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60" windowWidth="19920" windowHeight="8130" tabRatio="935" activeTab="14"/>
  </bookViews>
  <sheets>
    <sheet name="Clos" sheetId="43" r:id="rId1"/>
    <sheet name="BENAMEUR" sheetId="1" r:id="rId2"/>
    <sheet name="BIODORE" sheetId="58" r:id="rId3"/>
    <sheet name="DEPOND" sheetId="59" r:id="rId4"/>
    <sheet name="DUBOIS" sheetId="60" r:id="rId5"/>
    <sheet name="LAHCENE" sheetId="47" r:id="rId6"/>
    <sheet name="LOUAHCHI" sheetId="48" r:id="rId7"/>
    <sheet name="PIQUARD" sheetId="49" r:id="rId8"/>
    <sheet name="PLUQUET" sheetId="50" r:id="rId9"/>
    <sheet name="QUESSEVEUR" sheetId="51" r:id="rId10"/>
    <sheet name="RENAULT" sheetId="52" r:id="rId11"/>
    <sheet name="ROCHERON" sheetId="53" r:id="rId12"/>
    <sheet name="SAHEL" sheetId="54" r:id="rId13"/>
    <sheet name="TETEFORT" sheetId="55" r:id="rId14"/>
    <sheet name="TEYSSEDRE" sheetId="56" r:id="rId15"/>
    <sheet name="Temps de base" sheetId="57" r:id="rId16"/>
    <sheet name="Feuil1" sheetId="61" r:id="rId17"/>
  </sheets>
  <definedNames>
    <definedName name="_xlnm._FilterDatabase" localSheetId="1" hidden="1">BENAMEUR!$A$2:$NM$650</definedName>
    <definedName name="_xlnm._FilterDatabase" localSheetId="2" hidden="1">BIODORE!$A$2:$NM$650</definedName>
    <definedName name="_xlnm._FilterDatabase" localSheetId="0" hidden="1">Clos!$A$2:$L$22</definedName>
    <definedName name="_xlnm._FilterDatabase" localSheetId="3" hidden="1">DEPOND!$A$2:$NM$650</definedName>
    <definedName name="_xlnm._FilterDatabase" localSheetId="4" hidden="1">DUBOIS!$A$2:$NM$650</definedName>
    <definedName name="_xlnm._FilterDatabase" localSheetId="5" hidden="1">LAHCENE!$A$2:$NM$650</definedName>
    <definedName name="_xlnm._FilterDatabase" localSheetId="6" hidden="1">LOUAHCHI!$A$2:$NM$650</definedName>
    <definedName name="_xlnm._FilterDatabase" localSheetId="7" hidden="1">PIQUARD!$A$2:$NM$650</definedName>
    <definedName name="_xlnm._FilterDatabase" localSheetId="8" hidden="1">PLUQUET!$A$2:$NM$650</definedName>
    <definedName name="_xlnm._FilterDatabase" localSheetId="9" hidden="1">QUESSEVEUR!$A$2:$NM$650</definedName>
    <definedName name="_xlnm._FilterDatabase" localSheetId="10" hidden="1">RENAULT!$A$2:$NM$650</definedName>
    <definedName name="_xlnm._FilterDatabase" localSheetId="11" hidden="1">ROCHERON!$A$2:$NM$650</definedName>
    <definedName name="_xlnm._FilterDatabase" localSheetId="12" hidden="1">SAHEL!$A$2:$NM$650</definedName>
    <definedName name="_xlnm._FilterDatabase" localSheetId="13" hidden="1">TETEFORT!$A$2:$NM$650</definedName>
    <definedName name="_xlnm._FilterDatabase" localSheetId="14" hidden="1">TEYSSEDRE!$A$2:$NM$650</definedName>
    <definedName name="_xlnm.Print_Titles" localSheetId="1">BENAMEUR!$1:$3</definedName>
    <definedName name="_xlnm.Print_Titles" localSheetId="2">BIODORE!$1:$3</definedName>
    <definedName name="_xlnm.Print_Titles" localSheetId="0">Clos!$1:$3</definedName>
    <definedName name="_xlnm.Print_Titles" localSheetId="3">DEPOND!$1:$3</definedName>
    <definedName name="_xlnm.Print_Titles" localSheetId="4">DUBOIS!$1:$3</definedName>
    <definedName name="_xlnm.Print_Titles" localSheetId="5">LAHCENE!$1:$3</definedName>
    <definedName name="_xlnm.Print_Titles" localSheetId="6">LOUAHCHI!$1:$3</definedName>
    <definedName name="_xlnm.Print_Titles" localSheetId="7">PIQUARD!$1:$3</definedName>
    <definedName name="_xlnm.Print_Titles" localSheetId="8">PLUQUET!$1:$3</definedName>
    <definedName name="_xlnm.Print_Titles" localSheetId="9">QUESSEVEUR!$1:$3</definedName>
    <definedName name="_xlnm.Print_Titles" localSheetId="10">RENAULT!$1:$3</definedName>
    <definedName name="_xlnm.Print_Titles" localSheetId="11">ROCHERON!$1:$3</definedName>
    <definedName name="_xlnm.Print_Titles" localSheetId="12">SAHEL!$1:$3</definedName>
    <definedName name="_xlnm.Print_Titles" localSheetId="13">TETEFORT!$1:$3</definedName>
    <definedName name="_xlnm.Print_Titles" localSheetId="14">TEYSSEDRE!$1:$3</definedName>
    <definedName name="tempsdebase">'Temps de base'!$A:$B</definedName>
    <definedName name="Z_33E31775_5FD3_4D3C_A0B0_1D45045371A6_.wvu.PrintArea" localSheetId="1" hidden="1">BENAMEUR!$A$1:$L$13</definedName>
    <definedName name="Z_33E31775_5FD3_4D3C_A0B0_1D45045371A6_.wvu.PrintArea" localSheetId="2" hidden="1">BIODORE!$A$1:$L$13</definedName>
    <definedName name="Z_33E31775_5FD3_4D3C_A0B0_1D45045371A6_.wvu.PrintArea" localSheetId="0" hidden="1">Clos!$A$1:$L$13</definedName>
    <definedName name="Z_33E31775_5FD3_4D3C_A0B0_1D45045371A6_.wvu.PrintArea" localSheetId="3" hidden="1">DEPOND!$A$1:$L$13</definedName>
    <definedName name="Z_33E31775_5FD3_4D3C_A0B0_1D45045371A6_.wvu.PrintArea" localSheetId="4" hidden="1">DUBOIS!$A$1:$L$13</definedName>
    <definedName name="Z_33E31775_5FD3_4D3C_A0B0_1D45045371A6_.wvu.PrintArea" localSheetId="5" hidden="1">LAHCENE!$A$1:$L$13</definedName>
    <definedName name="Z_33E31775_5FD3_4D3C_A0B0_1D45045371A6_.wvu.PrintArea" localSheetId="6" hidden="1">LOUAHCHI!$A$1:$L$13</definedName>
    <definedName name="Z_33E31775_5FD3_4D3C_A0B0_1D45045371A6_.wvu.PrintArea" localSheetId="7" hidden="1">PIQUARD!$A$1:$L$13</definedName>
    <definedName name="Z_33E31775_5FD3_4D3C_A0B0_1D45045371A6_.wvu.PrintArea" localSheetId="8" hidden="1">PLUQUET!$A$1:$L$13</definedName>
    <definedName name="Z_33E31775_5FD3_4D3C_A0B0_1D45045371A6_.wvu.PrintArea" localSheetId="9" hidden="1">QUESSEVEUR!$A$1:$L$13</definedName>
    <definedName name="Z_33E31775_5FD3_4D3C_A0B0_1D45045371A6_.wvu.PrintArea" localSheetId="10" hidden="1">RENAULT!$A$1:$L$13</definedName>
    <definedName name="Z_33E31775_5FD3_4D3C_A0B0_1D45045371A6_.wvu.PrintArea" localSheetId="11" hidden="1">ROCHERON!$A$1:$L$13</definedName>
    <definedName name="Z_33E31775_5FD3_4D3C_A0B0_1D45045371A6_.wvu.PrintArea" localSheetId="12" hidden="1">SAHEL!$A$1:$L$13</definedName>
    <definedName name="Z_33E31775_5FD3_4D3C_A0B0_1D45045371A6_.wvu.PrintArea" localSheetId="13" hidden="1">TETEFORT!$A$1:$L$13</definedName>
    <definedName name="Z_33E31775_5FD3_4D3C_A0B0_1D45045371A6_.wvu.PrintArea" localSheetId="14" hidden="1">TEYSSEDRE!$A$1:$L$13</definedName>
    <definedName name="Z_33E31775_5FD3_4D3C_A0B0_1D45045371A6_.wvu.PrintTitles" localSheetId="1" hidden="1">BENAMEUR!$1:$3</definedName>
    <definedName name="Z_33E31775_5FD3_4D3C_A0B0_1D45045371A6_.wvu.PrintTitles" localSheetId="2" hidden="1">BIODORE!$1:$3</definedName>
    <definedName name="Z_33E31775_5FD3_4D3C_A0B0_1D45045371A6_.wvu.PrintTitles" localSheetId="0" hidden="1">Clos!$1:$3</definedName>
    <definedName name="Z_33E31775_5FD3_4D3C_A0B0_1D45045371A6_.wvu.PrintTitles" localSheetId="3" hidden="1">DEPOND!$1:$3</definedName>
    <definedName name="Z_33E31775_5FD3_4D3C_A0B0_1D45045371A6_.wvu.PrintTitles" localSheetId="4" hidden="1">DUBOIS!$1:$3</definedName>
    <definedName name="Z_33E31775_5FD3_4D3C_A0B0_1D45045371A6_.wvu.PrintTitles" localSheetId="5" hidden="1">LAHCENE!$1:$3</definedName>
    <definedName name="Z_33E31775_5FD3_4D3C_A0B0_1D45045371A6_.wvu.PrintTitles" localSheetId="6" hidden="1">LOUAHCHI!$1:$3</definedName>
    <definedName name="Z_33E31775_5FD3_4D3C_A0B0_1D45045371A6_.wvu.PrintTitles" localSheetId="7" hidden="1">PIQUARD!$1:$3</definedName>
    <definedName name="Z_33E31775_5FD3_4D3C_A0B0_1D45045371A6_.wvu.PrintTitles" localSheetId="8" hidden="1">PLUQUET!$1:$3</definedName>
    <definedName name="Z_33E31775_5FD3_4D3C_A0B0_1D45045371A6_.wvu.PrintTitles" localSheetId="9" hidden="1">QUESSEVEUR!$1:$3</definedName>
    <definedName name="Z_33E31775_5FD3_4D3C_A0B0_1D45045371A6_.wvu.PrintTitles" localSheetId="10" hidden="1">RENAULT!$1:$3</definedName>
    <definedName name="Z_33E31775_5FD3_4D3C_A0B0_1D45045371A6_.wvu.PrintTitles" localSheetId="11" hidden="1">ROCHERON!$1:$3</definedName>
    <definedName name="Z_33E31775_5FD3_4D3C_A0B0_1D45045371A6_.wvu.PrintTitles" localSheetId="12" hidden="1">SAHEL!$1:$3</definedName>
    <definedName name="Z_33E31775_5FD3_4D3C_A0B0_1D45045371A6_.wvu.PrintTitles" localSheetId="13" hidden="1">TETEFORT!$1:$3</definedName>
    <definedName name="Z_33E31775_5FD3_4D3C_A0B0_1D45045371A6_.wvu.PrintTitles" localSheetId="14" hidden="1">TEYSSEDRE!$1:$3</definedName>
    <definedName name="Z_5D4945E4_FD2B_4F0B_81E6_9A9F21ED8DEC_.wvu.PrintArea" localSheetId="1" hidden="1">BENAMEUR!$A$1:$L$13</definedName>
    <definedName name="Z_5D4945E4_FD2B_4F0B_81E6_9A9F21ED8DEC_.wvu.PrintArea" localSheetId="2" hidden="1">BIODORE!$A$1:$L$13</definedName>
    <definedName name="Z_5D4945E4_FD2B_4F0B_81E6_9A9F21ED8DEC_.wvu.PrintArea" localSheetId="0" hidden="1">Clos!$A$1:$L$13</definedName>
    <definedName name="Z_5D4945E4_FD2B_4F0B_81E6_9A9F21ED8DEC_.wvu.PrintArea" localSheetId="3" hidden="1">DEPOND!$A$1:$L$13</definedName>
    <definedName name="Z_5D4945E4_FD2B_4F0B_81E6_9A9F21ED8DEC_.wvu.PrintArea" localSheetId="4" hidden="1">DUBOIS!$A$1:$L$13</definedName>
    <definedName name="Z_5D4945E4_FD2B_4F0B_81E6_9A9F21ED8DEC_.wvu.PrintArea" localSheetId="5" hidden="1">LAHCENE!$A$1:$L$13</definedName>
    <definedName name="Z_5D4945E4_FD2B_4F0B_81E6_9A9F21ED8DEC_.wvu.PrintArea" localSheetId="6" hidden="1">LOUAHCHI!$A$1:$L$13</definedName>
    <definedName name="Z_5D4945E4_FD2B_4F0B_81E6_9A9F21ED8DEC_.wvu.PrintArea" localSheetId="7" hidden="1">PIQUARD!$A$1:$L$13</definedName>
    <definedName name="Z_5D4945E4_FD2B_4F0B_81E6_9A9F21ED8DEC_.wvu.PrintArea" localSheetId="8" hidden="1">PLUQUET!$A$1:$L$13</definedName>
    <definedName name="Z_5D4945E4_FD2B_4F0B_81E6_9A9F21ED8DEC_.wvu.PrintArea" localSheetId="9" hidden="1">QUESSEVEUR!$A$1:$L$13</definedName>
    <definedName name="Z_5D4945E4_FD2B_4F0B_81E6_9A9F21ED8DEC_.wvu.PrintArea" localSheetId="10" hidden="1">RENAULT!$A$1:$L$13</definedName>
    <definedName name="Z_5D4945E4_FD2B_4F0B_81E6_9A9F21ED8DEC_.wvu.PrintArea" localSheetId="11" hidden="1">ROCHERON!$A$1:$L$13</definedName>
    <definedName name="Z_5D4945E4_FD2B_4F0B_81E6_9A9F21ED8DEC_.wvu.PrintArea" localSheetId="12" hidden="1">SAHEL!$A$1:$L$13</definedName>
    <definedName name="Z_5D4945E4_FD2B_4F0B_81E6_9A9F21ED8DEC_.wvu.PrintArea" localSheetId="13" hidden="1">TETEFORT!$A$1:$L$13</definedName>
    <definedName name="Z_5D4945E4_FD2B_4F0B_81E6_9A9F21ED8DEC_.wvu.PrintArea" localSheetId="14" hidden="1">TEYSSEDRE!$A$1:$L$13</definedName>
    <definedName name="Z_5D4945E4_FD2B_4F0B_81E6_9A9F21ED8DEC_.wvu.PrintTitles" localSheetId="1" hidden="1">BENAMEUR!$1:$3</definedName>
    <definedName name="Z_5D4945E4_FD2B_4F0B_81E6_9A9F21ED8DEC_.wvu.PrintTitles" localSheetId="2" hidden="1">BIODORE!$1:$3</definedName>
    <definedName name="Z_5D4945E4_FD2B_4F0B_81E6_9A9F21ED8DEC_.wvu.PrintTitles" localSheetId="0" hidden="1">Clos!$1:$3</definedName>
    <definedName name="Z_5D4945E4_FD2B_4F0B_81E6_9A9F21ED8DEC_.wvu.PrintTitles" localSheetId="3" hidden="1">DEPOND!$1:$3</definedName>
    <definedName name="Z_5D4945E4_FD2B_4F0B_81E6_9A9F21ED8DEC_.wvu.PrintTitles" localSheetId="4" hidden="1">DUBOIS!$1:$3</definedName>
    <definedName name="Z_5D4945E4_FD2B_4F0B_81E6_9A9F21ED8DEC_.wvu.PrintTitles" localSheetId="5" hidden="1">LAHCENE!$1:$3</definedName>
    <definedName name="Z_5D4945E4_FD2B_4F0B_81E6_9A9F21ED8DEC_.wvu.PrintTitles" localSheetId="6" hidden="1">LOUAHCHI!$1:$3</definedName>
    <definedName name="Z_5D4945E4_FD2B_4F0B_81E6_9A9F21ED8DEC_.wvu.PrintTitles" localSheetId="7" hidden="1">PIQUARD!$1:$3</definedName>
    <definedName name="Z_5D4945E4_FD2B_4F0B_81E6_9A9F21ED8DEC_.wvu.PrintTitles" localSheetId="8" hidden="1">PLUQUET!$1:$3</definedName>
    <definedName name="Z_5D4945E4_FD2B_4F0B_81E6_9A9F21ED8DEC_.wvu.PrintTitles" localSheetId="9" hidden="1">QUESSEVEUR!$1:$3</definedName>
    <definedName name="Z_5D4945E4_FD2B_4F0B_81E6_9A9F21ED8DEC_.wvu.PrintTitles" localSheetId="10" hidden="1">RENAULT!$1:$3</definedName>
    <definedName name="Z_5D4945E4_FD2B_4F0B_81E6_9A9F21ED8DEC_.wvu.PrintTitles" localSheetId="11" hidden="1">ROCHERON!$1:$3</definedName>
    <definedName name="Z_5D4945E4_FD2B_4F0B_81E6_9A9F21ED8DEC_.wvu.PrintTitles" localSheetId="12" hidden="1">SAHEL!$1:$3</definedName>
    <definedName name="Z_5D4945E4_FD2B_4F0B_81E6_9A9F21ED8DEC_.wvu.PrintTitles" localSheetId="13" hidden="1">TETEFORT!$1:$3</definedName>
    <definedName name="Z_5D4945E4_FD2B_4F0B_81E6_9A9F21ED8DEC_.wvu.PrintTitles" localSheetId="14" hidden="1">TEYSSEDRE!$1:$3</definedName>
    <definedName name="Z_7792A40B_7A8D_4D19_8109_9B15D85CA61A_.wvu.PrintArea" localSheetId="1" hidden="1">BENAMEUR!$A$1:$L$13</definedName>
    <definedName name="Z_7792A40B_7A8D_4D19_8109_9B15D85CA61A_.wvu.PrintArea" localSheetId="2" hidden="1">BIODORE!$A$1:$L$13</definedName>
    <definedName name="Z_7792A40B_7A8D_4D19_8109_9B15D85CA61A_.wvu.PrintArea" localSheetId="0" hidden="1">Clos!$A$1:$L$13</definedName>
    <definedName name="Z_7792A40B_7A8D_4D19_8109_9B15D85CA61A_.wvu.PrintArea" localSheetId="3" hidden="1">DEPOND!$A$1:$L$13</definedName>
    <definedName name="Z_7792A40B_7A8D_4D19_8109_9B15D85CA61A_.wvu.PrintArea" localSheetId="4" hidden="1">DUBOIS!$A$1:$L$13</definedName>
    <definedName name="Z_7792A40B_7A8D_4D19_8109_9B15D85CA61A_.wvu.PrintArea" localSheetId="5" hidden="1">LAHCENE!$A$1:$L$13</definedName>
    <definedName name="Z_7792A40B_7A8D_4D19_8109_9B15D85CA61A_.wvu.PrintArea" localSheetId="6" hidden="1">LOUAHCHI!$A$1:$L$13</definedName>
    <definedName name="Z_7792A40B_7A8D_4D19_8109_9B15D85CA61A_.wvu.PrintArea" localSheetId="7" hidden="1">PIQUARD!$A$1:$L$13</definedName>
    <definedName name="Z_7792A40B_7A8D_4D19_8109_9B15D85CA61A_.wvu.PrintArea" localSheetId="8" hidden="1">PLUQUET!$A$1:$L$13</definedName>
    <definedName name="Z_7792A40B_7A8D_4D19_8109_9B15D85CA61A_.wvu.PrintArea" localSheetId="9" hidden="1">QUESSEVEUR!$A$1:$L$13</definedName>
    <definedName name="Z_7792A40B_7A8D_4D19_8109_9B15D85CA61A_.wvu.PrintArea" localSheetId="10" hidden="1">RENAULT!$A$1:$L$13</definedName>
    <definedName name="Z_7792A40B_7A8D_4D19_8109_9B15D85CA61A_.wvu.PrintArea" localSheetId="11" hidden="1">ROCHERON!$A$1:$L$13</definedName>
    <definedName name="Z_7792A40B_7A8D_4D19_8109_9B15D85CA61A_.wvu.PrintArea" localSheetId="12" hidden="1">SAHEL!$A$1:$L$13</definedName>
    <definedName name="Z_7792A40B_7A8D_4D19_8109_9B15D85CA61A_.wvu.PrintArea" localSheetId="13" hidden="1">TETEFORT!$A$1:$L$13</definedName>
    <definedName name="Z_7792A40B_7A8D_4D19_8109_9B15D85CA61A_.wvu.PrintArea" localSheetId="14" hidden="1">TEYSSEDRE!$A$1:$L$13</definedName>
    <definedName name="Z_7792A40B_7A8D_4D19_8109_9B15D85CA61A_.wvu.PrintTitles" localSheetId="1" hidden="1">BENAMEUR!$1:$3</definedName>
    <definedName name="Z_7792A40B_7A8D_4D19_8109_9B15D85CA61A_.wvu.PrintTitles" localSheetId="2" hidden="1">BIODORE!$1:$3</definedName>
    <definedName name="Z_7792A40B_7A8D_4D19_8109_9B15D85CA61A_.wvu.PrintTitles" localSheetId="0" hidden="1">Clos!$1:$3</definedName>
    <definedName name="Z_7792A40B_7A8D_4D19_8109_9B15D85CA61A_.wvu.PrintTitles" localSheetId="3" hidden="1">DEPOND!$1:$3</definedName>
    <definedName name="Z_7792A40B_7A8D_4D19_8109_9B15D85CA61A_.wvu.PrintTitles" localSheetId="4" hidden="1">DUBOIS!$1:$3</definedName>
    <definedName name="Z_7792A40B_7A8D_4D19_8109_9B15D85CA61A_.wvu.PrintTitles" localSheetId="5" hidden="1">LAHCENE!$1:$3</definedName>
    <definedName name="Z_7792A40B_7A8D_4D19_8109_9B15D85CA61A_.wvu.PrintTitles" localSheetId="6" hidden="1">LOUAHCHI!$1:$3</definedName>
    <definedName name="Z_7792A40B_7A8D_4D19_8109_9B15D85CA61A_.wvu.PrintTitles" localSheetId="7" hidden="1">PIQUARD!$1:$3</definedName>
    <definedName name="Z_7792A40B_7A8D_4D19_8109_9B15D85CA61A_.wvu.PrintTitles" localSheetId="8" hidden="1">PLUQUET!$1:$3</definedName>
    <definedName name="Z_7792A40B_7A8D_4D19_8109_9B15D85CA61A_.wvu.PrintTitles" localSheetId="9" hidden="1">QUESSEVEUR!$1:$3</definedName>
    <definedName name="Z_7792A40B_7A8D_4D19_8109_9B15D85CA61A_.wvu.PrintTitles" localSheetId="10" hidden="1">RENAULT!$1:$3</definedName>
    <definedName name="Z_7792A40B_7A8D_4D19_8109_9B15D85CA61A_.wvu.PrintTitles" localSheetId="11" hidden="1">ROCHERON!$1:$3</definedName>
    <definedName name="Z_7792A40B_7A8D_4D19_8109_9B15D85CA61A_.wvu.PrintTitles" localSheetId="12" hidden="1">SAHEL!$1:$3</definedName>
    <definedName name="Z_7792A40B_7A8D_4D19_8109_9B15D85CA61A_.wvu.PrintTitles" localSheetId="13" hidden="1">TETEFORT!$1:$3</definedName>
    <definedName name="Z_7792A40B_7A8D_4D19_8109_9B15D85CA61A_.wvu.PrintTitles" localSheetId="14" hidden="1">TEYSSEDRE!$1:$3</definedName>
    <definedName name="_xlnm.Print_Area" localSheetId="1">BENAMEUR!$A$1:$L$13</definedName>
    <definedName name="_xlnm.Print_Area" localSheetId="2">BIODORE!$A$1:$L$13</definedName>
    <definedName name="_xlnm.Print_Area" localSheetId="0">Clos!$A$1:$L$13</definedName>
    <definedName name="_xlnm.Print_Area" localSheetId="3">DEPOND!$A$1:$L$13</definedName>
    <definedName name="_xlnm.Print_Area" localSheetId="4">DUBOIS!$A$1:$L$13</definedName>
    <definedName name="_xlnm.Print_Area" localSheetId="5">LAHCENE!$A$1:$L$13</definedName>
    <definedName name="_xlnm.Print_Area" localSheetId="6">LOUAHCHI!$A$1:$L$13</definedName>
    <definedName name="_xlnm.Print_Area" localSheetId="7">PIQUARD!$A$1:$L$13</definedName>
    <definedName name="_xlnm.Print_Area" localSheetId="8">PLUQUET!$A$1:$L$13</definedName>
    <definedName name="_xlnm.Print_Area" localSheetId="9">QUESSEVEUR!$A$1:$L$13</definedName>
    <definedName name="_xlnm.Print_Area" localSheetId="10">RENAULT!$A$1:$L$13</definedName>
    <definedName name="_xlnm.Print_Area" localSheetId="11">ROCHERON!$A$1:$L$13</definedName>
    <definedName name="_xlnm.Print_Area" localSheetId="12">SAHEL!$A$1:$L$13</definedName>
    <definedName name="_xlnm.Print_Area" localSheetId="13">TETEFORT!$A$1:$L$13</definedName>
    <definedName name="_xlnm.Print_Area" localSheetId="14">TEYSSEDRE!$A$1:$L$13</definedName>
  </definedNames>
  <calcPr calcId="152511"/>
  <customWorkbookViews>
    <customWorkbookView name="SCHAUB Gilles - Affichage personnalisé" guid="{33E31775-5FD3-4D3C-A0B0-1D45045371A6}" mergeInterval="0" personalView="1" maximized="1" windowWidth="1916" windowHeight="855" activeSheetId="1"/>
    <customWorkbookView name="GARNIER Francis - Affichage personnalisé" guid="{5D4945E4-FD2B-4F0B-81E6-9A9F21ED8DEC}" mergeInterval="0" personalView="1" maximized="1" windowWidth="1276" windowHeight="799" activeSheetId="1"/>
    <customWorkbookView name="CARPIN Luc - Affichage personnalisé" guid="{7792A40B-7A8D-4D19-8109-9B15D85CA61A}" mergeInterval="0" personalView="1" maximized="1" windowWidth="1824" windowHeight="911" activeSheetId="1"/>
  </customWorkbookViews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B5" i="60" l="1"/>
  <c r="B6" i="60"/>
  <c r="B7" i="60"/>
  <c r="B8" i="60"/>
  <c r="B9" i="60"/>
  <c r="B10" i="60"/>
  <c r="B11" i="60"/>
  <c r="B12" i="60"/>
  <c r="B13" i="60"/>
  <c r="B14" i="60"/>
  <c r="B15" i="60"/>
  <c r="B16" i="60"/>
  <c r="B17" i="60"/>
  <c r="B18" i="60"/>
  <c r="B19" i="60"/>
  <c r="B20" i="60"/>
  <c r="B21" i="60"/>
  <c r="B22" i="60"/>
  <c r="B23" i="60"/>
  <c r="B24" i="60"/>
  <c r="B25" i="60"/>
  <c r="B26" i="60"/>
  <c r="B27" i="60"/>
  <c r="B28" i="60"/>
  <c r="B29" i="60"/>
  <c r="B30" i="60"/>
  <c r="B31" i="60"/>
  <c r="B32" i="60"/>
  <c r="B33" i="60"/>
  <c r="B34" i="60"/>
  <c r="B35" i="60"/>
  <c r="B36" i="60"/>
  <c r="B37" i="60"/>
  <c r="B38" i="60"/>
  <c r="B39" i="60"/>
  <c r="B40" i="60"/>
  <c r="B41" i="60"/>
  <c r="B42" i="60"/>
  <c r="B43" i="60"/>
  <c r="B44" i="60"/>
  <c r="B45" i="60"/>
  <c r="B46" i="60"/>
  <c r="B47" i="60"/>
  <c r="B48" i="60"/>
  <c r="B49" i="60"/>
  <c r="B50" i="60"/>
  <c r="B51" i="60"/>
  <c r="B52" i="60"/>
  <c r="B53" i="60"/>
  <c r="B54" i="60"/>
  <c r="B55" i="60"/>
  <c r="B56" i="60"/>
  <c r="B57" i="60"/>
  <c r="B58" i="60"/>
  <c r="B59" i="60"/>
  <c r="B60" i="60"/>
  <c r="B61" i="60"/>
  <c r="B62" i="60"/>
  <c r="B63" i="60"/>
  <c r="B64" i="60"/>
  <c r="B65" i="60"/>
  <c r="B66" i="60"/>
  <c r="B67" i="60"/>
  <c r="B68" i="60"/>
  <c r="B69" i="60"/>
  <c r="B70" i="60"/>
  <c r="B71" i="60"/>
  <c r="B72" i="60"/>
  <c r="B73" i="60"/>
  <c r="B74" i="60"/>
  <c r="B75" i="60"/>
  <c r="B76" i="60"/>
  <c r="B77" i="60"/>
  <c r="B78" i="60"/>
  <c r="B79" i="60"/>
  <c r="B80" i="60"/>
  <c r="B81" i="60"/>
  <c r="B82" i="60"/>
  <c r="B83" i="60"/>
  <c r="B84" i="60"/>
  <c r="B85" i="60"/>
  <c r="B86" i="60"/>
  <c r="B87" i="60"/>
  <c r="B88" i="60"/>
  <c r="B89" i="60"/>
  <c r="B90" i="60"/>
  <c r="B91" i="60"/>
  <c r="B92" i="60"/>
  <c r="B93" i="60"/>
  <c r="B94" i="60"/>
  <c r="B95" i="60"/>
  <c r="B96" i="60"/>
  <c r="B97" i="60"/>
  <c r="B98" i="60"/>
  <c r="B99" i="60"/>
  <c r="B100" i="60"/>
  <c r="B101" i="60"/>
  <c r="B102" i="60"/>
  <c r="B103" i="60"/>
  <c r="B104" i="60"/>
  <c r="B105" i="60"/>
  <c r="B106" i="60"/>
  <c r="B107" i="60"/>
  <c r="B108" i="60"/>
  <c r="B109" i="60"/>
  <c r="B110" i="60"/>
  <c r="B111" i="60"/>
  <c r="B112" i="60"/>
  <c r="B113" i="60"/>
  <c r="B114" i="60"/>
  <c r="B115" i="60"/>
  <c r="B116" i="60"/>
  <c r="B117" i="60"/>
  <c r="B118" i="60"/>
  <c r="B119" i="60"/>
  <c r="B120" i="60"/>
  <c r="B121" i="60"/>
  <c r="B122" i="60"/>
  <c r="B123" i="60"/>
  <c r="B124" i="60"/>
  <c r="B125" i="60"/>
  <c r="B126" i="60"/>
  <c r="B127" i="60"/>
  <c r="B128" i="60"/>
  <c r="B129" i="60"/>
  <c r="B130" i="60"/>
  <c r="B131" i="60"/>
  <c r="B132" i="60"/>
  <c r="B133" i="60"/>
  <c r="B134" i="60"/>
  <c r="B135" i="60"/>
  <c r="B136" i="60"/>
  <c r="B137" i="60"/>
  <c r="B138" i="60"/>
  <c r="B139" i="60"/>
  <c r="B140" i="60"/>
  <c r="B141" i="60"/>
  <c r="B142" i="60"/>
  <c r="B143" i="60"/>
  <c r="B144" i="60"/>
  <c r="B145" i="60"/>
  <c r="B146" i="60"/>
  <c r="B147" i="60"/>
  <c r="B148" i="60"/>
  <c r="B149" i="60"/>
  <c r="B150" i="60"/>
  <c r="B151" i="60"/>
  <c r="B152" i="60"/>
  <c r="B153" i="60"/>
  <c r="B154" i="60"/>
  <c r="B155" i="60"/>
  <c r="B156" i="60"/>
  <c r="B157" i="60"/>
  <c r="B158" i="60"/>
  <c r="B159" i="60"/>
  <c r="B160" i="60"/>
  <c r="B161" i="60"/>
  <c r="B162" i="60"/>
  <c r="B163" i="60"/>
  <c r="B164" i="60"/>
  <c r="B165" i="60"/>
  <c r="B166" i="60"/>
  <c r="B167" i="60"/>
  <c r="B168" i="60"/>
  <c r="B169" i="60"/>
  <c r="B170" i="60"/>
  <c r="B171" i="60"/>
  <c r="B172" i="60"/>
  <c r="B173" i="60"/>
  <c r="B174" i="60"/>
  <c r="B175" i="60"/>
  <c r="B176" i="60"/>
  <c r="B177" i="60"/>
  <c r="B178" i="60"/>
  <c r="B179" i="60"/>
  <c r="B180" i="60"/>
  <c r="B181" i="60"/>
  <c r="B182" i="60"/>
  <c r="B183" i="60"/>
  <c r="B184" i="60"/>
  <c r="B185" i="60"/>
  <c r="B186" i="60"/>
  <c r="B187" i="60"/>
  <c r="B188" i="60"/>
  <c r="B189" i="60"/>
  <c r="B190" i="60"/>
  <c r="B191" i="60"/>
  <c r="B192" i="60"/>
  <c r="B193" i="60"/>
  <c r="B194" i="60"/>
  <c r="B195" i="60"/>
  <c r="B196" i="60"/>
  <c r="B197" i="60"/>
  <c r="B198" i="60"/>
  <c r="B199" i="60"/>
  <c r="B200" i="60"/>
  <c r="B201" i="60"/>
  <c r="B202" i="60"/>
  <c r="B203" i="60"/>
  <c r="B204" i="60"/>
  <c r="B205" i="60"/>
  <c r="B206" i="60"/>
  <c r="B207" i="60"/>
  <c r="B208" i="60"/>
  <c r="B209" i="60"/>
  <c r="B210" i="60"/>
  <c r="B211" i="60"/>
  <c r="B212" i="60"/>
  <c r="B213" i="60"/>
  <c r="B214" i="60"/>
  <c r="B215" i="60"/>
  <c r="B216" i="60"/>
  <c r="B217" i="60"/>
  <c r="B218" i="60"/>
  <c r="B219" i="60"/>
  <c r="B220" i="60"/>
  <c r="B221" i="60"/>
  <c r="B222" i="60"/>
  <c r="B223" i="60"/>
  <c r="B224" i="60"/>
  <c r="B225" i="60"/>
  <c r="B226" i="60"/>
  <c r="B227" i="60"/>
  <c r="B228" i="60"/>
  <c r="B229" i="60"/>
  <c r="B230" i="60"/>
  <c r="B231" i="60"/>
  <c r="B232" i="60"/>
  <c r="B233" i="60"/>
  <c r="B234" i="60"/>
  <c r="B235" i="60"/>
  <c r="B236" i="60"/>
  <c r="B237" i="60"/>
  <c r="B238" i="60"/>
  <c r="B239" i="60"/>
  <c r="B240" i="60"/>
  <c r="B241" i="60"/>
  <c r="B242" i="60"/>
  <c r="B243" i="60"/>
  <c r="B244" i="60"/>
  <c r="B245" i="60"/>
  <c r="B246" i="60"/>
  <c r="B247" i="60"/>
  <c r="B248" i="60"/>
  <c r="B249" i="60"/>
  <c r="B250" i="60"/>
  <c r="B251" i="60"/>
  <c r="B252" i="60"/>
  <c r="B253" i="60"/>
  <c r="B254" i="60"/>
  <c r="B255" i="60"/>
  <c r="B256" i="60"/>
  <c r="B257" i="60"/>
  <c r="B258" i="60"/>
  <c r="B259" i="60"/>
  <c r="B260" i="60"/>
  <c r="B261" i="60"/>
  <c r="B262" i="60"/>
  <c r="B263" i="60"/>
  <c r="B264" i="60"/>
  <c r="B265" i="60"/>
  <c r="B266" i="60"/>
  <c r="B267" i="60"/>
  <c r="B268" i="60"/>
  <c r="B269" i="60"/>
  <c r="B270" i="60"/>
  <c r="B271" i="60"/>
  <c r="B272" i="60"/>
  <c r="B273" i="60"/>
  <c r="B274" i="60"/>
  <c r="B275" i="60"/>
  <c r="B276" i="60"/>
  <c r="B277" i="60"/>
  <c r="B278" i="60"/>
  <c r="B279" i="60"/>
  <c r="B280" i="60"/>
  <c r="B281" i="60"/>
  <c r="B282" i="60"/>
  <c r="B283" i="60"/>
  <c r="B284" i="60"/>
  <c r="B285" i="60"/>
  <c r="B286" i="60"/>
  <c r="B287" i="60"/>
  <c r="B288" i="60"/>
  <c r="B289" i="60"/>
  <c r="B290" i="60"/>
  <c r="B291" i="60"/>
  <c r="B292" i="60"/>
  <c r="B293" i="60"/>
  <c r="B294" i="60"/>
  <c r="B295" i="60"/>
  <c r="B296" i="60"/>
  <c r="B297" i="60"/>
  <c r="B298" i="60"/>
  <c r="B299" i="60"/>
  <c r="B300" i="60"/>
  <c r="B301" i="60"/>
  <c r="B302" i="60"/>
  <c r="B303" i="60"/>
  <c r="B304" i="60"/>
  <c r="B305" i="60"/>
  <c r="B306" i="60"/>
  <c r="B307" i="60"/>
  <c r="B308" i="60"/>
  <c r="B309" i="60"/>
  <c r="B310" i="60"/>
  <c r="B311" i="60"/>
  <c r="B312" i="60"/>
  <c r="B313" i="60"/>
  <c r="B314" i="60"/>
  <c r="B315" i="60"/>
  <c r="B316" i="60"/>
  <c r="B317" i="60"/>
  <c r="B318" i="60"/>
  <c r="B319" i="60"/>
  <c r="B320" i="60"/>
  <c r="B321" i="60"/>
  <c r="B322" i="60"/>
  <c r="B323" i="60"/>
  <c r="B324" i="60"/>
  <c r="B325" i="60"/>
  <c r="B326" i="60"/>
  <c r="B327" i="60"/>
  <c r="B328" i="60"/>
  <c r="B329" i="60"/>
  <c r="B330" i="60"/>
  <c r="B331" i="60"/>
  <c r="B332" i="60"/>
  <c r="B333" i="60"/>
  <c r="B334" i="60"/>
  <c r="B335" i="60"/>
  <c r="B336" i="60"/>
  <c r="B337" i="60"/>
  <c r="B338" i="60"/>
  <c r="B339" i="60"/>
  <c r="B340" i="60"/>
  <c r="B341" i="60"/>
  <c r="B342" i="60"/>
  <c r="B343" i="60"/>
  <c r="B344" i="60"/>
  <c r="B345" i="60"/>
  <c r="B346" i="60"/>
  <c r="B347" i="60"/>
  <c r="B348" i="60"/>
  <c r="B349" i="60"/>
  <c r="B350" i="60"/>
  <c r="B351" i="60"/>
  <c r="B352" i="60"/>
  <c r="B353" i="60"/>
  <c r="B354" i="60"/>
  <c r="B355" i="60"/>
  <c r="B356" i="60"/>
  <c r="B357" i="60"/>
  <c r="B358" i="60"/>
  <c r="B359" i="60"/>
  <c r="B360" i="60"/>
  <c r="B361" i="60"/>
  <c r="B362" i="60"/>
  <c r="B363" i="60"/>
  <c r="B364" i="60"/>
  <c r="B365" i="60"/>
  <c r="B366" i="60"/>
  <c r="B367" i="60"/>
  <c r="B368" i="60"/>
  <c r="B369" i="60"/>
  <c r="B370" i="60"/>
  <c r="B371" i="60"/>
  <c r="B372" i="60"/>
  <c r="B373" i="60"/>
  <c r="B374" i="60"/>
  <c r="B375" i="60"/>
  <c r="B376" i="60"/>
  <c r="B377" i="60"/>
  <c r="B378" i="60"/>
  <c r="B379" i="60"/>
  <c r="B380" i="60"/>
  <c r="B381" i="60"/>
  <c r="B382" i="60"/>
  <c r="B383" i="60"/>
  <c r="B384" i="60"/>
  <c r="B385" i="60"/>
  <c r="B386" i="60"/>
  <c r="B387" i="60"/>
  <c r="B388" i="60"/>
  <c r="B389" i="60"/>
  <c r="B390" i="60"/>
  <c r="B391" i="60"/>
  <c r="B392" i="60"/>
  <c r="B393" i="60"/>
  <c r="B394" i="60"/>
  <c r="B395" i="60"/>
  <c r="B396" i="60"/>
  <c r="B397" i="60"/>
  <c r="B398" i="60"/>
  <c r="B399" i="60"/>
  <c r="B400" i="60"/>
  <c r="B401" i="60"/>
  <c r="B402" i="60"/>
  <c r="B403" i="60"/>
  <c r="B404" i="60"/>
  <c r="B405" i="60"/>
  <c r="B406" i="60"/>
  <c r="B407" i="60"/>
  <c r="B408" i="60"/>
  <c r="B409" i="60"/>
  <c r="B410" i="60"/>
  <c r="B411" i="60"/>
  <c r="B412" i="60"/>
  <c r="B413" i="60"/>
  <c r="B414" i="60"/>
  <c r="B415" i="60"/>
  <c r="B416" i="60"/>
  <c r="B417" i="60"/>
  <c r="B418" i="60"/>
  <c r="B419" i="60"/>
  <c r="B420" i="60"/>
  <c r="B421" i="60"/>
  <c r="B422" i="60"/>
  <c r="B423" i="60"/>
  <c r="B424" i="60"/>
  <c r="B425" i="60"/>
  <c r="B426" i="60"/>
  <c r="B427" i="60"/>
  <c r="B428" i="60"/>
  <c r="B429" i="60"/>
  <c r="B430" i="60"/>
  <c r="B431" i="60"/>
  <c r="B432" i="60"/>
  <c r="B433" i="60"/>
  <c r="B434" i="60"/>
  <c r="B435" i="60"/>
  <c r="B436" i="60"/>
  <c r="B437" i="60"/>
  <c r="B438" i="60"/>
  <c r="B439" i="60"/>
  <c r="B440" i="60"/>
  <c r="B441" i="60"/>
  <c r="B442" i="60"/>
  <c r="B443" i="60"/>
  <c r="B444" i="60"/>
  <c r="B445" i="60"/>
  <c r="B446" i="60"/>
  <c r="B447" i="60"/>
  <c r="B448" i="60"/>
  <c r="B449" i="60"/>
  <c r="B450" i="60"/>
  <c r="B451" i="60"/>
  <c r="B452" i="60"/>
  <c r="B453" i="60"/>
  <c r="B454" i="60"/>
  <c r="B455" i="60"/>
  <c r="B456" i="60"/>
  <c r="B457" i="60"/>
  <c r="B458" i="60"/>
  <c r="B459" i="60"/>
  <c r="B460" i="60"/>
  <c r="B461" i="60"/>
  <c r="B462" i="60"/>
  <c r="B463" i="60"/>
  <c r="B464" i="60"/>
  <c r="B465" i="60"/>
  <c r="B466" i="60"/>
  <c r="B467" i="60"/>
  <c r="B468" i="60"/>
  <c r="B469" i="60"/>
  <c r="B470" i="60"/>
  <c r="B471" i="60"/>
  <c r="B472" i="60"/>
  <c r="B473" i="60"/>
  <c r="B474" i="60"/>
  <c r="B475" i="60"/>
  <c r="B476" i="60"/>
  <c r="B477" i="60"/>
  <c r="B478" i="60"/>
  <c r="B479" i="60"/>
  <c r="B480" i="60"/>
  <c r="B481" i="60"/>
  <c r="B482" i="60"/>
  <c r="B483" i="60"/>
  <c r="B484" i="60"/>
  <c r="B485" i="60"/>
  <c r="B486" i="60"/>
  <c r="B487" i="60"/>
  <c r="B488" i="60"/>
  <c r="B489" i="60"/>
  <c r="B490" i="60"/>
  <c r="B491" i="60"/>
  <c r="B492" i="60"/>
  <c r="B493" i="60"/>
  <c r="B494" i="60"/>
  <c r="B495" i="60"/>
  <c r="B496" i="60"/>
  <c r="B497" i="60"/>
  <c r="B498" i="60"/>
  <c r="B499" i="60"/>
  <c r="B500" i="60"/>
  <c r="B501" i="60"/>
  <c r="B502" i="60"/>
  <c r="B503" i="60"/>
  <c r="B504" i="60"/>
  <c r="B505" i="60"/>
  <c r="B506" i="60"/>
  <c r="B507" i="60"/>
  <c r="B508" i="60"/>
  <c r="B509" i="60"/>
  <c r="B510" i="60"/>
  <c r="B511" i="60"/>
  <c r="B512" i="60"/>
  <c r="B513" i="60"/>
  <c r="B514" i="60"/>
  <c r="B515" i="60"/>
  <c r="B516" i="60"/>
  <c r="B517" i="60"/>
  <c r="B518" i="60"/>
  <c r="B519" i="60"/>
  <c r="B520" i="60"/>
  <c r="B521" i="60"/>
  <c r="B522" i="60"/>
  <c r="B523" i="60"/>
  <c r="B524" i="60"/>
  <c r="B525" i="60"/>
  <c r="B526" i="60"/>
  <c r="B527" i="60"/>
  <c r="B528" i="60"/>
  <c r="B529" i="60"/>
  <c r="B530" i="60"/>
  <c r="B531" i="60"/>
  <c r="B532" i="60"/>
  <c r="B533" i="60"/>
  <c r="B534" i="60"/>
  <c r="B535" i="60"/>
  <c r="B536" i="60"/>
  <c r="B537" i="60"/>
  <c r="B538" i="60"/>
  <c r="B539" i="60"/>
  <c r="B540" i="60"/>
  <c r="B541" i="60"/>
  <c r="B542" i="60"/>
  <c r="B543" i="60"/>
  <c r="B544" i="60"/>
  <c r="B545" i="60"/>
  <c r="B546" i="60"/>
  <c r="B547" i="60"/>
  <c r="B548" i="60"/>
  <c r="B549" i="60"/>
  <c r="B550" i="60"/>
  <c r="B551" i="60"/>
  <c r="B552" i="60"/>
  <c r="B553" i="60"/>
  <c r="B554" i="60"/>
  <c r="B555" i="60"/>
  <c r="B556" i="60"/>
  <c r="B557" i="60"/>
  <c r="B558" i="60"/>
  <c r="B559" i="60"/>
  <c r="B560" i="60"/>
  <c r="B561" i="60"/>
  <c r="B562" i="60"/>
  <c r="B563" i="60"/>
  <c r="B564" i="60"/>
  <c r="B565" i="60"/>
  <c r="B566" i="60"/>
  <c r="B567" i="60"/>
  <c r="B568" i="60"/>
  <c r="B569" i="60"/>
  <c r="B570" i="60"/>
  <c r="B571" i="60"/>
  <c r="B572" i="60"/>
  <c r="B573" i="60"/>
  <c r="B574" i="60"/>
  <c r="B575" i="60"/>
  <c r="B576" i="60"/>
  <c r="B577" i="60"/>
  <c r="B578" i="60"/>
  <c r="B579" i="60"/>
  <c r="B580" i="60"/>
  <c r="B581" i="60"/>
  <c r="B582" i="60"/>
  <c r="B583" i="60"/>
  <c r="B584" i="60"/>
  <c r="B585" i="60"/>
  <c r="B586" i="60"/>
  <c r="B587" i="60"/>
  <c r="B588" i="60"/>
  <c r="B589" i="60"/>
  <c r="B590" i="60"/>
  <c r="B591" i="60"/>
  <c r="B592" i="60"/>
  <c r="B593" i="60"/>
  <c r="B594" i="60"/>
  <c r="B595" i="60"/>
  <c r="B596" i="60"/>
  <c r="B597" i="60"/>
  <c r="B598" i="60"/>
  <c r="B599" i="60"/>
  <c r="B600" i="60"/>
  <c r="B601" i="60"/>
  <c r="B602" i="60"/>
  <c r="B603" i="60"/>
  <c r="B604" i="60"/>
  <c r="B605" i="60"/>
  <c r="B606" i="60"/>
  <c r="B607" i="60"/>
  <c r="B608" i="60"/>
  <c r="B609" i="60"/>
  <c r="B610" i="60"/>
  <c r="B611" i="60"/>
  <c r="B612" i="60"/>
  <c r="B613" i="60"/>
  <c r="B614" i="60"/>
  <c r="B615" i="60"/>
  <c r="B616" i="60"/>
  <c r="B617" i="60"/>
  <c r="B618" i="60"/>
  <c r="B619" i="60"/>
  <c r="B620" i="60"/>
  <c r="B621" i="60"/>
  <c r="B622" i="60"/>
  <c r="B623" i="60"/>
  <c r="B624" i="60"/>
  <c r="B625" i="60"/>
  <c r="B626" i="60"/>
  <c r="B627" i="60"/>
  <c r="B628" i="60"/>
  <c r="B629" i="60"/>
  <c r="B630" i="60"/>
  <c r="B631" i="60"/>
  <c r="B632" i="60"/>
  <c r="B633" i="60"/>
  <c r="B634" i="60"/>
  <c r="B635" i="60"/>
  <c r="B636" i="60"/>
  <c r="B637" i="60"/>
  <c r="B638" i="60"/>
  <c r="B639" i="60"/>
  <c r="B640" i="60"/>
  <c r="B641" i="60"/>
  <c r="B642" i="60"/>
  <c r="B643" i="60"/>
  <c r="B644" i="60"/>
  <c r="B645" i="60"/>
  <c r="B646" i="60"/>
  <c r="B647" i="60"/>
  <c r="B648" i="60"/>
  <c r="B649" i="60"/>
  <c r="B650" i="60"/>
  <c r="B4" i="60"/>
  <c r="L650" i="60"/>
  <c r="K650" i="60"/>
  <c r="H650" i="60"/>
  <c r="L649" i="60"/>
  <c r="K649" i="60"/>
  <c r="H649" i="60"/>
  <c r="L648" i="60"/>
  <c r="K648" i="60"/>
  <c r="H648" i="60"/>
  <c r="L647" i="60"/>
  <c r="K647" i="60"/>
  <c r="H647" i="60"/>
  <c r="L646" i="60"/>
  <c r="K646" i="60"/>
  <c r="H646" i="60"/>
  <c r="L645" i="60"/>
  <c r="K645" i="60"/>
  <c r="H645" i="60"/>
  <c r="L644" i="60"/>
  <c r="K644" i="60"/>
  <c r="H644" i="60"/>
  <c r="L643" i="60"/>
  <c r="K643" i="60"/>
  <c r="H643" i="60"/>
  <c r="L642" i="60"/>
  <c r="K642" i="60"/>
  <c r="H642" i="60"/>
  <c r="L641" i="60"/>
  <c r="K641" i="60"/>
  <c r="H641" i="60"/>
  <c r="L640" i="60"/>
  <c r="K640" i="60"/>
  <c r="H640" i="60"/>
  <c r="L639" i="60"/>
  <c r="K639" i="60"/>
  <c r="H639" i="60"/>
  <c r="L638" i="60"/>
  <c r="K638" i="60"/>
  <c r="H638" i="60"/>
  <c r="L637" i="60"/>
  <c r="K637" i="60"/>
  <c r="H637" i="60"/>
  <c r="L636" i="60"/>
  <c r="K636" i="60"/>
  <c r="H636" i="60"/>
  <c r="L635" i="60"/>
  <c r="K635" i="60"/>
  <c r="H635" i="60"/>
  <c r="L634" i="60"/>
  <c r="K634" i="60"/>
  <c r="H634" i="60"/>
  <c r="L633" i="60"/>
  <c r="K633" i="60"/>
  <c r="H633" i="60"/>
  <c r="L632" i="60"/>
  <c r="K632" i="60"/>
  <c r="H632" i="60"/>
  <c r="L631" i="60"/>
  <c r="K631" i="60"/>
  <c r="H631" i="60"/>
  <c r="L630" i="60"/>
  <c r="K630" i="60"/>
  <c r="H630" i="60"/>
  <c r="L629" i="60"/>
  <c r="K629" i="60"/>
  <c r="H629" i="60"/>
  <c r="L628" i="60"/>
  <c r="K628" i="60"/>
  <c r="H628" i="60"/>
  <c r="L627" i="60"/>
  <c r="K627" i="60"/>
  <c r="H627" i="60"/>
  <c r="L626" i="60"/>
  <c r="K626" i="60"/>
  <c r="H626" i="60"/>
  <c r="L625" i="60"/>
  <c r="K625" i="60"/>
  <c r="H625" i="60"/>
  <c r="L624" i="60"/>
  <c r="K624" i="60"/>
  <c r="H624" i="60"/>
  <c r="L623" i="60"/>
  <c r="K623" i="60"/>
  <c r="H623" i="60"/>
  <c r="L622" i="60"/>
  <c r="K622" i="60"/>
  <c r="H622" i="60"/>
  <c r="L621" i="60"/>
  <c r="K621" i="60"/>
  <c r="H621" i="60"/>
  <c r="L620" i="60"/>
  <c r="K620" i="60"/>
  <c r="H620" i="60"/>
  <c r="L619" i="60"/>
  <c r="K619" i="60"/>
  <c r="H619" i="60"/>
  <c r="L618" i="60"/>
  <c r="K618" i="60"/>
  <c r="H618" i="60"/>
  <c r="L617" i="60"/>
  <c r="K617" i="60"/>
  <c r="H617" i="60"/>
  <c r="L616" i="60"/>
  <c r="K616" i="60"/>
  <c r="H616" i="60"/>
  <c r="L615" i="60"/>
  <c r="K615" i="60"/>
  <c r="H615" i="60"/>
  <c r="L614" i="60"/>
  <c r="K614" i="60"/>
  <c r="H614" i="60"/>
  <c r="L613" i="60"/>
  <c r="K613" i="60"/>
  <c r="H613" i="60"/>
  <c r="L612" i="60"/>
  <c r="K612" i="60"/>
  <c r="H612" i="60"/>
  <c r="L611" i="60"/>
  <c r="K611" i="60"/>
  <c r="H611" i="60"/>
  <c r="L610" i="60"/>
  <c r="K610" i="60"/>
  <c r="H610" i="60"/>
  <c r="L609" i="60"/>
  <c r="K609" i="60"/>
  <c r="H609" i="60"/>
  <c r="L608" i="60"/>
  <c r="K608" i="60"/>
  <c r="H608" i="60"/>
  <c r="L607" i="60"/>
  <c r="K607" i="60"/>
  <c r="H607" i="60"/>
  <c r="L606" i="60"/>
  <c r="K606" i="60"/>
  <c r="H606" i="60"/>
  <c r="L605" i="60"/>
  <c r="K605" i="60"/>
  <c r="H605" i="60"/>
  <c r="L604" i="60"/>
  <c r="K604" i="60"/>
  <c r="H604" i="60"/>
  <c r="L603" i="60"/>
  <c r="K603" i="60"/>
  <c r="H603" i="60"/>
  <c r="L602" i="60"/>
  <c r="K602" i="60"/>
  <c r="H602" i="60"/>
  <c r="L601" i="60"/>
  <c r="K601" i="60"/>
  <c r="H601" i="60"/>
  <c r="L600" i="60"/>
  <c r="K600" i="60"/>
  <c r="H600" i="60"/>
  <c r="L599" i="60"/>
  <c r="K599" i="60"/>
  <c r="H599" i="60"/>
  <c r="L598" i="60"/>
  <c r="K598" i="60"/>
  <c r="H598" i="60"/>
  <c r="L597" i="60"/>
  <c r="K597" i="60"/>
  <c r="H597" i="60"/>
  <c r="L596" i="60"/>
  <c r="K596" i="60"/>
  <c r="H596" i="60"/>
  <c r="L595" i="60"/>
  <c r="K595" i="60"/>
  <c r="H595" i="60"/>
  <c r="L594" i="60"/>
  <c r="K594" i="60"/>
  <c r="H594" i="60"/>
  <c r="L593" i="60"/>
  <c r="K593" i="60"/>
  <c r="H593" i="60"/>
  <c r="L592" i="60"/>
  <c r="K592" i="60"/>
  <c r="H592" i="60"/>
  <c r="L591" i="60"/>
  <c r="K591" i="60"/>
  <c r="H591" i="60"/>
  <c r="L590" i="60"/>
  <c r="K590" i="60"/>
  <c r="H590" i="60"/>
  <c r="L589" i="60"/>
  <c r="K589" i="60"/>
  <c r="H589" i="60"/>
  <c r="L588" i="60"/>
  <c r="K588" i="60"/>
  <c r="H588" i="60"/>
  <c r="L587" i="60"/>
  <c r="K587" i="60"/>
  <c r="H587" i="60"/>
  <c r="L586" i="60"/>
  <c r="K586" i="60"/>
  <c r="H586" i="60"/>
  <c r="L585" i="60"/>
  <c r="K585" i="60"/>
  <c r="H585" i="60"/>
  <c r="L584" i="60"/>
  <c r="K584" i="60"/>
  <c r="H584" i="60"/>
  <c r="L583" i="60"/>
  <c r="K583" i="60"/>
  <c r="H583" i="60"/>
  <c r="L582" i="60"/>
  <c r="K582" i="60"/>
  <c r="H582" i="60"/>
  <c r="L581" i="60"/>
  <c r="K581" i="60"/>
  <c r="H581" i="60"/>
  <c r="L580" i="60"/>
  <c r="K580" i="60"/>
  <c r="H580" i="60"/>
  <c r="L579" i="60"/>
  <c r="K579" i="60"/>
  <c r="H579" i="60"/>
  <c r="L578" i="60"/>
  <c r="K578" i="60"/>
  <c r="H578" i="60"/>
  <c r="L577" i="60"/>
  <c r="K577" i="60"/>
  <c r="H577" i="60"/>
  <c r="L576" i="60"/>
  <c r="K576" i="60"/>
  <c r="H576" i="60"/>
  <c r="L575" i="60"/>
  <c r="K575" i="60"/>
  <c r="H575" i="60"/>
  <c r="L574" i="60"/>
  <c r="K574" i="60"/>
  <c r="H574" i="60"/>
  <c r="L573" i="60"/>
  <c r="K573" i="60"/>
  <c r="H573" i="60"/>
  <c r="L572" i="60"/>
  <c r="K572" i="60"/>
  <c r="H572" i="60"/>
  <c r="L571" i="60"/>
  <c r="K571" i="60"/>
  <c r="H571" i="60"/>
  <c r="L570" i="60"/>
  <c r="K570" i="60"/>
  <c r="H570" i="60"/>
  <c r="L569" i="60"/>
  <c r="K569" i="60"/>
  <c r="H569" i="60"/>
  <c r="L568" i="60"/>
  <c r="K568" i="60"/>
  <c r="H568" i="60"/>
  <c r="L567" i="60"/>
  <c r="K567" i="60"/>
  <c r="H567" i="60"/>
  <c r="L566" i="60"/>
  <c r="K566" i="60"/>
  <c r="H566" i="60"/>
  <c r="L565" i="60"/>
  <c r="K565" i="60"/>
  <c r="H565" i="60"/>
  <c r="L564" i="60"/>
  <c r="K564" i="60"/>
  <c r="H564" i="60"/>
  <c r="L563" i="60"/>
  <c r="K563" i="60"/>
  <c r="H563" i="60"/>
  <c r="L562" i="60"/>
  <c r="K562" i="60"/>
  <c r="H562" i="60"/>
  <c r="L561" i="60"/>
  <c r="K561" i="60"/>
  <c r="H561" i="60"/>
  <c r="L560" i="60"/>
  <c r="K560" i="60"/>
  <c r="H560" i="60"/>
  <c r="L559" i="60"/>
  <c r="K559" i="60"/>
  <c r="H559" i="60"/>
  <c r="L558" i="60"/>
  <c r="K558" i="60"/>
  <c r="H558" i="60"/>
  <c r="L557" i="60"/>
  <c r="K557" i="60"/>
  <c r="H557" i="60"/>
  <c r="L556" i="60"/>
  <c r="K556" i="60"/>
  <c r="H556" i="60"/>
  <c r="L555" i="60"/>
  <c r="K555" i="60"/>
  <c r="H555" i="60"/>
  <c r="L554" i="60"/>
  <c r="K554" i="60"/>
  <c r="H554" i="60"/>
  <c r="L553" i="60"/>
  <c r="K553" i="60"/>
  <c r="H553" i="60"/>
  <c r="L552" i="60"/>
  <c r="K552" i="60"/>
  <c r="H552" i="60"/>
  <c r="L551" i="60"/>
  <c r="K551" i="60"/>
  <c r="H551" i="60"/>
  <c r="L550" i="60"/>
  <c r="K550" i="60"/>
  <c r="H550" i="60"/>
  <c r="L549" i="60"/>
  <c r="K549" i="60"/>
  <c r="H549" i="60"/>
  <c r="L548" i="60"/>
  <c r="K548" i="60"/>
  <c r="H548" i="60"/>
  <c r="L547" i="60"/>
  <c r="K547" i="60"/>
  <c r="H547" i="60"/>
  <c r="L546" i="60"/>
  <c r="K546" i="60"/>
  <c r="H546" i="60"/>
  <c r="L545" i="60"/>
  <c r="K545" i="60"/>
  <c r="H545" i="60"/>
  <c r="L544" i="60"/>
  <c r="K544" i="60"/>
  <c r="H544" i="60"/>
  <c r="L543" i="60"/>
  <c r="K543" i="60"/>
  <c r="H543" i="60"/>
  <c r="L542" i="60"/>
  <c r="K542" i="60"/>
  <c r="H542" i="60"/>
  <c r="L541" i="60"/>
  <c r="K541" i="60"/>
  <c r="H541" i="60"/>
  <c r="L540" i="60"/>
  <c r="K540" i="60"/>
  <c r="H540" i="60"/>
  <c r="L539" i="60"/>
  <c r="K539" i="60"/>
  <c r="H539" i="60"/>
  <c r="L538" i="60"/>
  <c r="K538" i="60"/>
  <c r="H538" i="60"/>
  <c r="L537" i="60"/>
  <c r="K537" i="60"/>
  <c r="H537" i="60"/>
  <c r="L536" i="60"/>
  <c r="K536" i="60"/>
  <c r="H536" i="60"/>
  <c r="L535" i="60"/>
  <c r="K535" i="60"/>
  <c r="H535" i="60"/>
  <c r="L534" i="60"/>
  <c r="K534" i="60"/>
  <c r="H534" i="60"/>
  <c r="L533" i="60"/>
  <c r="K533" i="60"/>
  <c r="H533" i="60"/>
  <c r="L532" i="60"/>
  <c r="K532" i="60"/>
  <c r="H532" i="60"/>
  <c r="L531" i="60"/>
  <c r="K531" i="60"/>
  <c r="H531" i="60"/>
  <c r="L530" i="60"/>
  <c r="K530" i="60"/>
  <c r="H530" i="60"/>
  <c r="L529" i="60"/>
  <c r="K529" i="60"/>
  <c r="H529" i="60"/>
  <c r="L528" i="60"/>
  <c r="K528" i="60"/>
  <c r="H528" i="60"/>
  <c r="L527" i="60"/>
  <c r="K527" i="60"/>
  <c r="H527" i="60"/>
  <c r="L526" i="60"/>
  <c r="K526" i="60"/>
  <c r="H526" i="60"/>
  <c r="L525" i="60"/>
  <c r="K525" i="60"/>
  <c r="H525" i="60"/>
  <c r="L524" i="60"/>
  <c r="K524" i="60"/>
  <c r="H524" i="60"/>
  <c r="L523" i="60"/>
  <c r="K523" i="60"/>
  <c r="H523" i="60"/>
  <c r="L522" i="60"/>
  <c r="K522" i="60"/>
  <c r="H522" i="60"/>
  <c r="L521" i="60"/>
  <c r="K521" i="60"/>
  <c r="H521" i="60"/>
  <c r="L520" i="60"/>
  <c r="K520" i="60"/>
  <c r="H520" i="60"/>
  <c r="L519" i="60"/>
  <c r="K519" i="60"/>
  <c r="H519" i="60"/>
  <c r="L518" i="60"/>
  <c r="K518" i="60"/>
  <c r="H518" i="60"/>
  <c r="L517" i="60"/>
  <c r="K517" i="60"/>
  <c r="H517" i="60"/>
  <c r="L516" i="60"/>
  <c r="K516" i="60"/>
  <c r="H516" i="60"/>
  <c r="L515" i="60"/>
  <c r="K515" i="60"/>
  <c r="H515" i="60"/>
  <c r="L514" i="60"/>
  <c r="K514" i="60"/>
  <c r="H514" i="60"/>
  <c r="L513" i="60"/>
  <c r="K513" i="60"/>
  <c r="H513" i="60"/>
  <c r="L512" i="60"/>
  <c r="K512" i="60"/>
  <c r="H512" i="60"/>
  <c r="L511" i="60"/>
  <c r="K511" i="60"/>
  <c r="H511" i="60"/>
  <c r="L510" i="60"/>
  <c r="K510" i="60"/>
  <c r="H510" i="60"/>
  <c r="L509" i="60"/>
  <c r="K509" i="60"/>
  <c r="H509" i="60"/>
  <c r="L508" i="60"/>
  <c r="K508" i="60"/>
  <c r="H508" i="60"/>
  <c r="L507" i="60"/>
  <c r="K507" i="60"/>
  <c r="H507" i="60"/>
  <c r="L506" i="60"/>
  <c r="K506" i="60"/>
  <c r="H506" i="60"/>
  <c r="L505" i="60"/>
  <c r="K505" i="60"/>
  <c r="H505" i="60"/>
  <c r="L504" i="60"/>
  <c r="K504" i="60"/>
  <c r="H504" i="60"/>
  <c r="L503" i="60"/>
  <c r="K503" i="60"/>
  <c r="H503" i="60"/>
  <c r="L502" i="60"/>
  <c r="K502" i="60"/>
  <c r="H502" i="60"/>
  <c r="L501" i="60"/>
  <c r="K501" i="60"/>
  <c r="H501" i="60"/>
  <c r="L500" i="60"/>
  <c r="K500" i="60"/>
  <c r="H500" i="60"/>
  <c r="L499" i="60"/>
  <c r="K499" i="60"/>
  <c r="H499" i="60"/>
  <c r="L498" i="60"/>
  <c r="K498" i="60"/>
  <c r="H498" i="60"/>
  <c r="L497" i="60"/>
  <c r="K497" i="60"/>
  <c r="H497" i="60"/>
  <c r="L496" i="60"/>
  <c r="K496" i="60"/>
  <c r="H496" i="60"/>
  <c r="L495" i="60"/>
  <c r="K495" i="60"/>
  <c r="H495" i="60"/>
  <c r="L494" i="60"/>
  <c r="K494" i="60"/>
  <c r="H494" i="60"/>
  <c r="L493" i="60"/>
  <c r="K493" i="60"/>
  <c r="H493" i="60"/>
  <c r="L492" i="60"/>
  <c r="K492" i="60"/>
  <c r="H492" i="60"/>
  <c r="L491" i="60"/>
  <c r="K491" i="60"/>
  <c r="H491" i="60"/>
  <c r="L490" i="60"/>
  <c r="K490" i="60"/>
  <c r="H490" i="60"/>
  <c r="L489" i="60"/>
  <c r="K489" i="60"/>
  <c r="H489" i="60"/>
  <c r="L488" i="60"/>
  <c r="K488" i="60"/>
  <c r="H488" i="60"/>
  <c r="L487" i="60"/>
  <c r="K487" i="60"/>
  <c r="H487" i="60"/>
  <c r="L486" i="60"/>
  <c r="K486" i="60"/>
  <c r="H486" i="60"/>
  <c r="L485" i="60"/>
  <c r="K485" i="60"/>
  <c r="H485" i="60"/>
  <c r="L484" i="60"/>
  <c r="K484" i="60"/>
  <c r="H484" i="60"/>
  <c r="L483" i="60"/>
  <c r="K483" i="60"/>
  <c r="H483" i="60"/>
  <c r="L482" i="60"/>
  <c r="K482" i="60"/>
  <c r="H482" i="60"/>
  <c r="L481" i="60"/>
  <c r="K481" i="60"/>
  <c r="H481" i="60"/>
  <c r="L480" i="60"/>
  <c r="K480" i="60"/>
  <c r="H480" i="60"/>
  <c r="L479" i="60"/>
  <c r="K479" i="60"/>
  <c r="H479" i="60"/>
  <c r="L478" i="60"/>
  <c r="K478" i="60"/>
  <c r="H478" i="60"/>
  <c r="L477" i="60"/>
  <c r="K477" i="60"/>
  <c r="H477" i="60"/>
  <c r="L476" i="60"/>
  <c r="K476" i="60"/>
  <c r="H476" i="60"/>
  <c r="L475" i="60"/>
  <c r="K475" i="60"/>
  <c r="H475" i="60"/>
  <c r="L474" i="60"/>
  <c r="K474" i="60"/>
  <c r="H474" i="60"/>
  <c r="L473" i="60"/>
  <c r="K473" i="60"/>
  <c r="H473" i="60"/>
  <c r="L472" i="60"/>
  <c r="K472" i="60"/>
  <c r="H472" i="60"/>
  <c r="L471" i="60"/>
  <c r="K471" i="60"/>
  <c r="H471" i="60"/>
  <c r="L470" i="60"/>
  <c r="K470" i="60"/>
  <c r="H470" i="60"/>
  <c r="L469" i="60"/>
  <c r="K469" i="60"/>
  <c r="H469" i="60"/>
  <c r="L468" i="60"/>
  <c r="K468" i="60"/>
  <c r="H468" i="60"/>
  <c r="L467" i="60"/>
  <c r="K467" i="60"/>
  <c r="H467" i="60"/>
  <c r="L466" i="60"/>
  <c r="K466" i="60"/>
  <c r="H466" i="60"/>
  <c r="L465" i="60"/>
  <c r="K465" i="60"/>
  <c r="H465" i="60"/>
  <c r="L464" i="60"/>
  <c r="K464" i="60"/>
  <c r="H464" i="60"/>
  <c r="L463" i="60"/>
  <c r="K463" i="60"/>
  <c r="H463" i="60"/>
  <c r="L462" i="60"/>
  <c r="K462" i="60"/>
  <c r="H462" i="60"/>
  <c r="L461" i="60"/>
  <c r="K461" i="60"/>
  <c r="H461" i="60"/>
  <c r="L460" i="60"/>
  <c r="K460" i="60"/>
  <c r="H460" i="60"/>
  <c r="L459" i="60"/>
  <c r="K459" i="60"/>
  <c r="H459" i="60"/>
  <c r="L458" i="60"/>
  <c r="K458" i="60"/>
  <c r="H458" i="60"/>
  <c r="L457" i="60"/>
  <c r="K457" i="60"/>
  <c r="H457" i="60"/>
  <c r="L456" i="60"/>
  <c r="K456" i="60"/>
  <c r="H456" i="60"/>
  <c r="L455" i="60"/>
  <c r="K455" i="60"/>
  <c r="H455" i="60"/>
  <c r="L454" i="60"/>
  <c r="K454" i="60"/>
  <c r="H454" i="60"/>
  <c r="L453" i="60"/>
  <c r="K453" i="60"/>
  <c r="H453" i="60"/>
  <c r="L452" i="60"/>
  <c r="K452" i="60"/>
  <c r="H452" i="60"/>
  <c r="L451" i="60"/>
  <c r="K451" i="60"/>
  <c r="H451" i="60"/>
  <c r="L450" i="60"/>
  <c r="K450" i="60"/>
  <c r="H450" i="60"/>
  <c r="L449" i="60"/>
  <c r="K449" i="60"/>
  <c r="H449" i="60"/>
  <c r="L448" i="60"/>
  <c r="K448" i="60"/>
  <c r="H448" i="60"/>
  <c r="L447" i="60"/>
  <c r="K447" i="60"/>
  <c r="H447" i="60"/>
  <c r="L446" i="60"/>
  <c r="K446" i="60"/>
  <c r="H446" i="60"/>
  <c r="L445" i="60"/>
  <c r="K445" i="60"/>
  <c r="H445" i="60"/>
  <c r="L444" i="60"/>
  <c r="K444" i="60"/>
  <c r="H444" i="60"/>
  <c r="L443" i="60"/>
  <c r="K443" i="60"/>
  <c r="H443" i="60"/>
  <c r="L442" i="60"/>
  <c r="K442" i="60"/>
  <c r="H442" i="60"/>
  <c r="L441" i="60"/>
  <c r="K441" i="60"/>
  <c r="H441" i="60"/>
  <c r="L440" i="60"/>
  <c r="K440" i="60"/>
  <c r="H440" i="60"/>
  <c r="L439" i="60"/>
  <c r="K439" i="60"/>
  <c r="H439" i="60"/>
  <c r="L438" i="60"/>
  <c r="K438" i="60"/>
  <c r="H438" i="60"/>
  <c r="L437" i="60"/>
  <c r="K437" i="60"/>
  <c r="H437" i="60"/>
  <c r="L436" i="60"/>
  <c r="K436" i="60"/>
  <c r="H436" i="60"/>
  <c r="L435" i="60"/>
  <c r="K435" i="60"/>
  <c r="H435" i="60"/>
  <c r="L434" i="60"/>
  <c r="K434" i="60"/>
  <c r="H434" i="60"/>
  <c r="L433" i="60"/>
  <c r="K433" i="60"/>
  <c r="H433" i="60"/>
  <c r="L432" i="60"/>
  <c r="K432" i="60"/>
  <c r="H432" i="60"/>
  <c r="L431" i="60"/>
  <c r="K431" i="60"/>
  <c r="H431" i="60"/>
  <c r="L430" i="60"/>
  <c r="K430" i="60"/>
  <c r="H430" i="60"/>
  <c r="L429" i="60"/>
  <c r="K429" i="60"/>
  <c r="H429" i="60"/>
  <c r="L428" i="60"/>
  <c r="K428" i="60"/>
  <c r="H428" i="60"/>
  <c r="L427" i="60"/>
  <c r="K427" i="60"/>
  <c r="H427" i="60"/>
  <c r="L426" i="60"/>
  <c r="K426" i="60"/>
  <c r="H426" i="60"/>
  <c r="L425" i="60"/>
  <c r="K425" i="60"/>
  <c r="H425" i="60"/>
  <c r="L424" i="60"/>
  <c r="K424" i="60"/>
  <c r="H424" i="60"/>
  <c r="L423" i="60"/>
  <c r="K423" i="60"/>
  <c r="H423" i="60"/>
  <c r="L422" i="60"/>
  <c r="K422" i="60"/>
  <c r="H422" i="60"/>
  <c r="L421" i="60"/>
  <c r="K421" i="60"/>
  <c r="H421" i="60"/>
  <c r="L420" i="60"/>
  <c r="K420" i="60"/>
  <c r="H420" i="60"/>
  <c r="L419" i="60"/>
  <c r="K419" i="60"/>
  <c r="H419" i="60"/>
  <c r="L418" i="60"/>
  <c r="K418" i="60"/>
  <c r="H418" i="60"/>
  <c r="L417" i="60"/>
  <c r="K417" i="60"/>
  <c r="H417" i="60"/>
  <c r="L416" i="60"/>
  <c r="K416" i="60"/>
  <c r="H416" i="60"/>
  <c r="L415" i="60"/>
  <c r="K415" i="60"/>
  <c r="H415" i="60"/>
  <c r="L414" i="60"/>
  <c r="K414" i="60"/>
  <c r="H414" i="60"/>
  <c r="L413" i="60"/>
  <c r="K413" i="60"/>
  <c r="H413" i="60"/>
  <c r="L412" i="60"/>
  <c r="K412" i="60"/>
  <c r="H412" i="60"/>
  <c r="L411" i="60"/>
  <c r="K411" i="60"/>
  <c r="H411" i="60"/>
  <c r="L410" i="60"/>
  <c r="K410" i="60"/>
  <c r="H410" i="60"/>
  <c r="L409" i="60"/>
  <c r="K409" i="60"/>
  <c r="H409" i="60"/>
  <c r="L408" i="60"/>
  <c r="K408" i="60"/>
  <c r="H408" i="60"/>
  <c r="L407" i="60"/>
  <c r="K407" i="60"/>
  <c r="H407" i="60"/>
  <c r="L406" i="60"/>
  <c r="K406" i="60"/>
  <c r="H406" i="60"/>
  <c r="L405" i="60"/>
  <c r="K405" i="60"/>
  <c r="H405" i="60"/>
  <c r="L404" i="60"/>
  <c r="K404" i="60"/>
  <c r="H404" i="60"/>
  <c r="L403" i="60"/>
  <c r="K403" i="60"/>
  <c r="H403" i="60"/>
  <c r="L402" i="60"/>
  <c r="K402" i="60"/>
  <c r="H402" i="60"/>
  <c r="L401" i="60"/>
  <c r="K401" i="60"/>
  <c r="H401" i="60"/>
  <c r="L400" i="60"/>
  <c r="K400" i="60"/>
  <c r="H400" i="60"/>
  <c r="L399" i="60"/>
  <c r="K399" i="60"/>
  <c r="H399" i="60"/>
  <c r="L398" i="60"/>
  <c r="K398" i="60"/>
  <c r="H398" i="60"/>
  <c r="L397" i="60"/>
  <c r="K397" i="60"/>
  <c r="H397" i="60"/>
  <c r="L396" i="60"/>
  <c r="K396" i="60"/>
  <c r="H396" i="60"/>
  <c r="L395" i="60"/>
  <c r="K395" i="60"/>
  <c r="H395" i="60"/>
  <c r="L394" i="60"/>
  <c r="K394" i="60"/>
  <c r="H394" i="60"/>
  <c r="L393" i="60"/>
  <c r="K393" i="60"/>
  <c r="H393" i="60"/>
  <c r="L392" i="60"/>
  <c r="K392" i="60"/>
  <c r="H392" i="60"/>
  <c r="L391" i="60"/>
  <c r="K391" i="60"/>
  <c r="H391" i="60"/>
  <c r="L390" i="60"/>
  <c r="K390" i="60"/>
  <c r="H390" i="60"/>
  <c r="L389" i="60"/>
  <c r="K389" i="60"/>
  <c r="H389" i="60"/>
  <c r="L388" i="60"/>
  <c r="K388" i="60"/>
  <c r="H388" i="60"/>
  <c r="L387" i="60"/>
  <c r="K387" i="60"/>
  <c r="H387" i="60"/>
  <c r="L386" i="60"/>
  <c r="K386" i="60"/>
  <c r="H386" i="60"/>
  <c r="L385" i="60"/>
  <c r="K385" i="60"/>
  <c r="H385" i="60"/>
  <c r="L384" i="60"/>
  <c r="K384" i="60"/>
  <c r="H384" i="60"/>
  <c r="L383" i="60"/>
  <c r="K383" i="60"/>
  <c r="H383" i="60"/>
  <c r="L382" i="60"/>
  <c r="K382" i="60"/>
  <c r="H382" i="60"/>
  <c r="L381" i="60"/>
  <c r="K381" i="60"/>
  <c r="H381" i="60"/>
  <c r="L380" i="60"/>
  <c r="K380" i="60"/>
  <c r="H380" i="60"/>
  <c r="L379" i="60"/>
  <c r="K379" i="60"/>
  <c r="H379" i="60"/>
  <c r="L378" i="60"/>
  <c r="K378" i="60"/>
  <c r="H378" i="60"/>
  <c r="L377" i="60"/>
  <c r="K377" i="60"/>
  <c r="H377" i="60"/>
  <c r="L376" i="60"/>
  <c r="K376" i="60"/>
  <c r="H376" i="60"/>
  <c r="L375" i="60"/>
  <c r="K375" i="60"/>
  <c r="H375" i="60"/>
  <c r="L374" i="60"/>
  <c r="K374" i="60"/>
  <c r="H374" i="60"/>
  <c r="L373" i="60"/>
  <c r="K373" i="60"/>
  <c r="H373" i="60"/>
  <c r="L372" i="60"/>
  <c r="K372" i="60"/>
  <c r="H372" i="60"/>
  <c r="L371" i="60"/>
  <c r="K371" i="60"/>
  <c r="H371" i="60"/>
  <c r="L370" i="60"/>
  <c r="K370" i="60"/>
  <c r="H370" i="60"/>
  <c r="L369" i="60"/>
  <c r="K369" i="60"/>
  <c r="H369" i="60"/>
  <c r="L368" i="60"/>
  <c r="K368" i="60"/>
  <c r="H368" i="60"/>
  <c r="L367" i="60"/>
  <c r="K367" i="60"/>
  <c r="H367" i="60"/>
  <c r="L366" i="60"/>
  <c r="K366" i="60"/>
  <c r="H366" i="60"/>
  <c r="L365" i="60"/>
  <c r="K365" i="60"/>
  <c r="H365" i="60"/>
  <c r="L364" i="60"/>
  <c r="K364" i="60"/>
  <c r="H364" i="60"/>
  <c r="L363" i="60"/>
  <c r="K363" i="60"/>
  <c r="H363" i="60"/>
  <c r="L362" i="60"/>
  <c r="K362" i="60"/>
  <c r="H362" i="60"/>
  <c r="L361" i="60"/>
  <c r="K361" i="60"/>
  <c r="H361" i="60"/>
  <c r="L360" i="60"/>
  <c r="K360" i="60"/>
  <c r="H360" i="60"/>
  <c r="L359" i="60"/>
  <c r="K359" i="60"/>
  <c r="H359" i="60"/>
  <c r="L358" i="60"/>
  <c r="K358" i="60"/>
  <c r="H358" i="60"/>
  <c r="L357" i="60"/>
  <c r="K357" i="60"/>
  <c r="H357" i="60"/>
  <c r="L356" i="60"/>
  <c r="K356" i="60"/>
  <c r="H356" i="60"/>
  <c r="L355" i="60"/>
  <c r="K355" i="60"/>
  <c r="H355" i="60"/>
  <c r="L354" i="60"/>
  <c r="K354" i="60"/>
  <c r="H354" i="60"/>
  <c r="L353" i="60"/>
  <c r="K353" i="60"/>
  <c r="H353" i="60"/>
  <c r="L352" i="60"/>
  <c r="K352" i="60"/>
  <c r="H352" i="60"/>
  <c r="L351" i="60"/>
  <c r="K351" i="60"/>
  <c r="H351" i="60"/>
  <c r="L350" i="60"/>
  <c r="K350" i="60"/>
  <c r="H350" i="60"/>
  <c r="L349" i="60"/>
  <c r="K349" i="60"/>
  <c r="H349" i="60"/>
  <c r="L348" i="60"/>
  <c r="K348" i="60"/>
  <c r="H348" i="60"/>
  <c r="L347" i="60"/>
  <c r="K347" i="60"/>
  <c r="H347" i="60"/>
  <c r="L346" i="60"/>
  <c r="K346" i="60"/>
  <c r="H346" i="60"/>
  <c r="L345" i="60"/>
  <c r="K345" i="60"/>
  <c r="H345" i="60"/>
  <c r="L344" i="60"/>
  <c r="K344" i="60"/>
  <c r="H344" i="60"/>
  <c r="L343" i="60"/>
  <c r="K343" i="60"/>
  <c r="H343" i="60"/>
  <c r="L342" i="60"/>
  <c r="K342" i="60"/>
  <c r="H342" i="60"/>
  <c r="L341" i="60"/>
  <c r="K341" i="60"/>
  <c r="H341" i="60"/>
  <c r="L340" i="60"/>
  <c r="K340" i="60"/>
  <c r="H340" i="60"/>
  <c r="L339" i="60"/>
  <c r="K339" i="60"/>
  <c r="H339" i="60"/>
  <c r="L338" i="60"/>
  <c r="K338" i="60"/>
  <c r="H338" i="60"/>
  <c r="L337" i="60"/>
  <c r="K337" i="60"/>
  <c r="H337" i="60"/>
  <c r="L336" i="60"/>
  <c r="K336" i="60"/>
  <c r="H336" i="60"/>
  <c r="L335" i="60"/>
  <c r="K335" i="60"/>
  <c r="H335" i="60"/>
  <c r="L334" i="60"/>
  <c r="K334" i="60"/>
  <c r="H334" i="60"/>
  <c r="L333" i="60"/>
  <c r="K333" i="60"/>
  <c r="H333" i="60"/>
  <c r="L332" i="60"/>
  <c r="K332" i="60"/>
  <c r="H332" i="60"/>
  <c r="L331" i="60"/>
  <c r="K331" i="60"/>
  <c r="H331" i="60"/>
  <c r="L330" i="60"/>
  <c r="K330" i="60"/>
  <c r="H330" i="60"/>
  <c r="L329" i="60"/>
  <c r="K329" i="60"/>
  <c r="H329" i="60"/>
  <c r="L328" i="60"/>
  <c r="K328" i="60"/>
  <c r="H328" i="60"/>
  <c r="L327" i="60"/>
  <c r="K327" i="60"/>
  <c r="H327" i="60"/>
  <c r="L326" i="60"/>
  <c r="K326" i="60"/>
  <c r="H326" i="60"/>
  <c r="L325" i="60"/>
  <c r="K325" i="60"/>
  <c r="H325" i="60"/>
  <c r="L324" i="60"/>
  <c r="K324" i="60"/>
  <c r="H324" i="60"/>
  <c r="L323" i="60"/>
  <c r="K323" i="60"/>
  <c r="H323" i="60"/>
  <c r="L322" i="60"/>
  <c r="K322" i="60"/>
  <c r="H322" i="60"/>
  <c r="L321" i="60"/>
  <c r="K321" i="60"/>
  <c r="H321" i="60"/>
  <c r="L320" i="60"/>
  <c r="K320" i="60"/>
  <c r="H320" i="60"/>
  <c r="L319" i="60"/>
  <c r="K319" i="60"/>
  <c r="H319" i="60"/>
  <c r="L318" i="60"/>
  <c r="K318" i="60"/>
  <c r="H318" i="60"/>
  <c r="L317" i="60"/>
  <c r="K317" i="60"/>
  <c r="H317" i="60"/>
  <c r="L316" i="60"/>
  <c r="K316" i="60"/>
  <c r="H316" i="60"/>
  <c r="L315" i="60"/>
  <c r="K315" i="60"/>
  <c r="H315" i="60"/>
  <c r="L314" i="60"/>
  <c r="K314" i="60"/>
  <c r="H314" i="60"/>
  <c r="L313" i="60"/>
  <c r="K313" i="60"/>
  <c r="H313" i="60"/>
  <c r="L312" i="60"/>
  <c r="K312" i="60"/>
  <c r="H312" i="60"/>
  <c r="L311" i="60"/>
  <c r="K311" i="60"/>
  <c r="H311" i="60"/>
  <c r="L310" i="60"/>
  <c r="K310" i="60"/>
  <c r="H310" i="60"/>
  <c r="L309" i="60"/>
  <c r="K309" i="60"/>
  <c r="H309" i="60"/>
  <c r="L308" i="60"/>
  <c r="K308" i="60"/>
  <c r="H308" i="60"/>
  <c r="L307" i="60"/>
  <c r="K307" i="60"/>
  <c r="H307" i="60"/>
  <c r="L306" i="60"/>
  <c r="K306" i="60"/>
  <c r="H306" i="60"/>
  <c r="L305" i="60"/>
  <c r="K305" i="60"/>
  <c r="H305" i="60"/>
  <c r="L304" i="60"/>
  <c r="K304" i="60"/>
  <c r="H304" i="60"/>
  <c r="L303" i="60"/>
  <c r="K303" i="60"/>
  <c r="H303" i="60"/>
  <c r="L302" i="60"/>
  <c r="K302" i="60"/>
  <c r="H302" i="60"/>
  <c r="L301" i="60"/>
  <c r="K301" i="60"/>
  <c r="H301" i="60"/>
  <c r="L300" i="60"/>
  <c r="K300" i="60"/>
  <c r="H300" i="60"/>
  <c r="L299" i="60"/>
  <c r="K299" i="60"/>
  <c r="H299" i="60"/>
  <c r="L298" i="60"/>
  <c r="K298" i="60"/>
  <c r="H298" i="60"/>
  <c r="L297" i="60"/>
  <c r="K297" i="60"/>
  <c r="H297" i="60"/>
  <c r="L296" i="60"/>
  <c r="K296" i="60"/>
  <c r="H296" i="60"/>
  <c r="L295" i="60"/>
  <c r="K295" i="60"/>
  <c r="H295" i="60"/>
  <c r="L294" i="60"/>
  <c r="K294" i="60"/>
  <c r="H294" i="60"/>
  <c r="L293" i="60"/>
  <c r="K293" i="60"/>
  <c r="H293" i="60"/>
  <c r="L292" i="60"/>
  <c r="K292" i="60"/>
  <c r="H292" i="60"/>
  <c r="L291" i="60"/>
  <c r="K291" i="60"/>
  <c r="H291" i="60"/>
  <c r="L290" i="60"/>
  <c r="K290" i="60"/>
  <c r="H290" i="60"/>
  <c r="L289" i="60"/>
  <c r="K289" i="60"/>
  <c r="H289" i="60"/>
  <c r="L288" i="60"/>
  <c r="K288" i="60"/>
  <c r="H288" i="60"/>
  <c r="L287" i="60"/>
  <c r="K287" i="60"/>
  <c r="H287" i="60"/>
  <c r="L286" i="60"/>
  <c r="K286" i="60"/>
  <c r="H286" i="60"/>
  <c r="L285" i="60"/>
  <c r="K285" i="60"/>
  <c r="H285" i="60"/>
  <c r="L284" i="60"/>
  <c r="K284" i="60"/>
  <c r="H284" i="60"/>
  <c r="L283" i="60"/>
  <c r="K283" i="60"/>
  <c r="H283" i="60"/>
  <c r="L282" i="60"/>
  <c r="K282" i="60"/>
  <c r="H282" i="60"/>
  <c r="L281" i="60"/>
  <c r="K281" i="60"/>
  <c r="H281" i="60"/>
  <c r="L280" i="60"/>
  <c r="K280" i="60"/>
  <c r="H280" i="60"/>
  <c r="L279" i="60"/>
  <c r="K279" i="60"/>
  <c r="H279" i="60"/>
  <c r="L278" i="60"/>
  <c r="K278" i="60"/>
  <c r="H278" i="60"/>
  <c r="L277" i="60"/>
  <c r="K277" i="60"/>
  <c r="H277" i="60"/>
  <c r="L276" i="60"/>
  <c r="K276" i="60"/>
  <c r="H276" i="60"/>
  <c r="L275" i="60"/>
  <c r="K275" i="60"/>
  <c r="H275" i="60"/>
  <c r="L274" i="60"/>
  <c r="K274" i="60"/>
  <c r="H274" i="60"/>
  <c r="L273" i="60"/>
  <c r="K273" i="60"/>
  <c r="H273" i="60"/>
  <c r="L272" i="60"/>
  <c r="K272" i="60"/>
  <c r="H272" i="60"/>
  <c r="L271" i="60"/>
  <c r="K271" i="60"/>
  <c r="H271" i="60"/>
  <c r="L270" i="60"/>
  <c r="K270" i="60"/>
  <c r="H270" i="60"/>
  <c r="L269" i="60"/>
  <c r="K269" i="60"/>
  <c r="H269" i="60"/>
  <c r="L268" i="60"/>
  <c r="K268" i="60"/>
  <c r="H268" i="60"/>
  <c r="L267" i="60"/>
  <c r="K267" i="60"/>
  <c r="H267" i="60"/>
  <c r="L266" i="60"/>
  <c r="K266" i="60"/>
  <c r="H266" i="60"/>
  <c r="L265" i="60"/>
  <c r="K265" i="60"/>
  <c r="H265" i="60"/>
  <c r="L264" i="60"/>
  <c r="K264" i="60"/>
  <c r="H264" i="60"/>
  <c r="L263" i="60"/>
  <c r="K263" i="60"/>
  <c r="H263" i="60"/>
  <c r="L262" i="60"/>
  <c r="K262" i="60"/>
  <c r="H262" i="60"/>
  <c r="L261" i="60"/>
  <c r="K261" i="60"/>
  <c r="H261" i="60"/>
  <c r="L260" i="60"/>
  <c r="K260" i="60"/>
  <c r="H260" i="60"/>
  <c r="L259" i="60"/>
  <c r="K259" i="60"/>
  <c r="H259" i="60"/>
  <c r="L258" i="60"/>
  <c r="K258" i="60"/>
  <c r="H258" i="60"/>
  <c r="L257" i="60"/>
  <c r="K257" i="60"/>
  <c r="H257" i="60"/>
  <c r="L256" i="60"/>
  <c r="K256" i="60"/>
  <c r="H256" i="60"/>
  <c r="L255" i="60"/>
  <c r="K255" i="60"/>
  <c r="H255" i="60"/>
  <c r="L254" i="60"/>
  <c r="K254" i="60"/>
  <c r="H254" i="60"/>
  <c r="L253" i="60"/>
  <c r="K253" i="60"/>
  <c r="H253" i="60"/>
  <c r="L252" i="60"/>
  <c r="K252" i="60"/>
  <c r="H252" i="60"/>
  <c r="L251" i="60"/>
  <c r="K251" i="60"/>
  <c r="H251" i="60"/>
  <c r="L250" i="60"/>
  <c r="K250" i="60"/>
  <c r="H250" i="60"/>
  <c r="L249" i="60"/>
  <c r="K249" i="60"/>
  <c r="H249" i="60"/>
  <c r="L248" i="60"/>
  <c r="K248" i="60"/>
  <c r="H248" i="60"/>
  <c r="L247" i="60"/>
  <c r="K247" i="60"/>
  <c r="H247" i="60"/>
  <c r="L246" i="60"/>
  <c r="K246" i="60"/>
  <c r="H246" i="60"/>
  <c r="L245" i="60"/>
  <c r="K245" i="60"/>
  <c r="H245" i="60"/>
  <c r="L244" i="60"/>
  <c r="K244" i="60"/>
  <c r="H244" i="60"/>
  <c r="L243" i="60"/>
  <c r="K243" i="60"/>
  <c r="H243" i="60"/>
  <c r="L242" i="60"/>
  <c r="K242" i="60"/>
  <c r="H242" i="60"/>
  <c r="L241" i="60"/>
  <c r="K241" i="60"/>
  <c r="H241" i="60"/>
  <c r="L240" i="60"/>
  <c r="K240" i="60"/>
  <c r="H240" i="60"/>
  <c r="L239" i="60"/>
  <c r="K239" i="60"/>
  <c r="H239" i="60"/>
  <c r="L238" i="60"/>
  <c r="K238" i="60"/>
  <c r="H238" i="60"/>
  <c r="L237" i="60"/>
  <c r="K237" i="60"/>
  <c r="H237" i="60"/>
  <c r="L236" i="60"/>
  <c r="K236" i="60"/>
  <c r="H236" i="60"/>
  <c r="L235" i="60"/>
  <c r="K235" i="60"/>
  <c r="H235" i="60"/>
  <c r="L234" i="60"/>
  <c r="K234" i="60"/>
  <c r="H234" i="60"/>
  <c r="L233" i="60"/>
  <c r="K233" i="60"/>
  <c r="H233" i="60"/>
  <c r="L232" i="60"/>
  <c r="K232" i="60"/>
  <c r="H232" i="60"/>
  <c r="L231" i="60"/>
  <c r="K231" i="60"/>
  <c r="H231" i="60"/>
  <c r="L230" i="60"/>
  <c r="K230" i="60"/>
  <c r="H230" i="60"/>
  <c r="L229" i="60"/>
  <c r="K229" i="60"/>
  <c r="H229" i="60"/>
  <c r="L228" i="60"/>
  <c r="K228" i="60"/>
  <c r="H228" i="60"/>
  <c r="L227" i="60"/>
  <c r="K227" i="60"/>
  <c r="H227" i="60"/>
  <c r="L226" i="60"/>
  <c r="K226" i="60"/>
  <c r="H226" i="60"/>
  <c r="L225" i="60"/>
  <c r="K225" i="60"/>
  <c r="H225" i="60"/>
  <c r="L224" i="60"/>
  <c r="K224" i="60"/>
  <c r="H224" i="60"/>
  <c r="L223" i="60"/>
  <c r="K223" i="60"/>
  <c r="H223" i="60"/>
  <c r="L222" i="60"/>
  <c r="K222" i="60"/>
  <c r="H222" i="60"/>
  <c r="L221" i="60"/>
  <c r="K221" i="60"/>
  <c r="H221" i="60"/>
  <c r="L220" i="60"/>
  <c r="K220" i="60"/>
  <c r="H220" i="60"/>
  <c r="L219" i="60"/>
  <c r="K219" i="60"/>
  <c r="H219" i="60"/>
  <c r="L218" i="60"/>
  <c r="K218" i="60"/>
  <c r="H218" i="60"/>
  <c r="L217" i="60"/>
  <c r="K217" i="60"/>
  <c r="H217" i="60"/>
  <c r="L216" i="60"/>
  <c r="K216" i="60"/>
  <c r="H216" i="60"/>
  <c r="L215" i="60"/>
  <c r="K215" i="60"/>
  <c r="H215" i="60"/>
  <c r="L214" i="60"/>
  <c r="K214" i="60"/>
  <c r="H214" i="60"/>
  <c r="L213" i="60"/>
  <c r="K213" i="60"/>
  <c r="H213" i="60"/>
  <c r="L212" i="60"/>
  <c r="K212" i="60"/>
  <c r="H212" i="60"/>
  <c r="L211" i="60"/>
  <c r="K211" i="60"/>
  <c r="H211" i="60"/>
  <c r="L210" i="60"/>
  <c r="K210" i="60"/>
  <c r="H210" i="60"/>
  <c r="L209" i="60"/>
  <c r="K209" i="60"/>
  <c r="H209" i="60"/>
  <c r="L208" i="60"/>
  <c r="K208" i="60"/>
  <c r="H208" i="60"/>
  <c r="L207" i="60"/>
  <c r="K207" i="60"/>
  <c r="H207" i="60"/>
  <c r="L206" i="60"/>
  <c r="K206" i="60"/>
  <c r="H206" i="60"/>
  <c r="L205" i="60"/>
  <c r="K205" i="60"/>
  <c r="H205" i="60"/>
  <c r="L204" i="60"/>
  <c r="K204" i="60"/>
  <c r="H204" i="60"/>
  <c r="L203" i="60"/>
  <c r="K203" i="60"/>
  <c r="H203" i="60"/>
  <c r="L202" i="60"/>
  <c r="K202" i="60"/>
  <c r="H202" i="60"/>
  <c r="L201" i="60"/>
  <c r="K201" i="60"/>
  <c r="H201" i="60"/>
  <c r="L200" i="60"/>
  <c r="K200" i="60"/>
  <c r="H200" i="60"/>
  <c r="L199" i="60"/>
  <c r="K199" i="60"/>
  <c r="H199" i="60"/>
  <c r="L198" i="60"/>
  <c r="K198" i="60"/>
  <c r="H198" i="60"/>
  <c r="L197" i="60"/>
  <c r="K197" i="60"/>
  <c r="H197" i="60"/>
  <c r="L196" i="60"/>
  <c r="K196" i="60"/>
  <c r="H196" i="60"/>
  <c r="L195" i="60"/>
  <c r="K195" i="60"/>
  <c r="H195" i="60"/>
  <c r="L194" i="60"/>
  <c r="K194" i="60"/>
  <c r="H194" i="60"/>
  <c r="L193" i="60"/>
  <c r="K193" i="60"/>
  <c r="H193" i="60"/>
  <c r="L192" i="60"/>
  <c r="K192" i="60"/>
  <c r="H192" i="60"/>
  <c r="L191" i="60"/>
  <c r="K191" i="60"/>
  <c r="H191" i="60"/>
  <c r="L190" i="60"/>
  <c r="K190" i="60"/>
  <c r="H190" i="60"/>
  <c r="L189" i="60"/>
  <c r="K189" i="60"/>
  <c r="H189" i="60"/>
  <c r="L188" i="60"/>
  <c r="K188" i="60"/>
  <c r="H188" i="60"/>
  <c r="L187" i="60"/>
  <c r="K187" i="60"/>
  <c r="H187" i="60"/>
  <c r="L186" i="60"/>
  <c r="K186" i="60"/>
  <c r="H186" i="60"/>
  <c r="L185" i="60"/>
  <c r="K185" i="60"/>
  <c r="H185" i="60"/>
  <c r="L184" i="60"/>
  <c r="K184" i="60"/>
  <c r="H184" i="60"/>
  <c r="L183" i="60"/>
  <c r="K183" i="60"/>
  <c r="H183" i="60"/>
  <c r="L182" i="60"/>
  <c r="K182" i="60"/>
  <c r="H182" i="60"/>
  <c r="L181" i="60"/>
  <c r="K181" i="60"/>
  <c r="H181" i="60"/>
  <c r="L180" i="60"/>
  <c r="K180" i="60"/>
  <c r="H180" i="60"/>
  <c r="L179" i="60"/>
  <c r="K179" i="60"/>
  <c r="H179" i="60"/>
  <c r="L178" i="60"/>
  <c r="K178" i="60"/>
  <c r="H178" i="60"/>
  <c r="L177" i="60"/>
  <c r="K177" i="60"/>
  <c r="H177" i="60"/>
  <c r="L176" i="60"/>
  <c r="K176" i="60"/>
  <c r="H176" i="60"/>
  <c r="L175" i="60"/>
  <c r="K175" i="60"/>
  <c r="H175" i="60"/>
  <c r="L174" i="60"/>
  <c r="K174" i="60"/>
  <c r="H174" i="60"/>
  <c r="L173" i="60"/>
  <c r="K173" i="60"/>
  <c r="H173" i="60"/>
  <c r="L172" i="60"/>
  <c r="K172" i="60"/>
  <c r="H172" i="60"/>
  <c r="L171" i="60"/>
  <c r="K171" i="60"/>
  <c r="H171" i="60"/>
  <c r="L170" i="60"/>
  <c r="K170" i="60"/>
  <c r="H170" i="60"/>
  <c r="L169" i="60"/>
  <c r="K169" i="60"/>
  <c r="H169" i="60"/>
  <c r="L168" i="60"/>
  <c r="K168" i="60"/>
  <c r="H168" i="60"/>
  <c r="L167" i="60"/>
  <c r="K167" i="60"/>
  <c r="H167" i="60"/>
  <c r="L166" i="60"/>
  <c r="K166" i="60"/>
  <c r="H166" i="60"/>
  <c r="L165" i="60"/>
  <c r="K165" i="60"/>
  <c r="H165" i="60"/>
  <c r="L164" i="60"/>
  <c r="K164" i="60"/>
  <c r="H164" i="60"/>
  <c r="L163" i="60"/>
  <c r="K163" i="60"/>
  <c r="H163" i="60"/>
  <c r="L162" i="60"/>
  <c r="K162" i="60"/>
  <c r="H162" i="60"/>
  <c r="L161" i="60"/>
  <c r="K161" i="60"/>
  <c r="H161" i="60"/>
  <c r="L160" i="60"/>
  <c r="K160" i="60"/>
  <c r="H160" i="60"/>
  <c r="L159" i="60"/>
  <c r="K159" i="60"/>
  <c r="H159" i="60"/>
  <c r="L158" i="60"/>
  <c r="K158" i="60"/>
  <c r="H158" i="60"/>
  <c r="L157" i="60"/>
  <c r="K157" i="60"/>
  <c r="H157" i="60"/>
  <c r="L156" i="60"/>
  <c r="K156" i="60"/>
  <c r="H156" i="60"/>
  <c r="L155" i="60"/>
  <c r="K155" i="60"/>
  <c r="H155" i="60"/>
  <c r="L154" i="60"/>
  <c r="K154" i="60"/>
  <c r="H154" i="60"/>
  <c r="L153" i="60"/>
  <c r="K153" i="60"/>
  <c r="H153" i="60"/>
  <c r="L152" i="60"/>
  <c r="K152" i="60"/>
  <c r="H152" i="60"/>
  <c r="L151" i="60"/>
  <c r="K151" i="60"/>
  <c r="H151" i="60"/>
  <c r="L150" i="60"/>
  <c r="K150" i="60"/>
  <c r="H150" i="60"/>
  <c r="L149" i="60"/>
  <c r="K149" i="60"/>
  <c r="H149" i="60"/>
  <c r="L148" i="60"/>
  <c r="K148" i="60"/>
  <c r="H148" i="60"/>
  <c r="L147" i="60"/>
  <c r="K147" i="60"/>
  <c r="H147" i="60"/>
  <c r="L146" i="60"/>
  <c r="K146" i="60"/>
  <c r="H146" i="60"/>
  <c r="L145" i="60"/>
  <c r="K145" i="60"/>
  <c r="H145" i="60"/>
  <c r="L144" i="60"/>
  <c r="K144" i="60"/>
  <c r="H144" i="60"/>
  <c r="L143" i="60"/>
  <c r="K143" i="60"/>
  <c r="H143" i="60"/>
  <c r="L142" i="60"/>
  <c r="K142" i="60"/>
  <c r="H142" i="60"/>
  <c r="L141" i="60"/>
  <c r="K141" i="60"/>
  <c r="H141" i="60"/>
  <c r="L140" i="60"/>
  <c r="K140" i="60"/>
  <c r="H140" i="60"/>
  <c r="L139" i="60"/>
  <c r="K139" i="60"/>
  <c r="H139" i="60"/>
  <c r="L138" i="60"/>
  <c r="K138" i="60"/>
  <c r="H138" i="60"/>
  <c r="L137" i="60"/>
  <c r="K137" i="60"/>
  <c r="H137" i="60"/>
  <c r="L136" i="60"/>
  <c r="K136" i="60"/>
  <c r="H136" i="60"/>
  <c r="L135" i="60"/>
  <c r="K135" i="60"/>
  <c r="H135" i="60"/>
  <c r="L134" i="60"/>
  <c r="K134" i="60"/>
  <c r="H134" i="60"/>
  <c r="L133" i="60"/>
  <c r="K133" i="60"/>
  <c r="H133" i="60"/>
  <c r="L132" i="60"/>
  <c r="K132" i="60"/>
  <c r="H132" i="60"/>
  <c r="L131" i="60"/>
  <c r="K131" i="60"/>
  <c r="H131" i="60"/>
  <c r="L130" i="60"/>
  <c r="K130" i="60"/>
  <c r="H130" i="60"/>
  <c r="L129" i="60"/>
  <c r="K129" i="60"/>
  <c r="H129" i="60"/>
  <c r="L128" i="60"/>
  <c r="K128" i="60"/>
  <c r="H128" i="60"/>
  <c r="L127" i="60"/>
  <c r="K127" i="60"/>
  <c r="H127" i="60"/>
  <c r="L126" i="60"/>
  <c r="K126" i="60"/>
  <c r="H126" i="60"/>
  <c r="L125" i="60"/>
  <c r="K125" i="60"/>
  <c r="H125" i="60"/>
  <c r="L124" i="60"/>
  <c r="K124" i="60"/>
  <c r="H124" i="60"/>
  <c r="L123" i="60"/>
  <c r="K123" i="60"/>
  <c r="H123" i="60"/>
  <c r="L122" i="60"/>
  <c r="K122" i="60"/>
  <c r="H122" i="60"/>
  <c r="L121" i="60"/>
  <c r="K121" i="60"/>
  <c r="H121" i="60"/>
  <c r="L120" i="60"/>
  <c r="K120" i="60"/>
  <c r="H120" i="60"/>
  <c r="L119" i="60"/>
  <c r="K119" i="60"/>
  <c r="H119" i="60"/>
  <c r="L118" i="60"/>
  <c r="K118" i="60"/>
  <c r="H118" i="60"/>
  <c r="L117" i="60"/>
  <c r="K117" i="60"/>
  <c r="H117" i="60"/>
  <c r="L116" i="60"/>
  <c r="K116" i="60"/>
  <c r="H116" i="60"/>
  <c r="L115" i="60"/>
  <c r="K115" i="60"/>
  <c r="H115" i="60"/>
  <c r="L114" i="60"/>
  <c r="K114" i="60"/>
  <c r="H114" i="60"/>
  <c r="L113" i="60"/>
  <c r="K113" i="60"/>
  <c r="H113" i="60"/>
  <c r="L112" i="60"/>
  <c r="K112" i="60"/>
  <c r="H112" i="60"/>
  <c r="L111" i="60"/>
  <c r="K111" i="60"/>
  <c r="H111" i="60"/>
  <c r="L110" i="60"/>
  <c r="K110" i="60"/>
  <c r="H110" i="60"/>
  <c r="L109" i="60"/>
  <c r="K109" i="60"/>
  <c r="H109" i="60"/>
  <c r="L108" i="60"/>
  <c r="K108" i="60"/>
  <c r="H108" i="60"/>
  <c r="L107" i="60"/>
  <c r="K107" i="60"/>
  <c r="H107" i="60"/>
  <c r="L106" i="60"/>
  <c r="K106" i="60"/>
  <c r="H106" i="60"/>
  <c r="L105" i="60"/>
  <c r="K105" i="60"/>
  <c r="H105" i="60"/>
  <c r="L104" i="60"/>
  <c r="K104" i="60"/>
  <c r="H104" i="60"/>
  <c r="L103" i="60"/>
  <c r="K103" i="60"/>
  <c r="H103" i="60"/>
  <c r="L102" i="60"/>
  <c r="K102" i="60"/>
  <c r="H102" i="60"/>
  <c r="L101" i="60"/>
  <c r="K101" i="60"/>
  <c r="H101" i="60"/>
  <c r="L100" i="60"/>
  <c r="K100" i="60"/>
  <c r="H100" i="60"/>
  <c r="L99" i="60"/>
  <c r="K99" i="60"/>
  <c r="H99" i="60"/>
  <c r="L98" i="60"/>
  <c r="K98" i="60"/>
  <c r="H98" i="60"/>
  <c r="L97" i="60"/>
  <c r="K97" i="60"/>
  <c r="H97" i="60"/>
  <c r="L96" i="60"/>
  <c r="K96" i="60"/>
  <c r="H96" i="60"/>
  <c r="L95" i="60"/>
  <c r="K95" i="60"/>
  <c r="H95" i="60"/>
  <c r="L94" i="60"/>
  <c r="K94" i="60"/>
  <c r="H94" i="60"/>
  <c r="L93" i="60"/>
  <c r="K93" i="60"/>
  <c r="H93" i="60"/>
  <c r="L92" i="60"/>
  <c r="K92" i="60"/>
  <c r="H92" i="60"/>
  <c r="L91" i="60"/>
  <c r="K91" i="60"/>
  <c r="H91" i="60"/>
  <c r="L90" i="60"/>
  <c r="K90" i="60"/>
  <c r="H90" i="60"/>
  <c r="L89" i="60"/>
  <c r="K89" i="60"/>
  <c r="H89" i="60"/>
  <c r="L88" i="60"/>
  <c r="K88" i="60"/>
  <c r="H88" i="60"/>
  <c r="L87" i="60"/>
  <c r="K87" i="60"/>
  <c r="H87" i="60"/>
  <c r="L86" i="60"/>
  <c r="K86" i="60"/>
  <c r="H86" i="60"/>
  <c r="L85" i="60"/>
  <c r="K85" i="60"/>
  <c r="H85" i="60"/>
  <c r="L84" i="60"/>
  <c r="K84" i="60"/>
  <c r="H84" i="60"/>
  <c r="L83" i="60"/>
  <c r="K83" i="60"/>
  <c r="H83" i="60"/>
  <c r="L82" i="60"/>
  <c r="K82" i="60"/>
  <c r="H82" i="60"/>
  <c r="L81" i="60"/>
  <c r="K81" i="60"/>
  <c r="H81" i="60"/>
  <c r="L80" i="60"/>
  <c r="K80" i="60"/>
  <c r="H80" i="60"/>
  <c r="L79" i="60"/>
  <c r="K79" i="60"/>
  <c r="H79" i="60"/>
  <c r="L78" i="60"/>
  <c r="K78" i="60"/>
  <c r="H78" i="60"/>
  <c r="L77" i="60"/>
  <c r="K77" i="60"/>
  <c r="H77" i="60"/>
  <c r="L76" i="60"/>
  <c r="K76" i="60"/>
  <c r="H76" i="60"/>
  <c r="L75" i="60"/>
  <c r="K75" i="60"/>
  <c r="H75" i="60"/>
  <c r="L74" i="60"/>
  <c r="K74" i="60"/>
  <c r="H74" i="60"/>
  <c r="L73" i="60"/>
  <c r="K73" i="60"/>
  <c r="H73" i="60"/>
  <c r="L72" i="60"/>
  <c r="K72" i="60"/>
  <c r="H72" i="60"/>
  <c r="L71" i="60"/>
  <c r="K71" i="60"/>
  <c r="H71" i="60"/>
  <c r="L70" i="60"/>
  <c r="K70" i="60"/>
  <c r="H70" i="60"/>
  <c r="L69" i="60"/>
  <c r="K69" i="60"/>
  <c r="H69" i="60"/>
  <c r="L68" i="60"/>
  <c r="K68" i="60"/>
  <c r="H68" i="60"/>
  <c r="L67" i="60"/>
  <c r="K67" i="60"/>
  <c r="H67" i="60"/>
  <c r="L66" i="60"/>
  <c r="K66" i="60"/>
  <c r="H66" i="60"/>
  <c r="L65" i="60"/>
  <c r="K65" i="60"/>
  <c r="H65" i="60"/>
  <c r="L64" i="60"/>
  <c r="K64" i="60"/>
  <c r="H64" i="60"/>
  <c r="L63" i="60"/>
  <c r="K63" i="60"/>
  <c r="H63" i="60"/>
  <c r="L62" i="60"/>
  <c r="K62" i="60"/>
  <c r="H62" i="60"/>
  <c r="L61" i="60"/>
  <c r="K61" i="60"/>
  <c r="H61" i="60"/>
  <c r="L60" i="60"/>
  <c r="K60" i="60"/>
  <c r="H60" i="60"/>
  <c r="L59" i="60"/>
  <c r="K59" i="60"/>
  <c r="H59" i="60"/>
  <c r="L58" i="60"/>
  <c r="K58" i="60"/>
  <c r="H58" i="60"/>
  <c r="L57" i="60"/>
  <c r="K57" i="60"/>
  <c r="H57" i="60"/>
  <c r="L56" i="60"/>
  <c r="K56" i="60"/>
  <c r="H56" i="60"/>
  <c r="L55" i="60"/>
  <c r="K55" i="60"/>
  <c r="H55" i="60"/>
  <c r="L54" i="60"/>
  <c r="K54" i="60"/>
  <c r="H54" i="60"/>
  <c r="L53" i="60"/>
  <c r="K53" i="60"/>
  <c r="H53" i="60"/>
  <c r="L52" i="60"/>
  <c r="K52" i="60"/>
  <c r="H52" i="60"/>
  <c r="L51" i="60"/>
  <c r="K51" i="60"/>
  <c r="H51" i="60"/>
  <c r="L50" i="60"/>
  <c r="K50" i="60"/>
  <c r="H50" i="60"/>
  <c r="L49" i="60"/>
  <c r="K49" i="60"/>
  <c r="H49" i="60"/>
  <c r="L48" i="60"/>
  <c r="K48" i="60"/>
  <c r="H48" i="60"/>
  <c r="L47" i="60"/>
  <c r="K47" i="60"/>
  <c r="H47" i="60"/>
  <c r="L46" i="60"/>
  <c r="K46" i="60"/>
  <c r="H46" i="60"/>
  <c r="L45" i="60"/>
  <c r="K45" i="60"/>
  <c r="H45" i="60"/>
  <c r="L44" i="60"/>
  <c r="K44" i="60"/>
  <c r="H44" i="60"/>
  <c r="L43" i="60"/>
  <c r="K43" i="60"/>
  <c r="H43" i="60"/>
  <c r="L42" i="60"/>
  <c r="K42" i="60"/>
  <c r="H42" i="60"/>
  <c r="L41" i="60"/>
  <c r="K41" i="60"/>
  <c r="H41" i="60"/>
  <c r="L40" i="60"/>
  <c r="K40" i="60"/>
  <c r="H40" i="60"/>
  <c r="L39" i="60"/>
  <c r="K39" i="60"/>
  <c r="H39" i="60"/>
  <c r="L38" i="60"/>
  <c r="K38" i="60"/>
  <c r="H38" i="60"/>
  <c r="L37" i="60"/>
  <c r="K37" i="60"/>
  <c r="H37" i="60"/>
  <c r="L36" i="60"/>
  <c r="K36" i="60"/>
  <c r="H36" i="60"/>
  <c r="L35" i="60"/>
  <c r="K35" i="60"/>
  <c r="H35" i="60"/>
  <c r="L34" i="60"/>
  <c r="K34" i="60"/>
  <c r="H34" i="60"/>
  <c r="L33" i="60"/>
  <c r="K33" i="60"/>
  <c r="H33" i="60"/>
  <c r="L32" i="60"/>
  <c r="K32" i="60"/>
  <c r="H32" i="60"/>
  <c r="L31" i="60"/>
  <c r="K31" i="60"/>
  <c r="H31" i="60"/>
  <c r="L30" i="60"/>
  <c r="K30" i="60"/>
  <c r="H30" i="60"/>
  <c r="L29" i="60"/>
  <c r="K29" i="60"/>
  <c r="H29" i="60"/>
  <c r="L28" i="60"/>
  <c r="K28" i="60"/>
  <c r="H28" i="60"/>
  <c r="L27" i="60"/>
  <c r="K27" i="60"/>
  <c r="H27" i="60"/>
  <c r="L26" i="60"/>
  <c r="K26" i="60"/>
  <c r="H26" i="60"/>
  <c r="L25" i="60"/>
  <c r="K25" i="60"/>
  <c r="H25" i="60"/>
  <c r="L24" i="60"/>
  <c r="K24" i="60"/>
  <c r="H24" i="60"/>
  <c r="L23" i="60"/>
  <c r="K23" i="60"/>
  <c r="H23" i="60"/>
  <c r="L22" i="60"/>
  <c r="K22" i="60"/>
  <c r="H22" i="60"/>
  <c r="L21" i="60"/>
  <c r="K21" i="60"/>
  <c r="H21" i="60"/>
  <c r="L20" i="60"/>
  <c r="K20" i="60"/>
  <c r="H20" i="60"/>
  <c r="L19" i="60"/>
  <c r="K19" i="60"/>
  <c r="H19" i="60"/>
  <c r="AIU18" i="60"/>
  <c r="L18" i="60"/>
  <c r="K18" i="60"/>
  <c r="H18" i="60"/>
  <c r="L17" i="60"/>
  <c r="K17" i="60"/>
  <c r="H17" i="60"/>
  <c r="L16" i="60"/>
  <c r="K16" i="60"/>
  <c r="H16" i="60"/>
  <c r="L15" i="60"/>
  <c r="K15" i="60"/>
  <c r="H15" i="60"/>
  <c r="L14" i="60"/>
  <c r="K14" i="60"/>
  <c r="H14" i="60"/>
  <c r="L13" i="60"/>
  <c r="K13" i="60"/>
  <c r="H13" i="60"/>
  <c r="L12" i="60"/>
  <c r="K12" i="60"/>
  <c r="H12" i="60"/>
  <c r="L11" i="60"/>
  <c r="K11" i="60"/>
  <c r="H11" i="60"/>
  <c r="L10" i="60"/>
  <c r="K10" i="60"/>
  <c r="H10" i="60"/>
  <c r="L9" i="60"/>
  <c r="K9" i="60"/>
  <c r="H9" i="60"/>
  <c r="L8" i="60"/>
  <c r="K8" i="60"/>
  <c r="H8" i="60"/>
  <c r="L7" i="60"/>
  <c r="K7" i="60"/>
  <c r="H7" i="60"/>
  <c r="K6" i="60"/>
  <c r="H6" i="60"/>
  <c r="L6" i="60" s="1"/>
  <c r="L5" i="60"/>
  <c r="K5" i="60"/>
  <c r="H5" i="60"/>
  <c r="K4" i="60"/>
  <c r="H4" i="60"/>
  <c r="NM1" i="60"/>
  <c r="NL1" i="60"/>
  <c r="NK1" i="60"/>
  <c r="NJ1" i="60"/>
  <c r="NI1" i="60"/>
  <c r="NH1" i="60"/>
  <c r="NG1" i="60"/>
  <c r="NF1" i="60"/>
  <c r="NE1" i="60"/>
  <c r="ND1" i="60"/>
  <c r="NC1" i="60"/>
  <c r="NB1" i="60"/>
  <c r="NA1" i="60"/>
  <c r="MZ1" i="60"/>
  <c r="MY1" i="60"/>
  <c r="MX1" i="60"/>
  <c r="MW1" i="60"/>
  <c r="MV1" i="60"/>
  <c r="MU1" i="60"/>
  <c r="MT1" i="60"/>
  <c r="MS1" i="60"/>
  <c r="MR1" i="60"/>
  <c r="MQ1" i="60"/>
  <c r="MP1" i="60"/>
  <c r="MO1" i="60"/>
  <c r="MN1" i="60"/>
  <c r="MM1" i="60"/>
  <c r="ML1" i="60"/>
  <c r="MK1" i="60"/>
  <c r="MJ1" i="60"/>
  <c r="MI1" i="60"/>
  <c r="MH1" i="60"/>
  <c r="MG1" i="60"/>
  <c r="MF1" i="60"/>
  <c r="ME1" i="60"/>
  <c r="MD1" i="60"/>
  <c r="MC1" i="60"/>
  <c r="MB1" i="60"/>
  <c r="MA1" i="60"/>
  <c r="LZ1" i="60"/>
  <c r="LY1" i="60"/>
  <c r="LX1" i="60"/>
  <c r="LW1" i="60"/>
  <c r="LV1" i="60"/>
  <c r="LU1" i="60"/>
  <c r="LT1" i="60"/>
  <c r="LS1" i="60"/>
  <c r="LR1" i="60"/>
  <c r="LQ1" i="60"/>
  <c r="LP1" i="60"/>
  <c r="LO1" i="60"/>
  <c r="LN1" i="60"/>
  <c r="LM1" i="60"/>
  <c r="LL1" i="60"/>
  <c r="LK1" i="60"/>
  <c r="LJ1" i="60"/>
  <c r="LI1" i="60"/>
  <c r="LH1" i="60"/>
  <c r="LG1" i="60"/>
  <c r="LF1" i="60"/>
  <c r="LE1" i="60"/>
  <c r="LD1" i="60"/>
  <c r="LC1" i="60"/>
  <c r="LB1" i="60"/>
  <c r="LA1" i="60"/>
  <c r="KZ1" i="60"/>
  <c r="KY1" i="60"/>
  <c r="KX1" i="60"/>
  <c r="KW1" i="60"/>
  <c r="KV1" i="60"/>
  <c r="KU1" i="60"/>
  <c r="KT1" i="60"/>
  <c r="KS1" i="60"/>
  <c r="KR1" i="60"/>
  <c r="KQ1" i="60"/>
  <c r="KP1" i="60"/>
  <c r="KO1" i="60"/>
  <c r="KN1" i="60"/>
  <c r="KM1" i="60"/>
  <c r="KL1" i="60"/>
  <c r="KK1" i="60"/>
  <c r="KJ1" i="60"/>
  <c r="KI1" i="60"/>
  <c r="KH1" i="60"/>
  <c r="KG1" i="60"/>
  <c r="KF1" i="60"/>
  <c r="KE1" i="60"/>
  <c r="KD1" i="60"/>
  <c r="KC1" i="60"/>
  <c r="KB1" i="60"/>
  <c r="KA1" i="60"/>
  <c r="JZ1" i="60"/>
  <c r="JY1" i="60"/>
  <c r="JX1" i="60"/>
  <c r="JW1" i="60"/>
  <c r="JV1" i="60"/>
  <c r="JU1" i="60"/>
  <c r="JT1" i="60"/>
  <c r="JS1" i="60"/>
  <c r="JR1" i="60"/>
  <c r="JQ1" i="60"/>
  <c r="JP1" i="60"/>
  <c r="JO1" i="60"/>
  <c r="JN1" i="60"/>
  <c r="JM1" i="60"/>
  <c r="JL1" i="60"/>
  <c r="JK1" i="60"/>
  <c r="JJ1" i="60"/>
  <c r="JI1" i="60"/>
  <c r="JH1" i="60"/>
  <c r="JG1" i="60"/>
  <c r="JF1" i="60"/>
  <c r="JE1" i="60"/>
  <c r="JD1" i="60"/>
  <c r="JC1" i="60"/>
  <c r="JB1" i="60"/>
  <c r="JA1" i="60"/>
  <c r="IZ1" i="60"/>
  <c r="IY1" i="60"/>
  <c r="IX1" i="60"/>
  <c r="IW1" i="60"/>
  <c r="IV1" i="60"/>
  <c r="IU1" i="60"/>
  <c r="IT1" i="60"/>
  <c r="IS1" i="60"/>
  <c r="IR1" i="60"/>
  <c r="IQ1" i="60"/>
  <c r="IP1" i="60"/>
  <c r="IO1" i="60"/>
  <c r="IN1" i="60"/>
  <c r="IM1" i="60"/>
  <c r="IL1" i="60"/>
  <c r="IK1" i="60"/>
  <c r="IJ1" i="60"/>
  <c r="II1" i="60"/>
  <c r="IH1" i="60"/>
  <c r="IG1" i="60"/>
  <c r="IF1" i="60"/>
  <c r="IE1" i="60"/>
  <c r="ID1" i="60"/>
  <c r="IC1" i="60"/>
  <c r="IB1" i="60"/>
  <c r="IA1" i="60"/>
  <c r="HZ1" i="60"/>
  <c r="HY1" i="60"/>
  <c r="HX1" i="60"/>
  <c r="HW1" i="60"/>
  <c r="HV1" i="60"/>
  <c r="HU1" i="60"/>
  <c r="HT1" i="60"/>
  <c r="HS1" i="60"/>
  <c r="HR1" i="60"/>
  <c r="HQ1" i="60"/>
  <c r="HP1" i="60"/>
  <c r="HO1" i="60"/>
  <c r="HN1" i="60"/>
  <c r="HM1" i="60"/>
  <c r="HL1" i="60"/>
  <c r="HK1" i="60"/>
  <c r="HJ1" i="60"/>
  <c r="HI1" i="60"/>
  <c r="HH1" i="60"/>
  <c r="HG1" i="60"/>
  <c r="HF1" i="60"/>
  <c r="HE1" i="60"/>
  <c r="HD1" i="60"/>
  <c r="HC1" i="60"/>
  <c r="HB1" i="60"/>
  <c r="HA1" i="60"/>
  <c r="GZ1" i="60"/>
  <c r="GY1" i="60"/>
  <c r="GX1" i="60"/>
  <c r="GW1" i="60"/>
  <c r="GV1" i="60"/>
  <c r="GU1" i="60"/>
  <c r="GT1" i="60"/>
  <c r="GS1" i="60"/>
  <c r="GR1" i="60"/>
  <c r="GQ1" i="60"/>
  <c r="GP1" i="60"/>
  <c r="GO1" i="60"/>
  <c r="GN1" i="60"/>
  <c r="GM1" i="60"/>
  <c r="GL1" i="60"/>
  <c r="GK1" i="60"/>
  <c r="GJ1" i="60"/>
  <c r="GI1" i="60"/>
  <c r="GH1" i="60"/>
  <c r="GG1" i="60"/>
  <c r="GF1" i="60"/>
  <c r="GE1" i="60"/>
  <c r="GD1" i="60"/>
  <c r="GC1" i="60"/>
  <c r="GB1" i="60"/>
  <c r="GA1" i="60"/>
  <c r="FZ1" i="60"/>
  <c r="FY1" i="60"/>
  <c r="FX1" i="60"/>
  <c r="FW1" i="60"/>
  <c r="FV1" i="60"/>
  <c r="FU1" i="60"/>
  <c r="FT1" i="60"/>
  <c r="FS1" i="60"/>
  <c r="FR1" i="60"/>
  <c r="FQ1" i="60"/>
  <c r="FP1" i="60"/>
  <c r="FO1" i="60"/>
  <c r="FN1" i="60"/>
  <c r="FM1" i="60"/>
  <c r="FL1" i="60"/>
  <c r="FK1" i="60"/>
  <c r="FJ1" i="60"/>
  <c r="FI1" i="60"/>
  <c r="FH1" i="60"/>
  <c r="FG1" i="60"/>
  <c r="FF1" i="60"/>
  <c r="FE1" i="60"/>
  <c r="FD1" i="60"/>
  <c r="FC1" i="60"/>
  <c r="FB1" i="60"/>
  <c r="FA1" i="60"/>
  <c r="EZ1" i="60"/>
  <c r="EY1" i="60"/>
  <c r="EX1" i="60"/>
  <c r="EW1" i="60"/>
  <c r="EV1" i="60"/>
  <c r="EU1" i="60"/>
  <c r="ET1" i="60"/>
  <c r="ES1" i="60"/>
  <c r="ER1" i="60"/>
  <c r="EQ1" i="60"/>
  <c r="EP1" i="60"/>
  <c r="EO1" i="60"/>
  <c r="EN1" i="60"/>
  <c r="EM1" i="60"/>
  <c r="EL1" i="60"/>
  <c r="EK1" i="60"/>
  <c r="EJ1" i="60"/>
  <c r="EI1" i="60"/>
  <c r="EH1" i="60"/>
  <c r="EG1" i="60"/>
  <c r="EF1" i="60"/>
  <c r="EE1" i="60"/>
  <c r="ED1" i="60"/>
  <c r="EC1" i="60"/>
  <c r="EB1" i="60"/>
  <c r="EA1" i="60"/>
  <c r="DZ1" i="60"/>
  <c r="DY1" i="60"/>
  <c r="DX1" i="60"/>
  <c r="DW1" i="60"/>
  <c r="DV1" i="60"/>
  <c r="DU1" i="60"/>
  <c r="DT1" i="60"/>
  <c r="DS1" i="60"/>
  <c r="DR1" i="60"/>
  <c r="DQ1" i="60"/>
  <c r="DP1" i="60"/>
  <c r="DO1" i="60"/>
  <c r="DN1" i="60"/>
  <c r="DM1" i="60"/>
  <c r="DL1" i="60"/>
  <c r="DK1" i="60"/>
  <c r="DJ1" i="60"/>
  <c r="DI1" i="60"/>
  <c r="DH1" i="60"/>
  <c r="DG1" i="60"/>
  <c r="DF1" i="60"/>
  <c r="DE1" i="60"/>
  <c r="DD1" i="60"/>
  <c r="DC1" i="60"/>
  <c r="DB1" i="60"/>
  <c r="DA1" i="60"/>
  <c r="CZ1" i="60"/>
  <c r="CY1" i="60"/>
  <c r="CX1" i="60"/>
  <c r="CW1" i="60"/>
  <c r="CV1" i="60"/>
  <c r="CU1" i="60"/>
  <c r="CT1" i="60"/>
  <c r="CS1" i="60"/>
  <c r="CR1" i="60"/>
  <c r="CQ1" i="60"/>
  <c r="CP1" i="60"/>
  <c r="CO1" i="60"/>
  <c r="CN1" i="60"/>
  <c r="CM1" i="60"/>
  <c r="CL1" i="60"/>
  <c r="CK1" i="60"/>
  <c r="CJ1" i="60"/>
  <c r="CI1" i="60"/>
  <c r="CH1" i="60"/>
  <c r="CG1" i="60"/>
  <c r="CF1" i="60"/>
  <c r="CE1" i="60"/>
  <c r="CD1" i="60"/>
  <c r="CC1" i="60"/>
  <c r="CB1" i="60"/>
  <c r="CA1" i="60"/>
  <c r="BZ1" i="60"/>
  <c r="BY1" i="60"/>
  <c r="BX1" i="60"/>
  <c r="BW1" i="60"/>
  <c r="BV1" i="60"/>
  <c r="BU1" i="60"/>
  <c r="BT1" i="60"/>
  <c r="BS1" i="60"/>
  <c r="BR1" i="60"/>
  <c r="BQ1" i="60"/>
  <c r="BP1" i="60"/>
  <c r="BO1" i="60"/>
  <c r="BN1" i="60"/>
  <c r="BM1" i="60"/>
  <c r="BL1" i="60"/>
  <c r="BK1" i="60"/>
  <c r="BJ1" i="60"/>
  <c r="BI1" i="60"/>
  <c r="BH1" i="60"/>
  <c r="BG1" i="60"/>
  <c r="BF1" i="60"/>
  <c r="BE1" i="60"/>
  <c r="BD1" i="60"/>
  <c r="BC1" i="60"/>
  <c r="BB1" i="60"/>
  <c r="BA1" i="60"/>
  <c r="AZ1" i="60"/>
  <c r="AY1" i="60"/>
  <c r="AX1" i="60"/>
  <c r="AW1" i="60"/>
  <c r="AV1" i="60"/>
  <c r="AU1" i="60"/>
  <c r="AT1" i="60"/>
  <c r="AS1" i="60"/>
  <c r="AR1" i="60"/>
  <c r="AQ1" i="60"/>
  <c r="AP1" i="60"/>
  <c r="AO1" i="60"/>
  <c r="AN1" i="60"/>
  <c r="AM1" i="60"/>
  <c r="AL1" i="60"/>
  <c r="AK1" i="60"/>
  <c r="AJ1" i="60"/>
  <c r="AI1" i="60"/>
  <c r="AH1" i="60"/>
  <c r="AG1" i="60"/>
  <c r="AF1" i="60"/>
  <c r="AE1" i="60"/>
  <c r="AD1" i="60"/>
  <c r="AC1" i="60"/>
  <c r="AB1" i="60"/>
  <c r="AA1" i="60"/>
  <c r="Z1" i="60"/>
  <c r="Y1" i="60"/>
  <c r="X1" i="60"/>
  <c r="W1" i="60"/>
  <c r="V1" i="60"/>
  <c r="U1" i="60"/>
  <c r="T1" i="60"/>
  <c r="S1" i="60"/>
  <c r="R1" i="60"/>
  <c r="Q1" i="60"/>
  <c r="P1" i="60"/>
  <c r="O1" i="60"/>
  <c r="N1" i="60"/>
  <c r="M1" i="60"/>
  <c r="A1" i="60"/>
  <c r="B5" i="59"/>
  <c r="B6" i="59"/>
  <c r="B7" i="59"/>
  <c r="B8" i="59"/>
  <c r="B9" i="59"/>
  <c r="B10" i="59"/>
  <c r="B11" i="59"/>
  <c r="B12" i="59"/>
  <c r="B13" i="59"/>
  <c r="B14" i="59"/>
  <c r="B15" i="59"/>
  <c r="B16" i="59"/>
  <c r="B17" i="59"/>
  <c r="B18" i="59"/>
  <c r="B19" i="59"/>
  <c r="B20" i="59"/>
  <c r="B21" i="59"/>
  <c r="B22" i="59"/>
  <c r="B23" i="59"/>
  <c r="B24" i="59"/>
  <c r="B25" i="59"/>
  <c r="B26" i="59"/>
  <c r="B27" i="59"/>
  <c r="B28" i="59"/>
  <c r="B29" i="59"/>
  <c r="B30" i="59"/>
  <c r="B31" i="59"/>
  <c r="B32" i="59"/>
  <c r="B33" i="59"/>
  <c r="B34" i="59"/>
  <c r="B35" i="59"/>
  <c r="B36" i="59"/>
  <c r="B37" i="59"/>
  <c r="B38" i="59"/>
  <c r="B39" i="59"/>
  <c r="B40" i="59"/>
  <c r="B41" i="59"/>
  <c r="B42" i="59"/>
  <c r="B43" i="59"/>
  <c r="B44" i="59"/>
  <c r="B45" i="59"/>
  <c r="B46" i="59"/>
  <c r="B47" i="59"/>
  <c r="B48" i="59"/>
  <c r="B49" i="59"/>
  <c r="B50" i="59"/>
  <c r="B51" i="59"/>
  <c r="B52" i="59"/>
  <c r="B53" i="59"/>
  <c r="B54" i="59"/>
  <c r="B55" i="59"/>
  <c r="B56" i="59"/>
  <c r="B57" i="59"/>
  <c r="B58" i="59"/>
  <c r="B59" i="59"/>
  <c r="B60" i="59"/>
  <c r="B61" i="59"/>
  <c r="B62" i="59"/>
  <c r="B63" i="59"/>
  <c r="B64" i="59"/>
  <c r="B65" i="59"/>
  <c r="B66" i="59"/>
  <c r="B67" i="59"/>
  <c r="B68" i="59"/>
  <c r="B69" i="59"/>
  <c r="B70" i="59"/>
  <c r="B71" i="59"/>
  <c r="B72" i="59"/>
  <c r="B73" i="59"/>
  <c r="B74" i="59"/>
  <c r="B75" i="59"/>
  <c r="B76" i="59"/>
  <c r="B77" i="59"/>
  <c r="B78" i="59"/>
  <c r="B79" i="59"/>
  <c r="B80" i="59"/>
  <c r="B81" i="59"/>
  <c r="B82" i="59"/>
  <c r="B83" i="59"/>
  <c r="B84" i="59"/>
  <c r="B85" i="59"/>
  <c r="B86" i="59"/>
  <c r="B87" i="59"/>
  <c r="B88" i="59"/>
  <c r="B89" i="59"/>
  <c r="B90" i="59"/>
  <c r="B91" i="59"/>
  <c r="B92" i="59"/>
  <c r="B93" i="59"/>
  <c r="B94" i="59"/>
  <c r="B95" i="59"/>
  <c r="B96" i="59"/>
  <c r="B97" i="59"/>
  <c r="B98" i="59"/>
  <c r="B99" i="59"/>
  <c r="B100" i="59"/>
  <c r="B101" i="59"/>
  <c r="B102" i="59"/>
  <c r="B103" i="59"/>
  <c r="B104" i="59"/>
  <c r="B105" i="59"/>
  <c r="B106" i="59"/>
  <c r="B107" i="59"/>
  <c r="B108" i="59"/>
  <c r="B109" i="59"/>
  <c r="B110" i="59"/>
  <c r="B111" i="59"/>
  <c r="B112" i="59"/>
  <c r="B113" i="59"/>
  <c r="B114" i="59"/>
  <c r="B115" i="59"/>
  <c r="B116" i="59"/>
  <c r="B117" i="59"/>
  <c r="B118" i="59"/>
  <c r="B119" i="59"/>
  <c r="B120" i="59"/>
  <c r="B121" i="59"/>
  <c r="B122" i="59"/>
  <c r="B123" i="59"/>
  <c r="B124" i="59"/>
  <c r="B125" i="59"/>
  <c r="B126" i="59"/>
  <c r="B127" i="59"/>
  <c r="B128" i="59"/>
  <c r="B129" i="59"/>
  <c r="B130" i="59"/>
  <c r="B131" i="59"/>
  <c r="B132" i="59"/>
  <c r="B133" i="59"/>
  <c r="B134" i="59"/>
  <c r="B135" i="59"/>
  <c r="B136" i="59"/>
  <c r="B137" i="59"/>
  <c r="B138" i="59"/>
  <c r="B139" i="59"/>
  <c r="B140" i="59"/>
  <c r="B141" i="59"/>
  <c r="B142" i="59"/>
  <c r="B143" i="59"/>
  <c r="B144" i="59"/>
  <c r="B145" i="59"/>
  <c r="B146" i="59"/>
  <c r="B147" i="59"/>
  <c r="B148" i="59"/>
  <c r="B149" i="59"/>
  <c r="B150" i="59"/>
  <c r="B151" i="59"/>
  <c r="B152" i="59"/>
  <c r="B153" i="59"/>
  <c r="B154" i="59"/>
  <c r="B155" i="59"/>
  <c r="B156" i="59"/>
  <c r="B157" i="59"/>
  <c r="B158" i="59"/>
  <c r="B159" i="59"/>
  <c r="B160" i="59"/>
  <c r="B161" i="59"/>
  <c r="B162" i="59"/>
  <c r="B163" i="59"/>
  <c r="B164" i="59"/>
  <c r="B165" i="59"/>
  <c r="B166" i="59"/>
  <c r="B167" i="59"/>
  <c r="B168" i="59"/>
  <c r="B169" i="59"/>
  <c r="B170" i="59"/>
  <c r="B171" i="59"/>
  <c r="B172" i="59"/>
  <c r="B173" i="59"/>
  <c r="B174" i="59"/>
  <c r="B175" i="59"/>
  <c r="B176" i="59"/>
  <c r="B177" i="59"/>
  <c r="B178" i="59"/>
  <c r="B179" i="59"/>
  <c r="B180" i="59"/>
  <c r="B181" i="59"/>
  <c r="B182" i="59"/>
  <c r="B183" i="59"/>
  <c r="B184" i="59"/>
  <c r="B185" i="59"/>
  <c r="B186" i="59"/>
  <c r="B187" i="59"/>
  <c r="B188" i="59"/>
  <c r="B189" i="59"/>
  <c r="B190" i="59"/>
  <c r="B191" i="59"/>
  <c r="B192" i="59"/>
  <c r="B193" i="59"/>
  <c r="B194" i="59"/>
  <c r="B195" i="59"/>
  <c r="B196" i="59"/>
  <c r="B197" i="59"/>
  <c r="B198" i="59"/>
  <c r="B199" i="59"/>
  <c r="B200" i="59"/>
  <c r="B201" i="59"/>
  <c r="B202" i="59"/>
  <c r="B203" i="59"/>
  <c r="B204" i="59"/>
  <c r="B205" i="59"/>
  <c r="B206" i="59"/>
  <c r="B207" i="59"/>
  <c r="B208" i="59"/>
  <c r="B209" i="59"/>
  <c r="B210" i="59"/>
  <c r="B211" i="59"/>
  <c r="B212" i="59"/>
  <c r="B213" i="59"/>
  <c r="B214" i="59"/>
  <c r="B215" i="59"/>
  <c r="B216" i="59"/>
  <c r="B217" i="59"/>
  <c r="B218" i="59"/>
  <c r="B219" i="59"/>
  <c r="B220" i="59"/>
  <c r="B221" i="59"/>
  <c r="B222" i="59"/>
  <c r="B223" i="59"/>
  <c r="B224" i="59"/>
  <c r="B225" i="59"/>
  <c r="B226" i="59"/>
  <c r="B227" i="59"/>
  <c r="B228" i="59"/>
  <c r="B229" i="59"/>
  <c r="B230" i="59"/>
  <c r="B231" i="59"/>
  <c r="B232" i="59"/>
  <c r="B233" i="59"/>
  <c r="B234" i="59"/>
  <c r="B235" i="59"/>
  <c r="B236" i="59"/>
  <c r="B237" i="59"/>
  <c r="B238" i="59"/>
  <c r="B239" i="59"/>
  <c r="B240" i="59"/>
  <c r="B241" i="59"/>
  <c r="B242" i="59"/>
  <c r="B243" i="59"/>
  <c r="B244" i="59"/>
  <c r="B245" i="59"/>
  <c r="B246" i="59"/>
  <c r="B247" i="59"/>
  <c r="B248" i="59"/>
  <c r="B249" i="59"/>
  <c r="B250" i="59"/>
  <c r="B251" i="59"/>
  <c r="B252" i="59"/>
  <c r="B253" i="59"/>
  <c r="B254" i="59"/>
  <c r="B255" i="59"/>
  <c r="B256" i="59"/>
  <c r="B257" i="59"/>
  <c r="B258" i="59"/>
  <c r="B259" i="59"/>
  <c r="B260" i="59"/>
  <c r="B261" i="59"/>
  <c r="B262" i="59"/>
  <c r="B263" i="59"/>
  <c r="B264" i="59"/>
  <c r="B265" i="59"/>
  <c r="B266" i="59"/>
  <c r="B267" i="59"/>
  <c r="B268" i="59"/>
  <c r="B269" i="59"/>
  <c r="B270" i="59"/>
  <c r="B271" i="59"/>
  <c r="B272" i="59"/>
  <c r="B273" i="59"/>
  <c r="B274" i="59"/>
  <c r="B275" i="59"/>
  <c r="B276" i="59"/>
  <c r="B277" i="59"/>
  <c r="B278" i="59"/>
  <c r="B279" i="59"/>
  <c r="B280" i="59"/>
  <c r="B281" i="59"/>
  <c r="B282" i="59"/>
  <c r="B283" i="59"/>
  <c r="B284" i="59"/>
  <c r="B285" i="59"/>
  <c r="B286" i="59"/>
  <c r="B287" i="59"/>
  <c r="B288" i="59"/>
  <c r="B289" i="59"/>
  <c r="B290" i="59"/>
  <c r="B291" i="59"/>
  <c r="B292" i="59"/>
  <c r="B293" i="59"/>
  <c r="B294" i="59"/>
  <c r="B295" i="59"/>
  <c r="B296" i="59"/>
  <c r="B297" i="59"/>
  <c r="B298" i="59"/>
  <c r="B299" i="59"/>
  <c r="B300" i="59"/>
  <c r="B301" i="59"/>
  <c r="B302" i="59"/>
  <c r="B303" i="59"/>
  <c r="B304" i="59"/>
  <c r="B305" i="59"/>
  <c r="B306" i="59"/>
  <c r="B307" i="59"/>
  <c r="B308" i="59"/>
  <c r="B309" i="59"/>
  <c r="B310" i="59"/>
  <c r="B311" i="59"/>
  <c r="B312" i="59"/>
  <c r="B313" i="59"/>
  <c r="B314" i="59"/>
  <c r="B315" i="59"/>
  <c r="B316" i="59"/>
  <c r="B317" i="59"/>
  <c r="B318" i="59"/>
  <c r="B319" i="59"/>
  <c r="B320" i="59"/>
  <c r="B321" i="59"/>
  <c r="B322" i="59"/>
  <c r="B323" i="59"/>
  <c r="B324" i="59"/>
  <c r="B325" i="59"/>
  <c r="B326" i="59"/>
  <c r="B327" i="59"/>
  <c r="B328" i="59"/>
  <c r="B329" i="59"/>
  <c r="B330" i="59"/>
  <c r="B331" i="59"/>
  <c r="B332" i="59"/>
  <c r="B333" i="59"/>
  <c r="B334" i="59"/>
  <c r="B335" i="59"/>
  <c r="B336" i="59"/>
  <c r="B337" i="59"/>
  <c r="B338" i="59"/>
  <c r="B339" i="59"/>
  <c r="B340" i="59"/>
  <c r="B341" i="59"/>
  <c r="B342" i="59"/>
  <c r="B343" i="59"/>
  <c r="B344" i="59"/>
  <c r="B345" i="59"/>
  <c r="B346" i="59"/>
  <c r="B347" i="59"/>
  <c r="B348" i="59"/>
  <c r="B349" i="59"/>
  <c r="B350" i="59"/>
  <c r="B351" i="59"/>
  <c r="B352" i="59"/>
  <c r="B353" i="59"/>
  <c r="B354" i="59"/>
  <c r="B355" i="59"/>
  <c r="B356" i="59"/>
  <c r="B357" i="59"/>
  <c r="B358" i="59"/>
  <c r="B359" i="59"/>
  <c r="B360" i="59"/>
  <c r="B361" i="59"/>
  <c r="B362" i="59"/>
  <c r="B363" i="59"/>
  <c r="B364" i="59"/>
  <c r="B365" i="59"/>
  <c r="B366" i="59"/>
  <c r="B367" i="59"/>
  <c r="B368" i="59"/>
  <c r="B369" i="59"/>
  <c r="B370" i="59"/>
  <c r="B371" i="59"/>
  <c r="B372" i="59"/>
  <c r="B373" i="59"/>
  <c r="B374" i="59"/>
  <c r="B375" i="59"/>
  <c r="B376" i="59"/>
  <c r="B377" i="59"/>
  <c r="B378" i="59"/>
  <c r="B379" i="59"/>
  <c r="B380" i="59"/>
  <c r="B381" i="59"/>
  <c r="B382" i="59"/>
  <c r="B383" i="59"/>
  <c r="B384" i="59"/>
  <c r="B385" i="59"/>
  <c r="B386" i="59"/>
  <c r="B387" i="59"/>
  <c r="B388" i="59"/>
  <c r="B389" i="59"/>
  <c r="B390" i="59"/>
  <c r="B391" i="59"/>
  <c r="B392" i="59"/>
  <c r="B393" i="59"/>
  <c r="B394" i="59"/>
  <c r="B395" i="59"/>
  <c r="B396" i="59"/>
  <c r="B397" i="59"/>
  <c r="B398" i="59"/>
  <c r="B399" i="59"/>
  <c r="B400" i="59"/>
  <c r="B401" i="59"/>
  <c r="B402" i="59"/>
  <c r="B403" i="59"/>
  <c r="B404" i="59"/>
  <c r="B405" i="59"/>
  <c r="B406" i="59"/>
  <c r="B407" i="59"/>
  <c r="B408" i="59"/>
  <c r="B409" i="59"/>
  <c r="B410" i="59"/>
  <c r="B411" i="59"/>
  <c r="B412" i="59"/>
  <c r="B413" i="59"/>
  <c r="B414" i="59"/>
  <c r="B415" i="59"/>
  <c r="B416" i="59"/>
  <c r="B417" i="59"/>
  <c r="B418" i="59"/>
  <c r="B419" i="59"/>
  <c r="B420" i="59"/>
  <c r="B421" i="59"/>
  <c r="B422" i="59"/>
  <c r="B423" i="59"/>
  <c r="B424" i="59"/>
  <c r="B425" i="59"/>
  <c r="B426" i="59"/>
  <c r="B427" i="59"/>
  <c r="B428" i="59"/>
  <c r="B429" i="59"/>
  <c r="B430" i="59"/>
  <c r="B431" i="59"/>
  <c r="B432" i="59"/>
  <c r="B433" i="59"/>
  <c r="B434" i="59"/>
  <c r="B435" i="59"/>
  <c r="B436" i="59"/>
  <c r="B437" i="59"/>
  <c r="B438" i="59"/>
  <c r="B439" i="59"/>
  <c r="B440" i="59"/>
  <c r="B441" i="59"/>
  <c r="B442" i="59"/>
  <c r="B443" i="59"/>
  <c r="B444" i="59"/>
  <c r="B445" i="59"/>
  <c r="B446" i="59"/>
  <c r="B447" i="59"/>
  <c r="B448" i="59"/>
  <c r="B449" i="59"/>
  <c r="B450" i="59"/>
  <c r="B451" i="59"/>
  <c r="B452" i="59"/>
  <c r="B453" i="59"/>
  <c r="B454" i="59"/>
  <c r="B455" i="59"/>
  <c r="B456" i="59"/>
  <c r="B457" i="59"/>
  <c r="B458" i="59"/>
  <c r="B459" i="59"/>
  <c r="B460" i="59"/>
  <c r="B461" i="59"/>
  <c r="B462" i="59"/>
  <c r="B463" i="59"/>
  <c r="B464" i="59"/>
  <c r="B465" i="59"/>
  <c r="B466" i="59"/>
  <c r="B467" i="59"/>
  <c r="B468" i="59"/>
  <c r="B469" i="59"/>
  <c r="B470" i="59"/>
  <c r="B471" i="59"/>
  <c r="B472" i="59"/>
  <c r="B473" i="59"/>
  <c r="B474" i="59"/>
  <c r="B475" i="59"/>
  <c r="B476" i="59"/>
  <c r="B477" i="59"/>
  <c r="B478" i="59"/>
  <c r="B479" i="59"/>
  <c r="B480" i="59"/>
  <c r="B481" i="59"/>
  <c r="B482" i="59"/>
  <c r="B483" i="59"/>
  <c r="B484" i="59"/>
  <c r="B485" i="59"/>
  <c r="B486" i="59"/>
  <c r="B487" i="59"/>
  <c r="B488" i="59"/>
  <c r="B489" i="59"/>
  <c r="B490" i="59"/>
  <c r="B491" i="59"/>
  <c r="B492" i="59"/>
  <c r="B493" i="59"/>
  <c r="B494" i="59"/>
  <c r="B495" i="59"/>
  <c r="B496" i="59"/>
  <c r="B497" i="59"/>
  <c r="B498" i="59"/>
  <c r="B499" i="59"/>
  <c r="B500" i="59"/>
  <c r="B501" i="59"/>
  <c r="B502" i="59"/>
  <c r="B503" i="59"/>
  <c r="B504" i="59"/>
  <c r="B505" i="59"/>
  <c r="B506" i="59"/>
  <c r="B507" i="59"/>
  <c r="B508" i="59"/>
  <c r="B509" i="59"/>
  <c r="B510" i="59"/>
  <c r="B511" i="59"/>
  <c r="B512" i="59"/>
  <c r="B513" i="59"/>
  <c r="B514" i="59"/>
  <c r="B515" i="59"/>
  <c r="B516" i="59"/>
  <c r="B517" i="59"/>
  <c r="B518" i="59"/>
  <c r="B519" i="59"/>
  <c r="B520" i="59"/>
  <c r="B521" i="59"/>
  <c r="B522" i="59"/>
  <c r="B523" i="59"/>
  <c r="B524" i="59"/>
  <c r="B525" i="59"/>
  <c r="B526" i="59"/>
  <c r="B527" i="59"/>
  <c r="B528" i="59"/>
  <c r="B529" i="59"/>
  <c r="B530" i="59"/>
  <c r="B531" i="59"/>
  <c r="B532" i="59"/>
  <c r="B533" i="59"/>
  <c r="B534" i="59"/>
  <c r="B535" i="59"/>
  <c r="B536" i="59"/>
  <c r="B537" i="59"/>
  <c r="B538" i="59"/>
  <c r="B539" i="59"/>
  <c r="B540" i="59"/>
  <c r="B541" i="59"/>
  <c r="B542" i="59"/>
  <c r="B543" i="59"/>
  <c r="B544" i="59"/>
  <c r="B545" i="59"/>
  <c r="B546" i="59"/>
  <c r="B547" i="59"/>
  <c r="B548" i="59"/>
  <c r="B549" i="59"/>
  <c r="B550" i="59"/>
  <c r="B551" i="59"/>
  <c r="B552" i="59"/>
  <c r="B553" i="59"/>
  <c r="B554" i="59"/>
  <c r="B555" i="59"/>
  <c r="B556" i="59"/>
  <c r="B557" i="59"/>
  <c r="B558" i="59"/>
  <c r="B559" i="59"/>
  <c r="B560" i="59"/>
  <c r="B561" i="59"/>
  <c r="B562" i="59"/>
  <c r="B563" i="59"/>
  <c r="B564" i="59"/>
  <c r="B565" i="59"/>
  <c r="B566" i="59"/>
  <c r="B567" i="59"/>
  <c r="B568" i="59"/>
  <c r="B569" i="59"/>
  <c r="B570" i="59"/>
  <c r="B571" i="59"/>
  <c r="B572" i="59"/>
  <c r="B573" i="59"/>
  <c r="B574" i="59"/>
  <c r="B575" i="59"/>
  <c r="B576" i="59"/>
  <c r="B577" i="59"/>
  <c r="B578" i="59"/>
  <c r="B579" i="59"/>
  <c r="B580" i="59"/>
  <c r="B581" i="59"/>
  <c r="B582" i="59"/>
  <c r="B583" i="59"/>
  <c r="B584" i="59"/>
  <c r="B585" i="59"/>
  <c r="B586" i="59"/>
  <c r="B587" i="59"/>
  <c r="B588" i="59"/>
  <c r="B589" i="59"/>
  <c r="B590" i="59"/>
  <c r="B591" i="59"/>
  <c r="B592" i="59"/>
  <c r="B593" i="59"/>
  <c r="B594" i="59"/>
  <c r="B595" i="59"/>
  <c r="B596" i="59"/>
  <c r="B597" i="59"/>
  <c r="B598" i="59"/>
  <c r="B599" i="59"/>
  <c r="B600" i="59"/>
  <c r="B601" i="59"/>
  <c r="B602" i="59"/>
  <c r="B603" i="59"/>
  <c r="B604" i="59"/>
  <c r="B605" i="59"/>
  <c r="B606" i="59"/>
  <c r="B607" i="59"/>
  <c r="B608" i="59"/>
  <c r="B609" i="59"/>
  <c r="B610" i="59"/>
  <c r="B611" i="59"/>
  <c r="B612" i="59"/>
  <c r="B613" i="59"/>
  <c r="B614" i="59"/>
  <c r="B615" i="59"/>
  <c r="B616" i="59"/>
  <c r="B617" i="59"/>
  <c r="B618" i="59"/>
  <c r="B619" i="59"/>
  <c r="B620" i="59"/>
  <c r="B621" i="59"/>
  <c r="B622" i="59"/>
  <c r="B623" i="59"/>
  <c r="B624" i="59"/>
  <c r="B625" i="59"/>
  <c r="B626" i="59"/>
  <c r="B627" i="59"/>
  <c r="B628" i="59"/>
  <c r="B629" i="59"/>
  <c r="B630" i="59"/>
  <c r="B631" i="59"/>
  <c r="B632" i="59"/>
  <c r="B633" i="59"/>
  <c r="B634" i="59"/>
  <c r="B635" i="59"/>
  <c r="B636" i="59"/>
  <c r="B637" i="59"/>
  <c r="B638" i="59"/>
  <c r="B639" i="59"/>
  <c r="B640" i="59"/>
  <c r="B641" i="59"/>
  <c r="B642" i="59"/>
  <c r="B643" i="59"/>
  <c r="B644" i="59"/>
  <c r="B645" i="59"/>
  <c r="B646" i="59"/>
  <c r="B647" i="59"/>
  <c r="B648" i="59"/>
  <c r="B649" i="59"/>
  <c r="B650" i="59"/>
  <c r="B4" i="59"/>
  <c r="L650" i="59"/>
  <c r="K650" i="59"/>
  <c r="H650" i="59"/>
  <c r="L649" i="59"/>
  <c r="K649" i="59"/>
  <c r="H649" i="59"/>
  <c r="L648" i="59"/>
  <c r="K648" i="59"/>
  <c r="H648" i="59"/>
  <c r="L647" i="59"/>
  <c r="K647" i="59"/>
  <c r="H647" i="59"/>
  <c r="L646" i="59"/>
  <c r="K646" i="59"/>
  <c r="H646" i="59"/>
  <c r="L645" i="59"/>
  <c r="K645" i="59"/>
  <c r="H645" i="59"/>
  <c r="L644" i="59"/>
  <c r="K644" i="59"/>
  <c r="H644" i="59"/>
  <c r="L643" i="59"/>
  <c r="K643" i="59"/>
  <c r="H643" i="59"/>
  <c r="L642" i="59"/>
  <c r="K642" i="59"/>
  <c r="H642" i="59"/>
  <c r="L641" i="59"/>
  <c r="K641" i="59"/>
  <c r="H641" i="59"/>
  <c r="L640" i="59"/>
  <c r="K640" i="59"/>
  <c r="H640" i="59"/>
  <c r="L639" i="59"/>
  <c r="K639" i="59"/>
  <c r="H639" i="59"/>
  <c r="L638" i="59"/>
  <c r="K638" i="59"/>
  <c r="H638" i="59"/>
  <c r="L637" i="59"/>
  <c r="K637" i="59"/>
  <c r="H637" i="59"/>
  <c r="L636" i="59"/>
  <c r="K636" i="59"/>
  <c r="H636" i="59"/>
  <c r="L635" i="59"/>
  <c r="K635" i="59"/>
  <c r="H635" i="59"/>
  <c r="L634" i="59"/>
  <c r="K634" i="59"/>
  <c r="H634" i="59"/>
  <c r="L633" i="59"/>
  <c r="K633" i="59"/>
  <c r="H633" i="59"/>
  <c r="L632" i="59"/>
  <c r="K632" i="59"/>
  <c r="H632" i="59"/>
  <c r="L631" i="59"/>
  <c r="K631" i="59"/>
  <c r="H631" i="59"/>
  <c r="L630" i="59"/>
  <c r="K630" i="59"/>
  <c r="H630" i="59"/>
  <c r="L629" i="59"/>
  <c r="K629" i="59"/>
  <c r="H629" i="59"/>
  <c r="L628" i="59"/>
  <c r="K628" i="59"/>
  <c r="H628" i="59"/>
  <c r="L627" i="59"/>
  <c r="K627" i="59"/>
  <c r="H627" i="59"/>
  <c r="L626" i="59"/>
  <c r="K626" i="59"/>
  <c r="H626" i="59"/>
  <c r="L625" i="59"/>
  <c r="K625" i="59"/>
  <c r="H625" i="59"/>
  <c r="L624" i="59"/>
  <c r="K624" i="59"/>
  <c r="H624" i="59"/>
  <c r="L623" i="59"/>
  <c r="K623" i="59"/>
  <c r="H623" i="59"/>
  <c r="L622" i="59"/>
  <c r="K622" i="59"/>
  <c r="H622" i="59"/>
  <c r="L621" i="59"/>
  <c r="K621" i="59"/>
  <c r="H621" i="59"/>
  <c r="L620" i="59"/>
  <c r="K620" i="59"/>
  <c r="H620" i="59"/>
  <c r="L619" i="59"/>
  <c r="K619" i="59"/>
  <c r="H619" i="59"/>
  <c r="L618" i="59"/>
  <c r="K618" i="59"/>
  <c r="H618" i="59"/>
  <c r="L617" i="59"/>
  <c r="K617" i="59"/>
  <c r="H617" i="59"/>
  <c r="L616" i="59"/>
  <c r="K616" i="59"/>
  <c r="H616" i="59"/>
  <c r="L615" i="59"/>
  <c r="K615" i="59"/>
  <c r="H615" i="59"/>
  <c r="L614" i="59"/>
  <c r="K614" i="59"/>
  <c r="H614" i="59"/>
  <c r="L613" i="59"/>
  <c r="K613" i="59"/>
  <c r="H613" i="59"/>
  <c r="L612" i="59"/>
  <c r="K612" i="59"/>
  <c r="H612" i="59"/>
  <c r="L611" i="59"/>
  <c r="K611" i="59"/>
  <c r="H611" i="59"/>
  <c r="L610" i="59"/>
  <c r="K610" i="59"/>
  <c r="H610" i="59"/>
  <c r="L609" i="59"/>
  <c r="K609" i="59"/>
  <c r="H609" i="59"/>
  <c r="L608" i="59"/>
  <c r="K608" i="59"/>
  <c r="H608" i="59"/>
  <c r="L607" i="59"/>
  <c r="K607" i="59"/>
  <c r="H607" i="59"/>
  <c r="L606" i="59"/>
  <c r="K606" i="59"/>
  <c r="H606" i="59"/>
  <c r="L605" i="59"/>
  <c r="K605" i="59"/>
  <c r="H605" i="59"/>
  <c r="L604" i="59"/>
  <c r="K604" i="59"/>
  <c r="H604" i="59"/>
  <c r="L603" i="59"/>
  <c r="K603" i="59"/>
  <c r="H603" i="59"/>
  <c r="L602" i="59"/>
  <c r="K602" i="59"/>
  <c r="H602" i="59"/>
  <c r="L601" i="59"/>
  <c r="K601" i="59"/>
  <c r="H601" i="59"/>
  <c r="L600" i="59"/>
  <c r="K600" i="59"/>
  <c r="H600" i="59"/>
  <c r="L599" i="59"/>
  <c r="K599" i="59"/>
  <c r="H599" i="59"/>
  <c r="L598" i="59"/>
  <c r="K598" i="59"/>
  <c r="H598" i="59"/>
  <c r="L597" i="59"/>
  <c r="K597" i="59"/>
  <c r="H597" i="59"/>
  <c r="L596" i="59"/>
  <c r="K596" i="59"/>
  <c r="H596" i="59"/>
  <c r="L595" i="59"/>
  <c r="K595" i="59"/>
  <c r="H595" i="59"/>
  <c r="L594" i="59"/>
  <c r="K594" i="59"/>
  <c r="H594" i="59"/>
  <c r="L593" i="59"/>
  <c r="K593" i="59"/>
  <c r="H593" i="59"/>
  <c r="L592" i="59"/>
  <c r="K592" i="59"/>
  <c r="H592" i="59"/>
  <c r="L591" i="59"/>
  <c r="K591" i="59"/>
  <c r="H591" i="59"/>
  <c r="L590" i="59"/>
  <c r="K590" i="59"/>
  <c r="H590" i="59"/>
  <c r="L589" i="59"/>
  <c r="K589" i="59"/>
  <c r="H589" i="59"/>
  <c r="L588" i="59"/>
  <c r="K588" i="59"/>
  <c r="H588" i="59"/>
  <c r="L587" i="59"/>
  <c r="K587" i="59"/>
  <c r="H587" i="59"/>
  <c r="L586" i="59"/>
  <c r="K586" i="59"/>
  <c r="H586" i="59"/>
  <c r="L585" i="59"/>
  <c r="K585" i="59"/>
  <c r="H585" i="59"/>
  <c r="L584" i="59"/>
  <c r="K584" i="59"/>
  <c r="H584" i="59"/>
  <c r="L583" i="59"/>
  <c r="K583" i="59"/>
  <c r="H583" i="59"/>
  <c r="L582" i="59"/>
  <c r="K582" i="59"/>
  <c r="H582" i="59"/>
  <c r="L581" i="59"/>
  <c r="K581" i="59"/>
  <c r="H581" i="59"/>
  <c r="L580" i="59"/>
  <c r="K580" i="59"/>
  <c r="H580" i="59"/>
  <c r="L579" i="59"/>
  <c r="K579" i="59"/>
  <c r="H579" i="59"/>
  <c r="L578" i="59"/>
  <c r="K578" i="59"/>
  <c r="H578" i="59"/>
  <c r="L577" i="59"/>
  <c r="K577" i="59"/>
  <c r="H577" i="59"/>
  <c r="L576" i="59"/>
  <c r="K576" i="59"/>
  <c r="H576" i="59"/>
  <c r="L575" i="59"/>
  <c r="K575" i="59"/>
  <c r="H575" i="59"/>
  <c r="L574" i="59"/>
  <c r="K574" i="59"/>
  <c r="H574" i="59"/>
  <c r="L573" i="59"/>
  <c r="K573" i="59"/>
  <c r="H573" i="59"/>
  <c r="L572" i="59"/>
  <c r="K572" i="59"/>
  <c r="H572" i="59"/>
  <c r="L571" i="59"/>
  <c r="K571" i="59"/>
  <c r="H571" i="59"/>
  <c r="L570" i="59"/>
  <c r="K570" i="59"/>
  <c r="H570" i="59"/>
  <c r="L569" i="59"/>
  <c r="K569" i="59"/>
  <c r="H569" i="59"/>
  <c r="L568" i="59"/>
  <c r="K568" i="59"/>
  <c r="H568" i="59"/>
  <c r="L567" i="59"/>
  <c r="K567" i="59"/>
  <c r="H567" i="59"/>
  <c r="L566" i="59"/>
  <c r="K566" i="59"/>
  <c r="H566" i="59"/>
  <c r="L565" i="59"/>
  <c r="K565" i="59"/>
  <c r="H565" i="59"/>
  <c r="L564" i="59"/>
  <c r="K564" i="59"/>
  <c r="H564" i="59"/>
  <c r="L563" i="59"/>
  <c r="K563" i="59"/>
  <c r="H563" i="59"/>
  <c r="L562" i="59"/>
  <c r="K562" i="59"/>
  <c r="H562" i="59"/>
  <c r="L561" i="59"/>
  <c r="K561" i="59"/>
  <c r="H561" i="59"/>
  <c r="L560" i="59"/>
  <c r="K560" i="59"/>
  <c r="H560" i="59"/>
  <c r="L559" i="59"/>
  <c r="K559" i="59"/>
  <c r="H559" i="59"/>
  <c r="L558" i="59"/>
  <c r="K558" i="59"/>
  <c r="H558" i="59"/>
  <c r="L557" i="59"/>
  <c r="K557" i="59"/>
  <c r="H557" i="59"/>
  <c r="L556" i="59"/>
  <c r="K556" i="59"/>
  <c r="H556" i="59"/>
  <c r="L555" i="59"/>
  <c r="K555" i="59"/>
  <c r="H555" i="59"/>
  <c r="L554" i="59"/>
  <c r="K554" i="59"/>
  <c r="H554" i="59"/>
  <c r="L553" i="59"/>
  <c r="K553" i="59"/>
  <c r="H553" i="59"/>
  <c r="L552" i="59"/>
  <c r="K552" i="59"/>
  <c r="H552" i="59"/>
  <c r="L551" i="59"/>
  <c r="K551" i="59"/>
  <c r="H551" i="59"/>
  <c r="L550" i="59"/>
  <c r="K550" i="59"/>
  <c r="H550" i="59"/>
  <c r="L549" i="59"/>
  <c r="K549" i="59"/>
  <c r="H549" i="59"/>
  <c r="L548" i="59"/>
  <c r="K548" i="59"/>
  <c r="H548" i="59"/>
  <c r="L547" i="59"/>
  <c r="K547" i="59"/>
  <c r="H547" i="59"/>
  <c r="L546" i="59"/>
  <c r="K546" i="59"/>
  <c r="H546" i="59"/>
  <c r="L545" i="59"/>
  <c r="K545" i="59"/>
  <c r="H545" i="59"/>
  <c r="L544" i="59"/>
  <c r="K544" i="59"/>
  <c r="H544" i="59"/>
  <c r="L543" i="59"/>
  <c r="K543" i="59"/>
  <c r="H543" i="59"/>
  <c r="L542" i="59"/>
  <c r="K542" i="59"/>
  <c r="H542" i="59"/>
  <c r="L541" i="59"/>
  <c r="K541" i="59"/>
  <c r="H541" i="59"/>
  <c r="L540" i="59"/>
  <c r="K540" i="59"/>
  <c r="H540" i="59"/>
  <c r="L539" i="59"/>
  <c r="K539" i="59"/>
  <c r="H539" i="59"/>
  <c r="L538" i="59"/>
  <c r="K538" i="59"/>
  <c r="H538" i="59"/>
  <c r="L537" i="59"/>
  <c r="K537" i="59"/>
  <c r="H537" i="59"/>
  <c r="L536" i="59"/>
  <c r="K536" i="59"/>
  <c r="H536" i="59"/>
  <c r="L535" i="59"/>
  <c r="K535" i="59"/>
  <c r="H535" i="59"/>
  <c r="L534" i="59"/>
  <c r="K534" i="59"/>
  <c r="H534" i="59"/>
  <c r="L533" i="59"/>
  <c r="K533" i="59"/>
  <c r="H533" i="59"/>
  <c r="L532" i="59"/>
  <c r="K532" i="59"/>
  <c r="H532" i="59"/>
  <c r="L531" i="59"/>
  <c r="K531" i="59"/>
  <c r="H531" i="59"/>
  <c r="L530" i="59"/>
  <c r="K530" i="59"/>
  <c r="H530" i="59"/>
  <c r="L529" i="59"/>
  <c r="K529" i="59"/>
  <c r="H529" i="59"/>
  <c r="L528" i="59"/>
  <c r="K528" i="59"/>
  <c r="H528" i="59"/>
  <c r="L527" i="59"/>
  <c r="K527" i="59"/>
  <c r="H527" i="59"/>
  <c r="L526" i="59"/>
  <c r="K526" i="59"/>
  <c r="H526" i="59"/>
  <c r="L525" i="59"/>
  <c r="K525" i="59"/>
  <c r="H525" i="59"/>
  <c r="L524" i="59"/>
  <c r="K524" i="59"/>
  <c r="H524" i="59"/>
  <c r="L523" i="59"/>
  <c r="K523" i="59"/>
  <c r="H523" i="59"/>
  <c r="L522" i="59"/>
  <c r="K522" i="59"/>
  <c r="H522" i="59"/>
  <c r="L521" i="59"/>
  <c r="K521" i="59"/>
  <c r="H521" i="59"/>
  <c r="L520" i="59"/>
  <c r="K520" i="59"/>
  <c r="H520" i="59"/>
  <c r="L519" i="59"/>
  <c r="K519" i="59"/>
  <c r="H519" i="59"/>
  <c r="L518" i="59"/>
  <c r="K518" i="59"/>
  <c r="H518" i="59"/>
  <c r="L517" i="59"/>
  <c r="K517" i="59"/>
  <c r="H517" i="59"/>
  <c r="L516" i="59"/>
  <c r="K516" i="59"/>
  <c r="H516" i="59"/>
  <c r="L515" i="59"/>
  <c r="K515" i="59"/>
  <c r="H515" i="59"/>
  <c r="L514" i="59"/>
  <c r="K514" i="59"/>
  <c r="H514" i="59"/>
  <c r="L513" i="59"/>
  <c r="K513" i="59"/>
  <c r="H513" i="59"/>
  <c r="L512" i="59"/>
  <c r="K512" i="59"/>
  <c r="H512" i="59"/>
  <c r="L511" i="59"/>
  <c r="K511" i="59"/>
  <c r="H511" i="59"/>
  <c r="L510" i="59"/>
  <c r="K510" i="59"/>
  <c r="H510" i="59"/>
  <c r="L509" i="59"/>
  <c r="K509" i="59"/>
  <c r="H509" i="59"/>
  <c r="L508" i="59"/>
  <c r="K508" i="59"/>
  <c r="H508" i="59"/>
  <c r="L507" i="59"/>
  <c r="K507" i="59"/>
  <c r="H507" i="59"/>
  <c r="L506" i="59"/>
  <c r="K506" i="59"/>
  <c r="H506" i="59"/>
  <c r="L505" i="59"/>
  <c r="K505" i="59"/>
  <c r="H505" i="59"/>
  <c r="L504" i="59"/>
  <c r="K504" i="59"/>
  <c r="H504" i="59"/>
  <c r="L503" i="59"/>
  <c r="K503" i="59"/>
  <c r="H503" i="59"/>
  <c r="L502" i="59"/>
  <c r="K502" i="59"/>
  <c r="H502" i="59"/>
  <c r="L501" i="59"/>
  <c r="K501" i="59"/>
  <c r="H501" i="59"/>
  <c r="L500" i="59"/>
  <c r="K500" i="59"/>
  <c r="H500" i="59"/>
  <c r="L499" i="59"/>
  <c r="K499" i="59"/>
  <c r="H499" i="59"/>
  <c r="L498" i="59"/>
  <c r="K498" i="59"/>
  <c r="H498" i="59"/>
  <c r="L497" i="59"/>
  <c r="K497" i="59"/>
  <c r="H497" i="59"/>
  <c r="L496" i="59"/>
  <c r="K496" i="59"/>
  <c r="H496" i="59"/>
  <c r="L495" i="59"/>
  <c r="K495" i="59"/>
  <c r="H495" i="59"/>
  <c r="L494" i="59"/>
  <c r="K494" i="59"/>
  <c r="H494" i="59"/>
  <c r="L493" i="59"/>
  <c r="K493" i="59"/>
  <c r="H493" i="59"/>
  <c r="L492" i="59"/>
  <c r="K492" i="59"/>
  <c r="H492" i="59"/>
  <c r="L491" i="59"/>
  <c r="K491" i="59"/>
  <c r="H491" i="59"/>
  <c r="L490" i="59"/>
  <c r="K490" i="59"/>
  <c r="H490" i="59"/>
  <c r="L489" i="59"/>
  <c r="K489" i="59"/>
  <c r="H489" i="59"/>
  <c r="L488" i="59"/>
  <c r="K488" i="59"/>
  <c r="H488" i="59"/>
  <c r="L487" i="59"/>
  <c r="K487" i="59"/>
  <c r="H487" i="59"/>
  <c r="L486" i="59"/>
  <c r="K486" i="59"/>
  <c r="H486" i="59"/>
  <c r="L485" i="59"/>
  <c r="K485" i="59"/>
  <c r="H485" i="59"/>
  <c r="L484" i="59"/>
  <c r="K484" i="59"/>
  <c r="H484" i="59"/>
  <c r="L483" i="59"/>
  <c r="K483" i="59"/>
  <c r="H483" i="59"/>
  <c r="L482" i="59"/>
  <c r="K482" i="59"/>
  <c r="H482" i="59"/>
  <c r="L481" i="59"/>
  <c r="K481" i="59"/>
  <c r="H481" i="59"/>
  <c r="L480" i="59"/>
  <c r="K480" i="59"/>
  <c r="H480" i="59"/>
  <c r="L479" i="59"/>
  <c r="K479" i="59"/>
  <c r="H479" i="59"/>
  <c r="L478" i="59"/>
  <c r="K478" i="59"/>
  <c r="H478" i="59"/>
  <c r="L477" i="59"/>
  <c r="K477" i="59"/>
  <c r="H477" i="59"/>
  <c r="L476" i="59"/>
  <c r="K476" i="59"/>
  <c r="H476" i="59"/>
  <c r="L475" i="59"/>
  <c r="K475" i="59"/>
  <c r="H475" i="59"/>
  <c r="L474" i="59"/>
  <c r="K474" i="59"/>
  <c r="H474" i="59"/>
  <c r="L473" i="59"/>
  <c r="K473" i="59"/>
  <c r="H473" i="59"/>
  <c r="L472" i="59"/>
  <c r="K472" i="59"/>
  <c r="H472" i="59"/>
  <c r="L471" i="59"/>
  <c r="K471" i="59"/>
  <c r="H471" i="59"/>
  <c r="L470" i="59"/>
  <c r="K470" i="59"/>
  <c r="H470" i="59"/>
  <c r="L469" i="59"/>
  <c r="K469" i="59"/>
  <c r="H469" i="59"/>
  <c r="L468" i="59"/>
  <c r="K468" i="59"/>
  <c r="H468" i="59"/>
  <c r="L467" i="59"/>
  <c r="K467" i="59"/>
  <c r="H467" i="59"/>
  <c r="L466" i="59"/>
  <c r="K466" i="59"/>
  <c r="H466" i="59"/>
  <c r="L465" i="59"/>
  <c r="K465" i="59"/>
  <c r="H465" i="59"/>
  <c r="L464" i="59"/>
  <c r="K464" i="59"/>
  <c r="H464" i="59"/>
  <c r="L463" i="59"/>
  <c r="K463" i="59"/>
  <c r="H463" i="59"/>
  <c r="L462" i="59"/>
  <c r="K462" i="59"/>
  <c r="H462" i="59"/>
  <c r="L461" i="59"/>
  <c r="K461" i="59"/>
  <c r="H461" i="59"/>
  <c r="L460" i="59"/>
  <c r="K460" i="59"/>
  <c r="H460" i="59"/>
  <c r="L459" i="59"/>
  <c r="K459" i="59"/>
  <c r="H459" i="59"/>
  <c r="L458" i="59"/>
  <c r="K458" i="59"/>
  <c r="H458" i="59"/>
  <c r="L457" i="59"/>
  <c r="K457" i="59"/>
  <c r="H457" i="59"/>
  <c r="L456" i="59"/>
  <c r="K456" i="59"/>
  <c r="H456" i="59"/>
  <c r="L455" i="59"/>
  <c r="K455" i="59"/>
  <c r="H455" i="59"/>
  <c r="L454" i="59"/>
  <c r="K454" i="59"/>
  <c r="H454" i="59"/>
  <c r="L453" i="59"/>
  <c r="K453" i="59"/>
  <c r="H453" i="59"/>
  <c r="L452" i="59"/>
  <c r="K452" i="59"/>
  <c r="H452" i="59"/>
  <c r="L451" i="59"/>
  <c r="K451" i="59"/>
  <c r="H451" i="59"/>
  <c r="L450" i="59"/>
  <c r="K450" i="59"/>
  <c r="H450" i="59"/>
  <c r="L449" i="59"/>
  <c r="K449" i="59"/>
  <c r="H449" i="59"/>
  <c r="L448" i="59"/>
  <c r="K448" i="59"/>
  <c r="H448" i="59"/>
  <c r="L447" i="59"/>
  <c r="K447" i="59"/>
  <c r="H447" i="59"/>
  <c r="L446" i="59"/>
  <c r="K446" i="59"/>
  <c r="H446" i="59"/>
  <c r="L445" i="59"/>
  <c r="K445" i="59"/>
  <c r="H445" i="59"/>
  <c r="L444" i="59"/>
  <c r="K444" i="59"/>
  <c r="H444" i="59"/>
  <c r="L443" i="59"/>
  <c r="K443" i="59"/>
  <c r="H443" i="59"/>
  <c r="L442" i="59"/>
  <c r="K442" i="59"/>
  <c r="H442" i="59"/>
  <c r="L441" i="59"/>
  <c r="K441" i="59"/>
  <c r="H441" i="59"/>
  <c r="L440" i="59"/>
  <c r="K440" i="59"/>
  <c r="H440" i="59"/>
  <c r="L439" i="59"/>
  <c r="K439" i="59"/>
  <c r="H439" i="59"/>
  <c r="L438" i="59"/>
  <c r="K438" i="59"/>
  <c r="H438" i="59"/>
  <c r="L437" i="59"/>
  <c r="K437" i="59"/>
  <c r="H437" i="59"/>
  <c r="L436" i="59"/>
  <c r="K436" i="59"/>
  <c r="H436" i="59"/>
  <c r="L435" i="59"/>
  <c r="K435" i="59"/>
  <c r="H435" i="59"/>
  <c r="L434" i="59"/>
  <c r="K434" i="59"/>
  <c r="H434" i="59"/>
  <c r="L433" i="59"/>
  <c r="K433" i="59"/>
  <c r="H433" i="59"/>
  <c r="L432" i="59"/>
  <c r="K432" i="59"/>
  <c r="H432" i="59"/>
  <c r="L431" i="59"/>
  <c r="K431" i="59"/>
  <c r="H431" i="59"/>
  <c r="L430" i="59"/>
  <c r="K430" i="59"/>
  <c r="H430" i="59"/>
  <c r="L429" i="59"/>
  <c r="K429" i="59"/>
  <c r="H429" i="59"/>
  <c r="L428" i="59"/>
  <c r="K428" i="59"/>
  <c r="H428" i="59"/>
  <c r="L427" i="59"/>
  <c r="K427" i="59"/>
  <c r="H427" i="59"/>
  <c r="L426" i="59"/>
  <c r="K426" i="59"/>
  <c r="H426" i="59"/>
  <c r="L425" i="59"/>
  <c r="K425" i="59"/>
  <c r="H425" i="59"/>
  <c r="L424" i="59"/>
  <c r="K424" i="59"/>
  <c r="H424" i="59"/>
  <c r="L423" i="59"/>
  <c r="K423" i="59"/>
  <c r="H423" i="59"/>
  <c r="L422" i="59"/>
  <c r="K422" i="59"/>
  <c r="H422" i="59"/>
  <c r="L421" i="59"/>
  <c r="K421" i="59"/>
  <c r="H421" i="59"/>
  <c r="L420" i="59"/>
  <c r="K420" i="59"/>
  <c r="H420" i="59"/>
  <c r="L419" i="59"/>
  <c r="K419" i="59"/>
  <c r="H419" i="59"/>
  <c r="L418" i="59"/>
  <c r="K418" i="59"/>
  <c r="H418" i="59"/>
  <c r="L417" i="59"/>
  <c r="K417" i="59"/>
  <c r="H417" i="59"/>
  <c r="L416" i="59"/>
  <c r="K416" i="59"/>
  <c r="H416" i="59"/>
  <c r="L415" i="59"/>
  <c r="K415" i="59"/>
  <c r="H415" i="59"/>
  <c r="L414" i="59"/>
  <c r="K414" i="59"/>
  <c r="H414" i="59"/>
  <c r="L413" i="59"/>
  <c r="K413" i="59"/>
  <c r="H413" i="59"/>
  <c r="L412" i="59"/>
  <c r="K412" i="59"/>
  <c r="H412" i="59"/>
  <c r="L411" i="59"/>
  <c r="K411" i="59"/>
  <c r="H411" i="59"/>
  <c r="L410" i="59"/>
  <c r="K410" i="59"/>
  <c r="H410" i="59"/>
  <c r="L409" i="59"/>
  <c r="K409" i="59"/>
  <c r="H409" i="59"/>
  <c r="L408" i="59"/>
  <c r="K408" i="59"/>
  <c r="H408" i="59"/>
  <c r="L407" i="59"/>
  <c r="K407" i="59"/>
  <c r="H407" i="59"/>
  <c r="L406" i="59"/>
  <c r="K406" i="59"/>
  <c r="H406" i="59"/>
  <c r="L405" i="59"/>
  <c r="K405" i="59"/>
  <c r="H405" i="59"/>
  <c r="L404" i="59"/>
  <c r="K404" i="59"/>
  <c r="H404" i="59"/>
  <c r="L403" i="59"/>
  <c r="K403" i="59"/>
  <c r="H403" i="59"/>
  <c r="L402" i="59"/>
  <c r="K402" i="59"/>
  <c r="H402" i="59"/>
  <c r="L401" i="59"/>
  <c r="K401" i="59"/>
  <c r="H401" i="59"/>
  <c r="L400" i="59"/>
  <c r="K400" i="59"/>
  <c r="H400" i="59"/>
  <c r="L399" i="59"/>
  <c r="K399" i="59"/>
  <c r="H399" i="59"/>
  <c r="L398" i="59"/>
  <c r="K398" i="59"/>
  <c r="H398" i="59"/>
  <c r="L397" i="59"/>
  <c r="K397" i="59"/>
  <c r="H397" i="59"/>
  <c r="L396" i="59"/>
  <c r="K396" i="59"/>
  <c r="H396" i="59"/>
  <c r="L395" i="59"/>
  <c r="K395" i="59"/>
  <c r="H395" i="59"/>
  <c r="L394" i="59"/>
  <c r="K394" i="59"/>
  <c r="H394" i="59"/>
  <c r="L393" i="59"/>
  <c r="K393" i="59"/>
  <c r="H393" i="59"/>
  <c r="L392" i="59"/>
  <c r="K392" i="59"/>
  <c r="H392" i="59"/>
  <c r="L391" i="59"/>
  <c r="K391" i="59"/>
  <c r="H391" i="59"/>
  <c r="L390" i="59"/>
  <c r="K390" i="59"/>
  <c r="H390" i="59"/>
  <c r="L389" i="59"/>
  <c r="K389" i="59"/>
  <c r="H389" i="59"/>
  <c r="L388" i="59"/>
  <c r="K388" i="59"/>
  <c r="H388" i="59"/>
  <c r="L387" i="59"/>
  <c r="K387" i="59"/>
  <c r="H387" i="59"/>
  <c r="L386" i="59"/>
  <c r="K386" i="59"/>
  <c r="H386" i="59"/>
  <c r="L385" i="59"/>
  <c r="K385" i="59"/>
  <c r="H385" i="59"/>
  <c r="L384" i="59"/>
  <c r="K384" i="59"/>
  <c r="H384" i="59"/>
  <c r="L383" i="59"/>
  <c r="K383" i="59"/>
  <c r="H383" i="59"/>
  <c r="L382" i="59"/>
  <c r="K382" i="59"/>
  <c r="H382" i="59"/>
  <c r="L381" i="59"/>
  <c r="K381" i="59"/>
  <c r="H381" i="59"/>
  <c r="L380" i="59"/>
  <c r="K380" i="59"/>
  <c r="H380" i="59"/>
  <c r="L379" i="59"/>
  <c r="K379" i="59"/>
  <c r="H379" i="59"/>
  <c r="L378" i="59"/>
  <c r="K378" i="59"/>
  <c r="H378" i="59"/>
  <c r="L377" i="59"/>
  <c r="K377" i="59"/>
  <c r="H377" i="59"/>
  <c r="L376" i="59"/>
  <c r="K376" i="59"/>
  <c r="H376" i="59"/>
  <c r="L375" i="59"/>
  <c r="K375" i="59"/>
  <c r="H375" i="59"/>
  <c r="L374" i="59"/>
  <c r="K374" i="59"/>
  <c r="H374" i="59"/>
  <c r="L373" i="59"/>
  <c r="K373" i="59"/>
  <c r="H373" i="59"/>
  <c r="L372" i="59"/>
  <c r="K372" i="59"/>
  <c r="H372" i="59"/>
  <c r="L371" i="59"/>
  <c r="K371" i="59"/>
  <c r="H371" i="59"/>
  <c r="L370" i="59"/>
  <c r="K370" i="59"/>
  <c r="H370" i="59"/>
  <c r="L369" i="59"/>
  <c r="K369" i="59"/>
  <c r="H369" i="59"/>
  <c r="L368" i="59"/>
  <c r="K368" i="59"/>
  <c r="H368" i="59"/>
  <c r="L367" i="59"/>
  <c r="K367" i="59"/>
  <c r="H367" i="59"/>
  <c r="L366" i="59"/>
  <c r="K366" i="59"/>
  <c r="H366" i="59"/>
  <c r="L365" i="59"/>
  <c r="K365" i="59"/>
  <c r="H365" i="59"/>
  <c r="L364" i="59"/>
  <c r="K364" i="59"/>
  <c r="H364" i="59"/>
  <c r="L363" i="59"/>
  <c r="K363" i="59"/>
  <c r="H363" i="59"/>
  <c r="L362" i="59"/>
  <c r="K362" i="59"/>
  <c r="H362" i="59"/>
  <c r="L361" i="59"/>
  <c r="K361" i="59"/>
  <c r="H361" i="59"/>
  <c r="L360" i="59"/>
  <c r="K360" i="59"/>
  <c r="H360" i="59"/>
  <c r="L359" i="59"/>
  <c r="K359" i="59"/>
  <c r="H359" i="59"/>
  <c r="L358" i="59"/>
  <c r="K358" i="59"/>
  <c r="H358" i="59"/>
  <c r="L357" i="59"/>
  <c r="K357" i="59"/>
  <c r="H357" i="59"/>
  <c r="L356" i="59"/>
  <c r="K356" i="59"/>
  <c r="H356" i="59"/>
  <c r="L355" i="59"/>
  <c r="K355" i="59"/>
  <c r="H355" i="59"/>
  <c r="L354" i="59"/>
  <c r="K354" i="59"/>
  <c r="H354" i="59"/>
  <c r="L353" i="59"/>
  <c r="K353" i="59"/>
  <c r="H353" i="59"/>
  <c r="L352" i="59"/>
  <c r="K352" i="59"/>
  <c r="H352" i="59"/>
  <c r="L351" i="59"/>
  <c r="K351" i="59"/>
  <c r="H351" i="59"/>
  <c r="L350" i="59"/>
  <c r="K350" i="59"/>
  <c r="H350" i="59"/>
  <c r="L349" i="59"/>
  <c r="K349" i="59"/>
  <c r="H349" i="59"/>
  <c r="L348" i="59"/>
  <c r="K348" i="59"/>
  <c r="H348" i="59"/>
  <c r="L347" i="59"/>
  <c r="K347" i="59"/>
  <c r="H347" i="59"/>
  <c r="L346" i="59"/>
  <c r="K346" i="59"/>
  <c r="H346" i="59"/>
  <c r="L345" i="59"/>
  <c r="K345" i="59"/>
  <c r="H345" i="59"/>
  <c r="L344" i="59"/>
  <c r="K344" i="59"/>
  <c r="H344" i="59"/>
  <c r="L343" i="59"/>
  <c r="K343" i="59"/>
  <c r="H343" i="59"/>
  <c r="L342" i="59"/>
  <c r="K342" i="59"/>
  <c r="H342" i="59"/>
  <c r="L341" i="59"/>
  <c r="K341" i="59"/>
  <c r="H341" i="59"/>
  <c r="L340" i="59"/>
  <c r="K340" i="59"/>
  <c r="H340" i="59"/>
  <c r="L339" i="59"/>
  <c r="K339" i="59"/>
  <c r="H339" i="59"/>
  <c r="L338" i="59"/>
  <c r="K338" i="59"/>
  <c r="H338" i="59"/>
  <c r="L337" i="59"/>
  <c r="K337" i="59"/>
  <c r="H337" i="59"/>
  <c r="L336" i="59"/>
  <c r="K336" i="59"/>
  <c r="H336" i="59"/>
  <c r="L335" i="59"/>
  <c r="K335" i="59"/>
  <c r="H335" i="59"/>
  <c r="L334" i="59"/>
  <c r="K334" i="59"/>
  <c r="H334" i="59"/>
  <c r="L333" i="59"/>
  <c r="K333" i="59"/>
  <c r="H333" i="59"/>
  <c r="L332" i="59"/>
  <c r="K332" i="59"/>
  <c r="H332" i="59"/>
  <c r="L331" i="59"/>
  <c r="K331" i="59"/>
  <c r="H331" i="59"/>
  <c r="L330" i="59"/>
  <c r="K330" i="59"/>
  <c r="H330" i="59"/>
  <c r="L329" i="59"/>
  <c r="K329" i="59"/>
  <c r="H329" i="59"/>
  <c r="L328" i="59"/>
  <c r="K328" i="59"/>
  <c r="H328" i="59"/>
  <c r="L327" i="59"/>
  <c r="K327" i="59"/>
  <c r="H327" i="59"/>
  <c r="L326" i="59"/>
  <c r="K326" i="59"/>
  <c r="H326" i="59"/>
  <c r="L325" i="59"/>
  <c r="K325" i="59"/>
  <c r="H325" i="59"/>
  <c r="L324" i="59"/>
  <c r="K324" i="59"/>
  <c r="H324" i="59"/>
  <c r="L323" i="59"/>
  <c r="K323" i="59"/>
  <c r="H323" i="59"/>
  <c r="L322" i="59"/>
  <c r="K322" i="59"/>
  <c r="H322" i="59"/>
  <c r="L321" i="59"/>
  <c r="K321" i="59"/>
  <c r="H321" i="59"/>
  <c r="L320" i="59"/>
  <c r="K320" i="59"/>
  <c r="H320" i="59"/>
  <c r="L319" i="59"/>
  <c r="K319" i="59"/>
  <c r="H319" i="59"/>
  <c r="L318" i="59"/>
  <c r="K318" i="59"/>
  <c r="H318" i="59"/>
  <c r="L317" i="59"/>
  <c r="K317" i="59"/>
  <c r="H317" i="59"/>
  <c r="L316" i="59"/>
  <c r="K316" i="59"/>
  <c r="H316" i="59"/>
  <c r="L315" i="59"/>
  <c r="K315" i="59"/>
  <c r="H315" i="59"/>
  <c r="L314" i="59"/>
  <c r="K314" i="59"/>
  <c r="H314" i="59"/>
  <c r="L313" i="59"/>
  <c r="K313" i="59"/>
  <c r="H313" i="59"/>
  <c r="L312" i="59"/>
  <c r="K312" i="59"/>
  <c r="H312" i="59"/>
  <c r="L311" i="59"/>
  <c r="K311" i="59"/>
  <c r="H311" i="59"/>
  <c r="L310" i="59"/>
  <c r="K310" i="59"/>
  <c r="H310" i="59"/>
  <c r="L309" i="59"/>
  <c r="K309" i="59"/>
  <c r="H309" i="59"/>
  <c r="L308" i="59"/>
  <c r="K308" i="59"/>
  <c r="H308" i="59"/>
  <c r="L307" i="59"/>
  <c r="K307" i="59"/>
  <c r="H307" i="59"/>
  <c r="L306" i="59"/>
  <c r="K306" i="59"/>
  <c r="H306" i="59"/>
  <c r="L305" i="59"/>
  <c r="K305" i="59"/>
  <c r="H305" i="59"/>
  <c r="L304" i="59"/>
  <c r="K304" i="59"/>
  <c r="H304" i="59"/>
  <c r="L303" i="59"/>
  <c r="K303" i="59"/>
  <c r="H303" i="59"/>
  <c r="L302" i="59"/>
  <c r="K302" i="59"/>
  <c r="H302" i="59"/>
  <c r="L301" i="59"/>
  <c r="K301" i="59"/>
  <c r="H301" i="59"/>
  <c r="L300" i="59"/>
  <c r="K300" i="59"/>
  <c r="H300" i="59"/>
  <c r="L299" i="59"/>
  <c r="K299" i="59"/>
  <c r="H299" i="59"/>
  <c r="L298" i="59"/>
  <c r="K298" i="59"/>
  <c r="H298" i="59"/>
  <c r="L297" i="59"/>
  <c r="K297" i="59"/>
  <c r="H297" i="59"/>
  <c r="L296" i="59"/>
  <c r="K296" i="59"/>
  <c r="H296" i="59"/>
  <c r="L295" i="59"/>
  <c r="K295" i="59"/>
  <c r="H295" i="59"/>
  <c r="L294" i="59"/>
  <c r="K294" i="59"/>
  <c r="H294" i="59"/>
  <c r="L293" i="59"/>
  <c r="K293" i="59"/>
  <c r="H293" i="59"/>
  <c r="L292" i="59"/>
  <c r="K292" i="59"/>
  <c r="H292" i="59"/>
  <c r="L291" i="59"/>
  <c r="K291" i="59"/>
  <c r="H291" i="59"/>
  <c r="L290" i="59"/>
  <c r="K290" i="59"/>
  <c r="H290" i="59"/>
  <c r="L289" i="59"/>
  <c r="K289" i="59"/>
  <c r="H289" i="59"/>
  <c r="L288" i="59"/>
  <c r="K288" i="59"/>
  <c r="H288" i="59"/>
  <c r="L287" i="59"/>
  <c r="K287" i="59"/>
  <c r="H287" i="59"/>
  <c r="L286" i="59"/>
  <c r="K286" i="59"/>
  <c r="H286" i="59"/>
  <c r="L285" i="59"/>
  <c r="K285" i="59"/>
  <c r="H285" i="59"/>
  <c r="L284" i="59"/>
  <c r="K284" i="59"/>
  <c r="H284" i="59"/>
  <c r="L283" i="59"/>
  <c r="K283" i="59"/>
  <c r="H283" i="59"/>
  <c r="L282" i="59"/>
  <c r="K282" i="59"/>
  <c r="H282" i="59"/>
  <c r="L281" i="59"/>
  <c r="K281" i="59"/>
  <c r="H281" i="59"/>
  <c r="L280" i="59"/>
  <c r="K280" i="59"/>
  <c r="H280" i="59"/>
  <c r="L279" i="59"/>
  <c r="K279" i="59"/>
  <c r="H279" i="59"/>
  <c r="L278" i="59"/>
  <c r="K278" i="59"/>
  <c r="H278" i="59"/>
  <c r="L277" i="59"/>
  <c r="K277" i="59"/>
  <c r="H277" i="59"/>
  <c r="L276" i="59"/>
  <c r="K276" i="59"/>
  <c r="H276" i="59"/>
  <c r="L275" i="59"/>
  <c r="K275" i="59"/>
  <c r="H275" i="59"/>
  <c r="L274" i="59"/>
  <c r="K274" i="59"/>
  <c r="H274" i="59"/>
  <c r="L273" i="59"/>
  <c r="K273" i="59"/>
  <c r="H273" i="59"/>
  <c r="L272" i="59"/>
  <c r="K272" i="59"/>
  <c r="H272" i="59"/>
  <c r="L271" i="59"/>
  <c r="K271" i="59"/>
  <c r="H271" i="59"/>
  <c r="L270" i="59"/>
  <c r="K270" i="59"/>
  <c r="H270" i="59"/>
  <c r="L269" i="59"/>
  <c r="K269" i="59"/>
  <c r="H269" i="59"/>
  <c r="L268" i="59"/>
  <c r="K268" i="59"/>
  <c r="H268" i="59"/>
  <c r="L267" i="59"/>
  <c r="K267" i="59"/>
  <c r="H267" i="59"/>
  <c r="L266" i="59"/>
  <c r="K266" i="59"/>
  <c r="H266" i="59"/>
  <c r="L265" i="59"/>
  <c r="K265" i="59"/>
  <c r="H265" i="59"/>
  <c r="L264" i="59"/>
  <c r="K264" i="59"/>
  <c r="H264" i="59"/>
  <c r="L263" i="59"/>
  <c r="K263" i="59"/>
  <c r="H263" i="59"/>
  <c r="L262" i="59"/>
  <c r="K262" i="59"/>
  <c r="H262" i="59"/>
  <c r="L261" i="59"/>
  <c r="K261" i="59"/>
  <c r="H261" i="59"/>
  <c r="L260" i="59"/>
  <c r="K260" i="59"/>
  <c r="H260" i="59"/>
  <c r="L259" i="59"/>
  <c r="K259" i="59"/>
  <c r="H259" i="59"/>
  <c r="L258" i="59"/>
  <c r="K258" i="59"/>
  <c r="H258" i="59"/>
  <c r="L257" i="59"/>
  <c r="K257" i="59"/>
  <c r="H257" i="59"/>
  <c r="L256" i="59"/>
  <c r="K256" i="59"/>
  <c r="H256" i="59"/>
  <c r="L255" i="59"/>
  <c r="K255" i="59"/>
  <c r="H255" i="59"/>
  <c r="L254" i="59"/>
  <c r="K254" i="59"/>
  <c r="H254" i="59"/>
  <c r="L253" i="59"/>
  <c r="K253" i="59"/>
  <c r="H253" i="59"/>
  <c r="L252" i="59"/>
  <c r="K252" i="59"/>
  <c r="H252" i="59"/>
  <c r="L251" i="59"/>
  <c r="K251" i="59"/>
  <c r="H251" i="59"/>
  <c r="L250" i="59"/>
  <c r="K250" i="59"/>
  <c r="H250" i="59"/>
  <c r="L249" i="59"/>
  <c r="K249" i="59"/>
  <c r="H249" i="59"/>
  <c r="L248" i="59"/>
  <c r="K248" i="59"/>
  <c r="H248" i="59"/>
  <c r="L247" i="59"/>
  <c r="K247" i="59"/>
  <c r="H247" i="59"/>
  <c r="L246" i="59"/>
  <c r="K246" i="59"/>
  <c r="H246" i="59"/>
  <c r="L245" i="59"/>
  <c r="K245" i="59"/>
  <c r="H245" i="59"/>
  <c r="L244" i="59"/>
  <c r="K244" i="59"/>
  <c r="H244" i="59"/>
  <c r="L243" i="59"/>
  <c r="K243" i="59"/>
  <c r="H243" i="59"/>
  <c r="L242" i="59"/>
  <c r="K242" i="59"/>
  <c r="H242" i="59"/>
  <c r="L241" i="59"/>
  <c r="K241" i="59"/>
  <c r="H241" i="59"/>
  <c r="L240" i="59"/>
  <c r="K240" i="59"/>
  <c r="H240" i="59"/>
  <c r="L239" i="59"/>
  <c r="K239" i="59"/>
  <c r="H239" i="59"/>
  <c r="L238" i="59"/>
  <c r="K238" i="59"/>
  <c r="H238" i="59"/>
  <c r="L237" i="59"/>
  <c r="K237" i="59"/>
  <c r="H237" i="59"/>
  <c r="L236" i="59"/>
  <c r="K236" i="59"/>
  <c r="H236" i="59"/>
  <c r="L235" i="59"/>
  <c r="K235" i="59"/>
  <c r="H235" i="59"/>
  <c r="L234" i="59"/>
  <c r="K234" i="59"/>
  <c r="H234" i="59"/>
  <c r="L233" i="59"/>
  <c r="K233" i="59"/>
  <c r="H233" i="59"/>
  <c r="L232" i="59"/>
  <c r="K232" i="59"/>
  <c r="H232" i="59"/>
  <c r="L231" i="59"/>
  <c r="K231" i="59"/>
  <c r="H231" i="59"/>
  <c r="L230" i="59"/>
  <c r="K230" i="59"/>
  <c r="H230" i="59"/>
  <c r="L229" i="59"/>
  <c r="K229" i="59"/>
  <c r="H229" i="59"/>
  <c r="L228" i="59"/>
  <c r="K228" i="59"/>
  <c r="H228" i="59"/>
  <c r="L227" i="59"/>
  <c r="K227" i="59"/>
  <c r="H227" i="59"/>
  <c r="L226" i="59"/>
  <c r="K226" i="59"/>
  <c r="H226" i="59"/>
  <c r="L225" i="59"/>
  <c r="K225" i="59"/>
  <c r="H225" i="59"/>
  <c r="L224" i="59"/>
  <c r="K224" i="59"/>
  <c r="H224" i="59"/>
  <c r="L223" i="59"/>
  <c r="K223" i="59"/>
  <c r="H223" i="59"/>
  <c r="L222" i="59"/>
  <c r="K222" i="59"/>
  <c r="H222" i="59"/>
  <c r="L221" i="59"/>
  <c r="K221" i="59"/>
  <c r="H221" i="59"/>
  <c r="L220" i="59"/>
  <c r="K220" i="59"/>
  <c r="H220" i="59"/>
  <c r="L219" i="59"/>
  <c r="K219" i="59"/>
  <c r="H219" i="59"/>
  <c r="L218" i="59"/>
  <c r="K218" i="59"/>
  <c r="H218" i="59"/>
  <c r="L217" i="59"/>
  <c r="K217" i="59"/>
  <c r="H217" i="59"/>
  <c r="L216" i="59"/>
  <c r="K216" i="59"/>
  <c r="H216" i="59"/>
  <c r="L215" i="59"/>
  <c r="K215" i="59"/>
  <c r="H215" i="59"/>
  <c r="L214" i="59"/>
  <c r="K214" i="59"/>
  <c r="H214" i="59"/>
  <c r="L213" i="59"/>
  <c r="K213" i="59"/>
  <c r="H213" i="59"/>
  <c r="L212" i="59"/>
  <c r="K212" i="59"/>
  <c r="H212" i="59"/>
  <c r="L211" i="59"/>
  <c r="K211" i="59"/>
  <c r="H211" i="59"/>
  <c r="L210" i="59"/>
  <c r="K210" i="59"/>
  <c r="H210" i="59"/>
  <c r="L209" i="59"/>
  <c r="K209" i="59"/>
  <c r="H209" i="59"/>
  <c r="L208" i="59"/>
  <c r="K208" i="59"/>
  <c r="H208" i="59"/>
  <c r="L207" i="59"/>
  <c r="K207" i="59"/>
  <c r="H207" i="59"/>
  <c r="L206" i="59"/>
  <c r="K206" i="59"/>
  <c r="H206" i="59"/>
  <c r="L205" i="59"/>
  <c r="K205" i="59"/>
  <c r="H205" i="59"/>
  <c r="L204" i="59"/>
  <c r="K204" i="59"/>
  <c r="H204" i="59"/>
  <c r="L203" i="59"/>
  <c r="K203" i="59"/>
  <c r="H203" i="59"/>
  <c r="L202" i="59"/>
  <c r="K202" i="59"/>
  <c r="H202" i="59"/>
  <c r="L201" i="59"/>
  <c r="K201" i="59"/>
  <c r="H201" i="59"/>
  <c r="L200" i="59"/>
  <c r="K200" i="59"/>
  <c r="H200" i="59"/>
  <c r="L199" i="59"/>
  <c r="K199" i="59"/>
  <c r="H199" i="59"/>
  <c r="L198" i="59"/>
  <c r="K198" i="59"/>
  <c r="H198" i="59"/>
  <c r="L197" i="59"/>
  <c r="K197" i="59"/>
  <c r="H197" i="59"/>
  <c r="L196" i="59"/>
  <c r="K196" i="59"/>
  <c r="H196" i="59"/>
  <c r="L195" i="59"/>
  <c r="K195" i="59"/>
  <c r="H195" i="59"/>
  <c r="L194" i="59"/>
  <c r="K194" i="59"/>
  <c r="H194" i="59"/>
  <c r="L193" i="59"/>
  <c r="K193" i="59"/>
  <c r="H193" i="59"/>
  <c r="L192" i="59"/>
  <c r="K192" i="59"/>
  <c r="H192" i="59"/>
  <c r="L191" i="59"/>
  <c r="K191" i="59"/>
  <c r="H191" i="59"/>
  <c r="L190" i="59"/>
  <c r="K190" i="59"/>
  <c r="H190" i="59"/>
  <c r="L189" i="59"/>
  <c r="K189" i="59"/>
  <c r="H189" i="59"/>
  <c r="L188" i="59"/>
  <c r="K188" i="59"/>
  <c r="H188" i="59"/>
  <c r="L187" i="59"/>
  <c r="K187" i="59"/>
  <c r="H187" i="59"/>
  <c r="L186" i="59"/>
  <c r="K186" i="59"/>
  <c r="H186" i="59"/>
  <c r="L185" i="59"/>
  <c r="K185" i="59"/>
  <c r="H185" i="59"/>
  <c r="L184" i="59"/>
  <c r="K184" i="59"/>
  <c r="H184" i="59"/>
  <c r="L183" i="59"/>
  <c r="K183" i="59"/>
  <c r="H183" i="59"/>
  <c r="L182" i="59"/>
  <c r="K182" i="59"/>
  <c r="H182" i="59"/>
  <c r="L181" i="59"/>
  <c r="K181" i="59"/>
  <c r="H181" i="59"/>
  <c r="L180" i="59"/>
  <c r="K180" i="59"/>
  <c r="H180" i="59"/>
  <c r="L179" i="59"/>
  <c r="K179" i="59"/>
  <c r="H179" i="59"/>
  <c r="L178" i="59"/>
  <c r="K178" i="59"/>
  <c r="H178" i="59"/>
  <c r="L177" i="59"/>
  <c r="K177" i="59"/>
  <c r="H177" i="59"/>
  <c r="L176" i="59"/>
  <c r="K176" i="59"/>
  <c r="H176" i="59"/>
  <c r="L175" i="59"/>
  <c r="K175" i="59"/>
  <c r="H175" i="59"/>
  <c r="L174" i="59"/>
  <c r="K174" i="59"/>
  <c r="H174" i="59"/>
  <c r="L173" i="59"/>
  <c r="K173" i="59"/>
  <c r="H173" i="59"/>
  <c r="L172" i="59"/>
  <c r="K172" i="59"/>
  <c r="H172" i="59"/>
  <c r="L171" i="59"/>
  <c r="K171" i="59"/>
  <c r="H171" i="59"/>
  <c r="L170" i="59"/>
  <c r="K170" i="59"/>
  <c r="H170" i="59"/>
  <c r="L169" i="59"/>
  <c r="K169" i="59"/>
  <c r="H169" i="59"/>
  <c r="L168" i="59"/>
  <c r="K168" i="59"/>
  <c r="H168" i="59"/>
  <c r="L167" i="59"/>
  <c r="K167" i="59"/>
  <c r="H167" i="59"/>
  <c r="L166" i="59"/>
  <c r="K166" i="59"/>
  <c r="H166" i="59"/>
  <c r="L165" i="59"/>
  <c r="K165" i="59"/>
  <c r="H165" i="59"/>
  <c r="L164" i="59"/>
  <c r="K164" i="59"/>
  <c r="H164" i="59"/>
  <c r="L163" i="59"/>
  <c r="K163" i="59"/>
  <c r="H163" i="59"/>
  <c r="L162" i="59"/>
  <c r="K162" i="59"/>
  <c r="H162" i="59"/>
  <c r="L161" i="59"/>
  <c r="K161" i="59"/>
  <c r="H161" i="59"/>
  <c r="L160" i="59"/>
  <c r="K160" i="59"/>
  <c r="H160" i="59"/>
  <c r="L159" i="59"/>
  <c r="K159" i="59"/>
  <c r="H159" i="59"/>
  <c r="L158" i="59"/>
  <c r="K158" i="59"/>
  <c r="H158" i="59"/>
  <c r="L157" i="59"/>
  <c r="K157" i="59"/>
  <c r="H157" i="59"/>
  <c r="L156" i="59"/>
  <c r="K156" i="59"/>
  <c r="H156" i="59"/>
  <c r="L155" i="59"/>
  <c r="K155" i="59"/>
  <c r="H155" i="59"/>
  <c r="L154" i="59"/>
  <c r="K154" i="59"/>
  <c r="H154" i="59"/>
  <c r="L153" i="59"/>
  <c r="K153" i="59"/>
  <c r="H153" i="59"/>
  <c r="L152" i="59"/>
  <c r="K152" i="59"/>
  <c r="H152" i="59"/>
  <c r="L151" i="59"/>
  <c r="K151" i="59"/>
  <c r="H151" i="59"/>
  <c r="L150" i="59"/>
  <c r="K150" i="59"/>
  <c r="H150" i="59"/>
  <c r="L149" i="59"/>
  <c r="K149" i="59"/>
  <c r="H149" i="59"/>
  <c r="L148" i="59"/>
  <c r="K148" i="59"/>
  <c r="H148" i="59"/>
  <c r="L147" i="59"/>
  <c r="K147" i="59"/>
  <c r="H147" i="59"/>
  <c r="L146" i="59"/>
  <c r="K146" i="59"/>
  <c r="H146" i="59"/>
  <c r="L145" i="59"/>
  <c r="K145" i="59"/>
  <c r="H145" i="59"/>
  <c r="L144" i="59"/>
  <c r="K144" i="59"/>
  <c r="H144" i="59"/>
  <c r="L143" i="59"/>
  <c r="K143" i="59"/>
  <c r="H143" i="59"/>
  <c r="L142" i="59"/>
  <c r="K142" i="59"/>
  <c r="H142" i="59"/>
  <c r="L141" i="59"/>
  <c r="K141" i="59"/>
  <c r="H141" i="59"/>
  <c r="L140" i="59"/>
  <c r="K140" i="59"/>
  <c r="H140" i="59"/>
  <c r="L139" i="59"/>
  <c r="K139" i="59"/>
  <c r="H139" i="59"/>
  <c r="L138" i="59"/>
  <c r="K138" i="59"/>
  <c r="H138" i="59"/>
  <c r="L137" i="59"/>
  <c r="K137" i="59"/>
  <c r="H137" i="59"/>
  <c r="L136" i="59"/>
  <c r="K136" i="59"/>
  <c r="H136" i="59"/>
  <c r="L135" i="59"/>
  <c r="K135" i="59"/>
  <c r="H135" i="59"/>
  <c r="L134" i="59"/>
  <c r="K134" i="59"/>
  <c r="H134" i="59"/>
  <c r="L133" i="59"/>
  <c r="K133" i="59"/>
  <c r="H133" i="59"/>
  <c r="L132" i="59"/>
  <c r="K132" i="59"/>
  <c r="H132" i="59"/>
  <c r="L131" i="59"/>
  <c r="K131" i="59"/>
  <c r="H131" i="59"/>
  <c r="L130" i="59"/>
  <c r="K130" i="59"/>
  <c r="H130" i="59"/>
  <c r="L129" i="59"/>
  <c r="K129" i="59"/>
  <c r="H129" i="59"/>
  <c r="L128" i="59"/>
  <c r="K128" i="59"/>
  <c r="H128" i="59"/>
  <c r="L127" i="59"/>
  <c r="K127" i="59"/>
  <c r="H127" i="59"/>
  <c r="L126" i="59"/>
  <c r="K126" i="59"/>
  <c r="H126" i="59"/>
  <c r="L125" i="59"/>
  <c r="K125" i="59"/>
  <c r="H125" i="59"/>
  <c r="L124" i="59"/>
  <c r="K124" i="59"/>
  <c r="H124" i="59"/>
  <c r="L123" i="59"/>
  <c r="K123" i="59"/>
  <c r="H123" i="59"/>
  <c r="L122" i="59"/>
  <c r="K122" i="59"/>
  <c r="H122" i="59"/>
  <c r="L121" i="59"/>
  <c r="K121" i="59"/>
  <c r="H121" i="59"/>
  <c r="L120" i="59"/>
  <c r="K120" i="59"/>
  <c r="H120" i="59"/>
  <c r="L119" i="59"/>
  <c r="K119" i="59"/>
  <c r="H119" i="59"/>
  <c r="L118" i="59"/>
  <c r="K118" i="59"/>
  <c r="H118" i="59"/>
  <c r="L117" i="59"/>
  <c r="K117" i="59"/>
  <c r="H117" i="59"/>
  <c r="L116" i="59"/>
  <c r="K116" i="59"/>
  <c r="H116" i="59"/>
  <c r="L115" i="59"/>
  <c r="K115" i="59"/>
  <c r="H115" i="59"/>
  <c r="L114" i="59"/>
  <c r="K114" i="59"/>
  <c r="H114" i="59"/>
  <c r="L113" i="59"/>
  <c r="K113" i="59"/>
  <c r="H113" i="59"/>
  <c r="L112" i="59"/>
  <c r="K112" i="59"/>
  <c r="H112" i="59"/>
  <c r="L111" i="59"/>
  <c r="K111" i="59"/>
  <c r="H111" i="59"/>
  <c r="L110" i="59"/>
  <c r="K110" i="59"/>
  <c r="H110" i="59"/>
  <c r="L109" i="59"/>
  <c r="K109" i="59"/>
  <c r="H109" i="59"/>
  <c r="L108" i="59"/>
  <c r="K108" i="59"/>
  <c r="H108" i="59"/>
  <c r="L107" i="59"/>
  <c r="K107" i="59"/>
  <c r="H107" i="59"/>
  <c r="L106" i="59"/>
  <c r="K106" i="59"/>
  <c r="H106" i="59"/>
  <c r="L105" i="59"/>
  <c r="K105" i="59"/>
  <c r="H105" i="59"/>
  <c r="L104" i="59"/>
  <c r="K104" i="59"/>
  <c r="H104" i="59"/>
  <c r="L103" i="59"/>
  <c r="K103" i="59"/>
  <c r="H103" i="59"/>
  <c r="L102" i="59"/>
  <c r="K102" i="59"/>
  <c r="H102" i="59"/>
  <c r="L101" i="59"/>
  <c r="K101" i="59"/>
  <c r="H101" i="59"/>
  <c r="L100" i="59"/>
  <c r="K100" i="59"/>
  <c r="H100" i="59"/>
  <c r="L99" i="59"/>
  <c r="K99" i="59"/>
  <c r="H99" i="59"/>
  <c r="L98" i="59"/>
  <c r="K98" i="59"/>
  <c r="H98" i="59"/>
  <c r="L97" i="59"/>
  <c r="K97" i="59"/>
  <c r="H97" i="59"/>
  <c r="L96" i="59"/>
  <c r="K96" i="59"/>
  <c r="H96" i="59"/>
  <c r="L95" i="59"/>
  <c r="K95" i="59"/>
  <c r="H95" i="59"/>
  <c r="L94" i="59"/>
  <c r="K94" i="59"/>
  <c r="H94" i="59"/>
  <c r="L93" i="59"/>
  <c r="K93" i="59"/>
  <c r="H93" i="59"/>
  <c r="L92" i="59"/>
  <c r="K92" i="59"/>
  <c r="H92" i="59"/>
  <c r="L91" i="59"/>
  <c r="K91" i="59"/>
  <c r="H91" i="59"/>
  <c r="L90" i="59"/>
  <c r="K90" i="59"/>
  <c r="H90" i="59"/>
  <c r="L89" i="59"/>
  <c r="K89" i="59"/>
  <c r="H89" i="59"/>
  <c r="L88" i="59"/>
  <c r="K88" i="59"/>
  <c r="H88" i="59"/>
  <c r="L87" i="59"/>
  <c r="K87" i="59"/>
  <c r="H87" i="59"/>
  <c r="L86" i="59"/>
  <c r="K86" i="59"/>
  <c r="H86" i="59"/>
  <c r="L85" i="59"/>
  <c r="K85" i="59"/>
  <c r="H85" i="59"/>
  <c r="L84" i="59"/>
  <c r="K84" i="59"/>
  <c r="H84" i="59"/>
  <c r="L83" i="59"/>
  <c r="K83" i="59"/>
  <c r="H83" i="59"/>
  <c r="L82" i="59"/>
  <c r="K82" i="59"/>
  <c r="H82" i="59"/>
  <c r="L81" i="59"/>
  <c r="K81" i="59"/>
  <c r="H81" i="59"/>
  <c r="L80" i="59"/>
  <c r="K80" i="59"/>
  <c r="H80" i="59"/>
  <c r="L79" i="59"/>
  <c r="K79" i="59"/>
  <c r="H79" i="59"/>
  <c r="L78" i="59"/>
  <c r="K78" i="59"/>
  <c r="H78" i="59"/>
  <c r="L77" i="59"/>
  <c r="K77" i="59"/>
  <c r="H77" i="59"/>
  <c r="L76" i="59"/>
  <c r="K76" i="59"/>
  <c r="H76" i="59"/>
  <c r="L75" i="59"/>
  <c r="K75" i="59"/>
  <c r="H75" i="59"/>
  <c r="L74" i="59"/>
  <c r="K74" i="59"/>
  <c r="H74" i="59"/>
  <c r="L73" i="59"/>
  <c r="K73" i="59"/>
  <c r="H73" i="59"/>
  <c r="L72" i="59"/>
  <c r="K72" i="59"/>
  <c r="H72" i="59"/>
  <c r="L71" i="59"/>
  <c r="K71" i="59"/>
  <c r="H71" i="59"/>
  <c r="L70" i="59"/>
  <c r="K70" i="59"/>
  <c r="H70" i="59"/>
  <c r="L69" i="59"/>
  <c r="K69" i="59"/>
  <c r="H69" i="59"/>
  <c r="L68" i="59"/>
  <c r="K68" i="59"/>
  <c r="H68" i="59"/>
  <c r="L67" i="59"/>
  <c r="K67" i="59"/>
  <c r="H67" i="59"/>
  <c r="L66" i="59"/>
  <c r="K66" i="59"/>
  <c r="H66" i="59"/>
  <c r="L65" i="59"/>
  <c r="K65" i="59"/>
  <c r="H65" i="59"/>
  <c r="L64" i="59"/>
  <c r="K64" i="59"/>
  <c r="H64" i="59"/>
  <c r="L63" i="59"/>
  <c r="K63" i="59"/>
  <c r="H63" i="59"/>
  <c r="L62" i="59"/>
  <c r="K62" i="59"/>
  <c r="H62" i="59"/>
  <c r="L61" i="59"/>
  <c r="K61" i="59"/>
  <c r="H61" i="59"/>
  <c r="L60" i="59"/>
  <c r="K60" i="59"/>
  <c r="H60" i="59"/>
  <c r="L59" i="59"/>
  <c r="K59" i="59"/>
  <c r="H59" i="59"/>
  <c r="L58" i="59"/>
  <c r="K58" i="59"/>
  <c r="H58" i="59"/>
  <c r="L57" i="59"/>
  <c r="K57" i="59"/>
  <c r="H57" i="59"/>
  <c r="L56" i="59"/>
  <c r="K56" i="59"/>
  <c r="H56" i="59"/>
  <c r="L55" i="59"/>
  <c r="K55" i="59"/>
  <c r="H55" i="59"/>
  <c r="L54" i="59"/>
  <c r="K54" i="59"/>
  <c r="H54" i="59"/>
  <c r="L53" i="59"/>
  <c r="K53" i="59"/>
  <c r="H53" i="59"/>
  <c r="L52" i="59"/>
  <c r="K52" i="59"/>
  <c r="H52" i="59"/>
  <c r="L51" i="59"/>
  <c r="K51" i="59"/>
  <c r="H51" i="59"/>
  <c r="L50" i="59"/>
  <c r="K50" i="59"/>
  <c r="H50" i="59"/>
  <c r="L49" i="59"/>
  <c r="K49" i="59"/>
  <c r="H49" i="59"/>
  <c r="L48" i="59"/>
  <c r="K48" i="59"/>
  <c r="H48" i="59"/>
  <c r="L47" i="59"/>
  <c r="K47" i="59"/>
  <c r="H47" i="59"/>
  <c r="L46" i="59"/>
  <c r="K46" i="59"/>
  <c r="H46" i="59"/>
  <c r="L45" i="59"/>
  <c r="K45" i="59"/>
  <c r="H45" i="59"/>
  <c r="L44" i="59"/>
  <c r="K44" i="59"/>
  <c r="H44" i="59"/>
  <c r="L43" i="59"/>
  <c r="K43" i="59"/>
  <c r="H43" i="59"/>
  <c r="L42" i="59"/>
  <c r="K42" i="59"/>
  <c r="H42" i="59"/>
  <c r="L41" i="59"/>
  <c r="K41" i="59"/>
  <c r="H41" i="59"/>
  <c r="L40" i="59"/>
  <c r="K40" i="59"/>
  <c r="H40" i="59"/>
  <c r="L39" i="59"/>
  <c r="K39" i="59"/>
  <c r="H39" i="59"/>
  <c r="L38" i="59"/>
  <c r="K38" i="59"/>
  <c r="H38" i="59"/>
  <c r="L37" i="59"/>
  <c r="K37" i="59"/>
  <c r="H37" i="59"/>
  <c r="L36" i="59"/>
  <c r="K36" i="59"/>
  <c r="H36" i="59"/>
  <c r="L35" i="59"/>
  <c r="K35" i="59"/>
  <c r="H35" i="59"/>
  <c r="L34" i="59"/>
  <c r="K34" i="59"/>
  <c r="H34" i="59"/>
  <c r="L33" i="59"/>
  <c r="K33" i="59"/>
  <c r="H33" i="59"/>
  <c r="L32" i="59"/>
  <c r="K32" i="59"/>
  <c r="H32" i="59"/>
  <c r="L31" i="59"/>
  <c r="K31" i="59"/>
  <c r="H31" i="59"/>
  <c r="L30" i="59"/>
  <c r="K30" i="59"/>
  <c r="H30" i="59"/>
  <c r="L29" i="59"/>
  <c r="K29" i="59"/>
  <c r="H29" i="59"/>
  <c r="L28" i="59"/>
  <c r="K28" i="59"/>
  <c r="H28" i="59"/>
  <c r="L27" i="59"/>
  <c r="K27" i="59"/>
  <c r="H27" i="59"/>
  <c r="L26" i="59"/>
  <c r="K26" i="59"/>
  <c r="H26" i="59"/>
  <c r="L25" i="59"/>
  <c r="K25" i="59"/>
  <c r="H25" i="59"/>
  <c r="L24" i="59"/>
  <c r="K24" i="59"/>
  <c r="H24" i="59"/>
  <c r="L23" i="59"/>
  <c r="K23" i="59"/>
  <c r="H23" i="59"/>
  <c r="L22" i="59"/>
  <c r="K22" i="59"/>
  <c r="H22" i="59"/>
  <c r="L21" i="59"/>
  <c r="K21" i="59"/>
  <c r="H21" i="59"/>
  <c r="L20" i="59"/>
  <c r="K20" i="59"/>
  <c r="H20" i="59"/>
  <c r="L19" i="59"/>
  <c r="K19" i="59"/>
  <c r="H19" i="59"/>
  <c r="AIU18" i="59"/>
  <c r="L18" i="59"/>
  <c r="K18" i="59"/>
  <c r="H18" i="59"/>
  <c r="L17" i="59"/>
  <c r="K17" i="59"/>
  <c r="H17" i="59"/>
  <c r="L16" i="59"/>
  <c r="K16" i="59"/>
  <c r="H16" i="59"/>
  <c r="L15" i="59"/>
  <c r="K15" i="59"/>
  <c r="H15" i="59"/>
  <c r="L14" i="59"/>
  <c r="K14" i="59"/>
  <c r="H14" i="59"/>
  <c r="L13" i="59"/>
  <c r="K13" i="59"/>
  <c r="H13" i="59"/>
  <c r="L12" i="59"/>
  <c r="K12" i="59"/>
  <c r="H12" i="59"/>
  <c r="L11" i="59"/>
  <c r="K11" i="59"/>
  <c r="H11" i="59"/>
  <c r="L10" i="59"/>
  <c r="K10" i="59"/>
  <c r="H10" i="59"/>
  <c r="L9" i="59"/>
  <c r="K9" i="59"/>
  <c r="H9" i="59"/>
  <c r="L8" i="59"/>
  <c r="K8" i="59"/>
  <c r="H8" i="59"/>
  <c r="L7" i="59"/>
  <c r="K7" i="59"/>
  <c r="H7" i="59"/>
  <c r="K6" i="59"/>
  <c r="H6" i="59"/>
  <c r="L5" i="59"/>
  <c r="K5" i="59"/>
  <c r="H5" i="59"/>
  <c r="K4" i="59"/>
  <c r="H4" i="59"/>
  <c r="L4" i="59" s="1"/>
  <c r="NM1" i="59"/>
  <c r="NL1" i="59"/>
  <c r="NK1" i="59"/>
  <c r="NJ1" i="59"/>
  <c r="NI1" i="59"/>
  <c r="NH1" i="59"/>
  <c r="NG1" i="59"/>
  <c r="NF1" i="59"/>
  <c r="NE1" i="59"/>
  <c r="ND1" i="59"/>
  <c r="NC1" i="59"/>
  <c r="NB1" i="59"/>
  <c r="NA1" i="59"/>
  <c r="MZ1" i="59"/>
  <c r="MY1" i="59"/>
  <c r="MX1" i="59"/>
  <c r="MW1" i="59"/>
  <c r="MV1" i="59"/>
  <c r="MU1" i="59"/>
  <c r="MT1" i="59"/>
  <c r="MS1" i="59"/>
  <c r="MR1" i="59"/>
  <c r="MQ1" i="59"/>
  <c r="MP1" i="59"/>
  <c r="MO1" i="59"/>
  <c r="MN1" i="59"/>
  <c r="MM1" i="59"/>
  <c r="ML1" i="59"/>
  <c r="MK1" i="59"/>
  <c r="MJ1" i="59"/>
  <c r="MI1" i="59"/>
  <c r="MH1" i="59"/>
  <c r="MG1" i="59"/>
  <c r="MF1" i="59"/>
  <c r="ME1" i="59"/>
  <c r="MD1" i="59"/>
  <c r="MC1" i="59"/>
  <c r="MB1" i="59"/>
  <c r="MA1" i="59"/>
  <c r="LZ1" i="59"/>
  <c r="LY1" i="59"/>
  <c r="LX1" i="59"/>
  <c r="LW1" i="59"/>
  <c r="LV1" i="59"/>
  <c r="LU1" i="59"/>
  <c r="LT1" i="59"/>
  <c r="LS1" i="59"/>
  <c r="LR1" i="59"/>
  <c r="LQ1" i="59"/>
  <c r="LP1" i="59"/>
  <c r="LO1" i="59"/>
  <c r="LN1" i="59"/>
  <c r="LM1" i="59"/>
  <c r="LL1" i="59"/>
  <c r="LK1" i="59"/>
  <c r="LJ1" i="59"/>
  <c r="LI1" i="59"/>
  <c r="LH1" i="59"/>
  <c r="LG1" i="59"/>
  <c r="LF1" i="59"/>
  <c r="LE1" i="59"/>
  <c r="LD1" i="59"/>
  <c r="LC1" i="59"/>
  <c r="LB1" i="59"/>
  <c r="LA1" i="59"/>
  <c r="KZ1" i="59"/>
  <c r="KY1" i="59"/>
  <c r="KX1" i="59"/>
  <c r="KW1" i="59"/>
  <c r="KV1" i="59"/>
  <c r="KU1" i="59"/>
  <c r="KT1" i="59"/>
  <c r="KS1" i="59"/>
  <c r="KR1" i="59"/>
  <c r="KQ1" i="59"/>
  <c r="KP1" i="59"/>
  <c r="KO1" i="59"/>
  <c r="KN1" i="59"/>
  <c r="KM1" i="59"/>
  <c r="KL1" i="59"/>
  <c r="KK1" i="59"/>
  <c r="KJ1" i="59"/>
  <c r="KI1" i="59"/>
  <c r="KH1" i="59"/>
  <c r="KG1" i="59"/>
  <c r="KF1" i="59"/>
  <c r="KE1" i="59"/>
  <c r="KD1" i="59"/>
  <c r="KC1" i="59"/>
  <c r="KB1" i="59"/>
  <c r="KA1" i="59"/>
  <c r="JZ1" i="59"/>
  <c r="JY1" i="59"/>
  <c r="JX1" i="59"/>
  <c r="JW1" i="59"/>
  <c r="JV1" i="59"/>
  <c r="JU1" i="59"/>
  <c r="JT1" i="59"/>
  <c r="JS1" i="59"/>
  <c r="JR1" i="59"/>
  <c r="JQ1" i="59"/>
  <c r="JP1" i="59"/>
  <c r="JO1" i="59"/>
  <c r="JN1" i="59"/>
  <c r="JM1" i="59"/>
  <c r="JL1" i="59"/>
  <c r="JK1" i="59"/>
  <c r="JJ1" i="59"/>
  <c r="JI1" i="59"/>
  <c r="JH1" i="59"/>
  <c r="JG1" i="59"/>
  <c r="JF1" i="59"/>
  <c r="JE1" i="59"/>
  <c r="JD1" i="59"/>
  <c r="JC1" i="59"/>
  <c r="JB1" i="59"/>
  <c r="JA1" i="59"/>
  <c r="IZ1" i="59"/>
  <c r="IY1" i="59"/>
  <c r="IX1" i="59"/>
  <c r="IW1" i="59"/>
  <c r="IV1" i="59"/>
  <c r="IU1" i="59"/>
  <c r="IT1" i="59"/>
  <c r="IS1" i="59"/>
  <c r="IR1" i="59"/>
  <c r="IQ1" i="59"/>
  <c r="IP1" i="59"/>
  <c r="IO1" i="59"/>
  <c r="IN1" i="59"/>
  <c r="IM1" i="59"/>
  <c r="IL1" i="59"/>
  <c r="IK1" i="59"/>
  <c r="IJ1" i="59"/>
  <c r="II1" i="59"/>
  <c r="IH1" i="59"/>
  <c r="IG1" i="59"/>
  <c r="IF1" i="59"/>
  <c r="IE1" i="59"/>
  <c r="ID1" i="59"/>
  <c r="IC1" i="59"/>
  <c r="IB1" i="59"/>
  <c r="IA1" i="59"/>
  <c r="HZ1" i="59"/>
  <c r="HY1" i="59"/>
  <c r="HX1" i="59"/>
  <c r="HW1" i="59"/>
  <c r="HV1" i="59"/>
  <c r="HU1" i="59"/>
  <c r="HT1" i="59"/>
  <c r="HS1" i="59"/>
  <c r="HR1" i="59"/>
  <c r="HQ1" i="59"/>
  <c r="HP1" i="59"/>
  <c r="HO1" i="59"/>
  <c r="HN1" i="59"/>
  <c r="HM1" i="59"/>
  <c r="HL1" i="59"/>
  <c r="HK1" i="59"/>
  <c r="HJ1" i="59"/>
  <c r="HI1" i="59"/>
  <c r="HH1" i="59"/>
  <c r="HG1" i="59"/>
  <c r="HF1" i="59"/>
  <c r="HE1" i="59"/>
  <c r="HD1" i="59"/>
  <c r="HC1" i="59"/>
  <c r="HB1" i="59"/>
  <c r="HA1" i="59"/>
  <c r="GZ1" i="59"/>
  <c r="GY1" i="59"/>
  <c r="GX1" i="59"/>
  <c r="GW1" i="59"/>
  <c r="GV1" i="59"/>
  <c r="GU1" i="59"/>
  <c r="GT1" i="59"/>
  <c r="GS1" i="59"/>
  <c r="GR1" i="59"/>
  <c r="GQ1" i="59"/>
  <c r="GP1" i="59"/>
  <c r="GO1" i="59"/>
  <c r="GN1" i="59"/>
  <c r="GM1" i="59"/>
  <c r="GL1" i="59"/>
  <c r="GK1" i="59"/>
  <c r="GJ1" i="59"/>
  <c r="GI1" i="59"/>
  <c r="GH1" i="59"/>
  <c r="GG1" i="59"/>
  <c r="GF1" i="59"/>
  <c r="GE1" i="59"/>
  <c r="GD1" i="59"/>
  <c r="GC1" i="59"/>
  <c r="GB1" i="59"/>
  <c r="GA1" i="59"/>
  <c r="FZ1" i="59"/>
  <c r="FY1" i="59"/>
  <c r="FX1" i="59"/>
  <c r="FW1" i="59"/>
  <c r="FV1" i="59"/>
  <c r="FU1" i="59"/>
  <c r="FT1" i="59"/>
  <c r="FS1" i="59"/>
  <c r="FR1" i="59"/>
  <c r="FQ1" i="59"/>
  <c r="FP1" i="59"/>
  <c r="FO1" i="59"/>
  <c r="FN1" i="59"/>
  <c r="FM1" i="59"/>
  <c r="FL1" i="59"/>
  <c r="FK1" i="59"/>
  <c r="FJ1" i="59"/>
  <c r="FI1" i="59"/>
  <c r="FH1" i="59"/>
  <c r="FG1" i="59"/>
  <c r="FF1" i="59"/>
  <c r="FE1" i="59"/>
  <c r="FD1" i="59"/>
  <c r="FC1" i="59"/>
  <c r="FB1" i="59"/>
  <c r="FA1" i="59"/>
  <c r="EZ1" i="59"/>
  <c r="EY1" i="59"/>
  <c r="EX1" i="59"/>
  <c r="EW1" i="59"/>
  <c r="EV1" i="59"/>
  <c r="EU1" i="59"/>
  <c r="ET1" i="59"/>
  <c r="ES1" i="59"/>
  <c r="ER1" i="59"/>
  <c r="EQ1" i="59"/>
  <c r="EP1" i="59"/>
  <c r="EO1" i="59"/>
  <c r="EN1" i="59"/>
  <c r="EM1" i="59"/>
  <c r="EL1" i="59"/>
  <c r="EK1" i="59"/>
  <c r="EJ1" i="59"/>
  <c r="EI1" i="59"/>
  <c r="EH1" i="59"/>
  <c r="EG1" i="59"/>
  <c r="EF1" i="59"/>
  <c r="EE1" i="59"/>
  <c r="ED1" i="59"/>
  <c r="EC1" i="59"/>
  <c r="EB1" i="59"/>
  <c r="EA1" i="59"/>
  <c r="DZ1" i="59"/>
  <c r="DY1" i="59"/>
  <c r="DX1" i="59"/>
  <c r="DW1" i="59"/>
  <c r="DV1" i="59"/>
  <c r="DU1" i="59"/>
  <c r="DT1" i="59"/>
  <c r="DS1" i="59"/>
  <c r="DR1" i="59"/>
  <c r="DQ1" i="59"/>
  <c r="DP1" i="59"/>
  <c r="DO1" i="59"/>
  <c r="DN1" i="59"/>
  <c r="DM1" i="59"/>
  <c r="DL1" i="59"/>
  <c r="DK1" i="59"/>
  <c r="DJ1" i="59"/>
  <c r="DI1" i="59"/>
  <c r="DH1" i="59"/>
  <c r="DG1" i="59"/>
  <c r="DF1" i="59"/>
  <c r="DE1" i="59"/>
  <c r="DD1" i="59"/>
  <c r="DC1" i="59"/>
  <c r="DB1" i="59"/>
  <c r="DA1" i="59"/>
  <c r="CZ1" i="59"/>
  <c r="CY1" i="59"/>
  <c r="CX1" i="59"/>
  <c r="CW1" i="59"/>
  <c r="CV1" i="59"/>
  <c r="CU1" i="59"/>
  <c r="CT1" i="59"/>
  <c r="CS1" i="59"/>
  <c r="CR1" i="59"/>
  <c r="CQ1" i="59"/>
  <c r="CP1" i="59"/>
  <c r="CO1" i="59"/>
  <c r="CN1" i="59"/>
  <c r="CM1" i="59"/>
  <c r="CL1" i="59"/>
  <c r="CK1" i="59"/>
  <c r="CJ1" i="59"/>
  <c r="CI1" i="59"/>
  <c r="CH1" i="59"/>
  <c r="CG1" i="59"/>
  <c r="CF1" i="59"/>
  <c r="CE1" i="59"/>
  <c r="CD1" i="59"/>
  <c r="CC1" i="59"/>
  <c r="CB1" i="59"/>
  <c r="CA1" i="59"/>
  <c r="BZ1" i="59"/>
  <c r="BY1" i="59"/>
  <c r="BX1" i="59"/>
  <c r="BW1" i="59"/>
  <c r="BV1" i="59"/>
  <c r="BU1" i="59"/>
  <c r="BT1" i="59"/>
  <c r="BS1" i="59"/>
  <c r="BR1" i="59"/>
  <c r="BQ1" i="59"/>
  <c r="BP1" i="59"/>
  <c r="BO1" i="59"/>
  <c r="BN1" i="59"/>
  <c r="BM1" i="59"/>
  <c r="BL1" i="59"/>
  <c r="BK1" i="59"/>
  <c r="BJ1" i="59"/>
  <c r="BI1" i="59"/>
  <c r="BH1" i="59"/>
  <c r="BG1" i="59"/>
  <c r="BF1" i="59"/>
  <c r="BE1" i="59"/>
  <c r="BD1" i="59"/>
  <c r="BC1" i="59"/>
  <c r="BB1" i="59"/>
  <c r="BA1" i="59"/>
  <c r="AZ1" i="59"/>
  <c r="AY1" i="59"/>
  <c r="AX1" i="59"/>
  <c r="AW1" i="59"/>
  <c r="AV1" i="59"/>
  <c r="AU1" i="59"/>
  <c r="AT1" i="59"/>
  <c r="AS1" i="59"/>
  <c r="AR1" i="59"/>
  <c r="AQ1" i="59"/>
  <c r="AP1" i="59"/>
  <c r="AO1" i="59"/>
  <c r="AN1" i="59"/>
  <c r="AM1" i="59"/>
  <c r="AL1" i="59"/>
  <c r="AK1" i="59"/>
  <c r="AJ1" i="59"/>
  <c r="AI1" i="59"/>
  <c r="AH1" i="59"/>
  <c r="AG1" i="59"/>
  <c r="AF1" i="59"/>
  <c r="AE1" i="59"/>
  <c r="AD1" i="59"/>
  <c r="AC1" i="59"/>
  <c r="AB1" i="59"/>
  <c r="AA1" i="59"/>
  <c r="Z1" i="59"/>
  <c r="Y1" i="59"/>
  <c r="X1" i="59"/>
  <c r="W1" i="59"/>
  <c r="V1" i="59"/>
  <c r="U1" i="59"/>
  <c r="T1" i="59"/>
  <c r="S1" i="59"/>
  <c r="R1" i="59"/>
  <c r="Q1" i="59"/>
  <c r="P1" i="59"/>
  <c r="O1" i="59"/>
  <c r="N1" i="59"/>
  <c r="M1" i="59"/>
  <c r="A1" i="59"/>
  <c r="B5" i="58"/>
  <c r="B6" i="58"/>
  <c r="B7" i="58"/>
  <c r="B8" i="58"/>
  <c r="B9" i="58"/>
  <c r="B10" i="58"/>
  <c r="B11" i="58"/>
  <c r="B12" i="58"/>
  <c r="B13" i="58"/>
  <c r="B14" i="58"/>
  <c r="B15" i="58"/>
  <c r="B16" i="58"/>
  <c r="B17" i="58"/>
  <c r="B18" i="58"/>
  <c r="B19" i="58"/>
  <c r="B20" i="58"/>
  <c r="B21" i="58"/>
  <c r="B22" i="58"/>
  <c r="B23" i="58"/>
  <c r="B24" i="58"/>
  <c r="B25" i="58"/>
  <c r="B26" i="58"/>
  <c r="B27" i="58"/>
  <c r="B28" i="58"/>
  <c r="B29" i="58"/>
  <c r="B30" i="58"/>
  <c r="B31" i="58"/>
  <c r="B32" i="58"/>
  <c r="B33" i="58"/>
  <c r="B34" i="58"/>
  <c r="B35" i="58"/>
  <c r="B36" i="58"/>
  <c r="B37" i="58"/>
  <c r="B38" i="58"/>
  <c r="B39" i="58"/>
  <c r="B40" i="58"/>
  <c r="B41" i="58"/>
  <c r="B42" i="58"/>
  <c r="B43" i="58"/>
  <c r="B44" i="58"/>
  <c r="B45" i="58"/>
  <c r="B46" i="58"/>
  <c r="B47" i="58"/>
  <c r="B48" i="58"/>
  <c r="B49" i="58"/>
  <c r="B50" i="58"/>
  <c r="B51" i="58"/>
  <c r="B52" i="58"/>
  <c r="B53" i="58"/>
  <c r="B54" i="58"/>
  <c r="B55" i="58"/>
  <c r="B56" i="58"/>
  <c r="B57" i="58"/>
  <c r="B58" i="58"/>
  <c r="B59" i="58"/>
  <c r="B60" i="58"/>
  <c r="B61" i="58"/>
  <c r="B62" i="58"/>
  <c r="B63" i="58"/>
  <c r="B64" i="58"/>
  <c r="B65" i="58"/>
  <c r="B66" i="58"/>
  <c r="B67" i="58"/>
  <c r="B68" i="58"/>
  <c r="B69" i="58"/>
  <c r="B70" i="58"/>
  <c r="B71" i="58"/>
  <c r="B72" i="58"/>
  <c r="B73" i="58"/>
  <c r="B74" i="58"/>
  <c r="B75" i="58"/>
  <c r="B76" i="58"/>
  <c r="B77" i="58"/>
  <c r="B78" i="58"/>
  <c r="B79" i="58"/>
  <c r="B80" i="58"/>
  <c r="B81" i="58"/>
  <c r="B82" i="58"/>
  <c r="B83" i="58"/>
  <c r="B84" i="58"/>
  <c r="B85" i="58"/>
  <c r="B86" i="58"/>
  <c r="B87" i="58"/>
  <c r="B88" i="58"/>
  <c r="B89" i="58"/>
  <c r="B90" i="58"/>
  <c r="B91" i="58"/>
  <c r="B92" i="58"/>
  <c r="B93" i="58"/>
  <c r="B94" i="58"/>
  <c r="B95" i="58"/>
  <c r="B96" i="58"/>
  <c r="B97" i="58"/>
  <c r="B98" i="58"/>
  <c r="B99" i="58"/>
  <c r="B100" i="58"/>
  <c r="B101" i="58"/>
  <c r="B102" i="58"/>
  <c r="B103" i="58"/>
  <c r="B104" i="58"/>
  <c r="B105" i="58"/>
  <c r="B106" i="58"/>
  <c r="B107" i="58"/>
  <c r="B108" i="58"/>
  <c r="B109" i="58"/>
  <c r="B110" i="58"/>
  <c r="B111" i="58"/>
  <c r="B112" i="58"/>
  <c r="B113" i="58"/>
  <c r="B114" i="58"/>
  <c r="B115" i="58"/>
  <c r="B116" i="58"/>
  <c r="B117" i="58"/>
  <c r="B118" i="58"/>
  <c r="B119" i="58"/>
  <c r="B120" i="58"/>
  <c r="B121" i="58"/>
  <c r="B122" i="58"/>
  <c r="B123" i="58"/>
  <c r="B124" i="58"/>
  <c r="B125" i="58"/>
  <c r="B126" i="58"/>
  <c r="B127" i="58"/>
  <c r="B128" i="58"/>
  <c r="B129" i="58"/>
  <c r="B130" i="58"/>
  <c r="B131" i="58"/>
  <c r="B132" i="58"/>
  <c r="B133" i="58"/>
  <c r="B134" i="58"/>
  <c r="B135" i="58"/>
  <c r="B136" i="58"/>
  <c r="B137" i="58"/>
  <c r="B138" i="58"/>
  <c r="B139" i="58"/>
  <c r="B140" i="58"/>
  <c r="B141" i="58"/>
  <c r="B142" i="58"/>
  <c r="B143" i="58"/>
  <c r="B144" i="58"/>
  <c r="B145" i="58"/>
  <c r="B146" i="58"/>
  <c r="B147" i="58"/>
  <c r="B148" i="58"/>
  <c r="B149" i="58"/>
  <c r="B150" i="58"/>
  <c r="B151" i="58"/>
  <c r="B152" i="58"/>
  <c r="B153" i="58"/>
  <c r="B154" i="58"/>
  <c r="B155" i="58"/>
  <c r="B156" i="58"/>
  <c r="B157" i="58"/>
  <c r="B158" i="58"/>
  <c r="B159" i="58"/>
  <c r="B160" i="58"/>
  <c r="B161" i="58"/>
  <c r="B162" i="58"/>
  <c r="B163" i="58"/>
  <c r="B164" i="58"/>
  <c r="B165" i="58"/>
  <c r="B166" i="58"/>
  <c r="B167" i="58"/>
  <c r="B168" i="58"/>
  <c r="B169" i="58"/>
  <c r="B170" i="58"/>
  <c r="B171" i="58"/>
  <c r="B172" i="58"/>
  <c r="B173" i="58"/>
  <c r="B174" i="58"/>
  <c r="B175" i="58"/>
  <c r="B176" i="58"/>
  <c r="B177" i="58"/>
  <c r="B178" i="58"/>
  <c r="B179" i="58"/>
  <c r="B180" i="58"/>
  <c r="B181" i="58"/>
  <c r="B182" i="58"/>
  <c r="B183" i="58"/>
  <c r="B184" i="58"/>
  <c r="B185" i="58"/>
  <c r="B186" i="58"/>
  <c r="B187" i="58"/>
  <c r="B188" i="58"/>
  <c r="B189" i="58"/>
  <c r="B190" i="58"/>
  <c r="B191" i="58"/>
  <c r="B192" i="58"/>
  <c r="B193" i="58"/>
  <c r="B194" i="58"/>
  <c r="B195" i="58"/>
  <c r="B196" i="58"/>
  <c r="B197" i="58"/>
  <c r="B198" i="58"/>
  <c r="B199" i="58"/>
  <c r="B200" i="58"/>
  <c r="B201" i="58"/>
  <c r="B202" i="58"/>
  <c r="B203" i="58"/>
  <c r="B204" i="58"/>
  <c r="B205" i="58"/>
  <c r="B206" i="58"/>
  <c r="B207" i="58"/>
  <c r="B208" i="58"/>
  <c r="B209" i="58"/>
  <c r="B210" i="58"/>
  <c r="B211" i="58"/>
  <c r="B212" i="58"/>
  <c r="B213" i="58"/>
  <c r="B214" i="58"/>
  <c r="B215" i="58"/>
  <c r="B216" i="58"/>
  <c r="B217" i="58"/>
  <c r="B218" i="58"/>
  <c r="B219" i="58"/>
  <c r="B220" i="58"/>
  <c r="B221" i="58"/>
  <c r="B222" i="58"/>
  <c r="B223" i="58"/>
  <c r="B224" i="58"/>
  <c r="B225" i="58"/>
  <c r="B226" i="58"/>
  <c r="B227" i="58"/>
  <c r="B228" i="58"/>
  <c r="B229" i="58"/>
  <c r="B230" i="58"/>
  <c r="B231" i="58"/>
  <c r="B232" i="58"/>
  <c r="B233" i="58"/>
  <c r="B234" i="58"/>
  <c r="B235" i="58"/>
  <c r="B236" i="58"/>
  <c r="B237" i="58"/>
  <c r="B238" i="58"/>
  <c r="B239" i="58"/>
  <c r="B240" i="58"/>
  <c r="B241" i="58"/>
  <c r="B242" i="58"/>
  <c r="B243" i="58"/>
  <c r="B244" i="58"/>
  <c r="B245" i="58"/>
  <c r="B246" i="58"/>
  <c r="B247" i="58"/>
  <c r="B248" i="58"/>
  <c r="B249" i="58"/>
  <c r="B250" i="58"/>
  <c r="B251" i="58"/>
  <c r="B252" i="58"/>
  <c r="B253" i="58"/>
  <c r="B254" i="58"/>
  <c r="B255" i="58"/>
  <c r="B256" i="58"/>
  <c r="B257" i="58"/>
  <c r="B258" i="58"/>
  <c r="B259" i="58"/>
  <c r="B260" i="58"/>
  <c r="B261" i="58"/>
  <c r="B262" i="58"/>
  <c r="B263" i="58"/>
  <c r="B264" i="58"/>
  <c r="B265" i="58"/>
  <c r="B266" i="58"/>
  <c r="B267" i="58"/>
  <c r="B268" i="58"/>
  <c r="B269" i="58"/>
  <c r="B270" i="58"/>
  <c r="B271" i="58"/>
  <c r="B272" i="58"/>
  <c r="B273" i="58"/>
  <c r="B274" i="58"/>
  <c r="B275" i="58"/>
  <c r="B276" i="58"/>
  <c r="B277" i="58"/>
  <c r="B278" i="58"/>
  <c r="B279" i="58"/>
  <c r="B280" i="58"/>
  <c r="B281" i="58"/>
  <c r="B282" i="58"/>
  <c r="B283" i="58"/>
  <c r="B284" i="58"/>
  <c r="B285" i="58"/>
  <c r="B286" i="58"/>
  <c r="B287" i="58"/>
  <c r="B288" i="58"/>
  <c r="B289" i="58"/>
  <c r="B290" i="58"/>
  <c r="B291" i="58"/>
  <c r="B292" i="58"/>
  <c r="B293" i="58"/>
  <c r="B294" i="58"/>
  <c r="B295" i="58"/>
  <c r="B296" i="58"/>
  <c r="B297" i="58"/>
  <c r="B298" i="58"/>
  <c r="B299" i="58"/>
  <c r="B300" i="58"/>
  <c r="B301" i="58"/>
  <c r="B302" i="58"/>
  <c r="B303" i="58"/>
  <c r="B304" i="58"/>
  <c r="B305" i="58"/>
  <c r="B306" i="58"/>
  <c r="B307" i="58"/>
  <c r="B308" i="58"/>
  <c r="B309" i="58"/>
  <c r="B310" i="58"/>
  <c r="B311" i="58"/>
  <c r="B312" i="58"/>
  <c r="B313" i="58"/>
  <c r="B314" i="58"/>
  <c r="B315" i="58"/>
  <c r="B316" i="58"/>
  <c r="B317" i="58"/>
  <c r="B318" i="58"/>
  <c r="B319" i="58"/>
  <c r="B320" i="58"/>
  <c r="B321" i="58"/>
  <c r="B322" i="58"/>
  <c r="B323" i="58"/>
  <c r="B324" i="58"/>
  <c r="B325" i="58"/>
  <c r="B326" i="58"/>
  <c r="B327" i="58"/>
  <c r="B328" i="58"/>
  <c r="B329" i="58"/>
  <c r="B330" i="58"/>
  <c r="B331" i="58"/>
  <c r="B332" i="58"/>
  <c r="B333" i="58"/>
  <c r="B334" i="58"/>
  <c r="B335" i="58"/>
  <c r="B336" i="58"/>
  <c r="B337" i="58"/>
  <c r="B338" i="58"/>
  <c r="B339" i="58"/>
  <c r="B340" i="58"/>
  <c r="B341" i="58"/>
  <c r="B342" i="58"/>
  <c r="B343" i="58"/>
  <c r="B344" i="58"/>
  <c r="B345" i="58"/>
  <c r="B346" i="58"/>
  <c r="B347" i="58"/>
  <c r="B348" i="58"/>
  <c r="B349" i="58"/>
  <c r="B350" i="58"/>
  <c r="B351" i="58"/>
  <c r="B352" i="58"/>
  <c r="B353" i="58"/>
  <c r="B354" i="58"/>
  <c r="B355" i="58"/>
  <c r="B356" i="58"/>
  <c r="B357" i="58"/>
  <c r="B358" i="58"/>
  <c r="B359" i="58"/>
  <c r="B360" i="58"/>
  <c r="B361" i="58"/>
  <c r="B362" i="58"/>
  <c r="B363" i="58"/>
  <c r="B364" i="58"/>
  <c r="B365" i="58"/>
  <c r="B366" i="58"/>
  <c r="B367" i="58"/>
  <c r="B368" i="58"/>
  <c r="B369" i="58"/>
  <c r="B370" i="58"/>
  <c r="B371" i="58"/>
  <c r="B372" i="58"/>
  <c r="B373" i="58"/>
  <c r="B374" i="58"/>
  <c r="B375" i="58"/>
  <c r="B376" i="58"/>
  <c r="B377" i="58"/>
  <c r="B378" i="58"/>
  <c r="B379" i="58"/>
  <c r="B380" i="58"/>
  <c r="B381" i="58"/>
  <c r="B382" i="58"/>
  <c r="B383" i="58"/>
  <c r="B384" i="58"/>
  <c r="B385" i="58"/>
  <c r="B386" i="58"/>
  <c r="B387" i="58"/>
  <c r="B388" i="58"/>
  <c r="B389" i="58"/>
  <c r="B390" i="58"/>
  <c r="B391" i="58"/>
  <c r="B392" i="58"/>
  <c r="B393" i="58"/>
  <c r="B394" i="58"/>
  <c r="B395" i="58"/>
  <c r="B396" i="58"/>
  <c r="B397" i="58"/>
  <c r="B398" i="58"/>
  <c r="B399" i="58"/>
  <c r="B400" i="58"/>
  <c r="B401" i="58"/>
  <c r="B402" i="58"/>
  <c r="B403" i="58"/>
  <c r="B404" i="58"/>
  <c r="B405" i="58"/>
  <c r="B406" i="58"/>
  <c r="B407" i="58"/>
  <c r="B408" i="58"/>
  <c r="B409" i="58"/>
  <c r="B410" i="58"/>
  <c r="B411" i="58"/>
  <c r="B412" i="58"/>
  <c r="B413" i="58"/>
  <c r="B414" i="58"/>
  <c r="B415" i="58"/>
  <c r="B416" i="58"/>
  <c r="B417" i="58"/>
  <c r="B418" i="58"/>
  <c r="B419" i="58"/>
  <c r="B420" i="58"/>
  <c r="B421" i="58"/>
  <c r="B422" i="58"/>
  <c r="B423" i="58"/>
  <c r="B424" i="58"/>
  <c r="B425" i="58"/>
  <c r="B426" i="58"/>
  <c r="B427" i="58"/>
  <c r="B428" i="58"/>
  <c r="B429" i="58"/>
  <c r="B430" i="58"/>
  <c r="B431" i="58"/>
  <c r="B432" i="58"/>
  <c r="B433" i="58"/>
  <c r="B434" i="58"/>
  <c r="B435" i="58"/>
  <c r="B436" i="58"/>
  <c r="B437" i="58"/>
  <c r="B438" i="58"/>
  <c r="B439" i="58"/>
  <c r="B440" i="58"/>
  <c r="B441" i="58"/>
  <c r="B442" i="58"/>
  <c r="B443" i="58"/>
  <c r="B444" i="58"/>
  <c r="B445" i="58"/>
  <c r="B446" i="58"/>
  <c r="B447" i="58"/>
  <c r="B448" i="58"/>
  <c r="B449" i="58"/>
  <c r="B450" i="58"/>
  <c r="B451" i="58"/>
  <c r="B452" i="58"/>
  <c r="B453" i="58"/>
  <c r="B454" i="58"/>
  <c r="B455" i="58"/>
  <c r="B456" i="58"/>
  <c r="B457" i="58"/>
  <c r="B458" i="58"/>
  <c r="B459" i="58"/>
  <c r="B460" i="58"/>
  <c r="B461" i="58"/>
  <c r="B462" i="58"/>
  <c r="B463" i="58"/>
  <c r="B464" i="58"/>
  <c r="B465" i="58"/>
  <c r="B466" i="58"/>
  <c r="B467" i="58"/>
  <c r="B468" i="58"/>
  <c r="B469" i="58"/>
  <c r="B470" i="58"/>
  <c r="B471" i="58"/>
  <c r="B472" i="58"/>
  <c r="B473" i="58"/>
  <c r="B474" i="58"/>
  <c r="B475" i="58"/>
  <c r="B476" i="58"/>
  <c r="B477" i="58"/>
  <c r="B478" i="58"/>
  <c r="B479" i="58"/>
  <c r="B480" i="58"/>
  <c r="B481" i="58"/>
  <c r="B482" i="58"/>
  <c r="B483" i="58"/>
  <c r="B484" i="58"/>
  <c r="B485" i="58"/>
  <c r="B486" i="58"/>
  <c r="B487" i="58"/>
  <c r="B488" i="58"/>
  <c r="B489" i="58"/>
  <c r="B490" i="58"/>
  <c r="B491" i="58"/>
  <c r="B492" i="58"/>
  <c r="B493" i="58"/>
  <c r="B494" i="58"/>
  <c r="B495" i="58"/>
  <c r="B496" i="58"/>
  <c r="B497" i="58"/>
  <c r="B498" i="58"/>
  <c r="B499" i="58"/>
  <c r="B500" i="58"/>
  <c r="B501" i="58"/>
  <c r="B502" i="58"/>
  <c r="B503" i="58"/>
  <c r="B504" i="58"/>
  <c r="B505" i="58"/>
  <c r="B506" i="58"/>
  <c r="B507" i="58"/>
  <c r="B508" i="58"/>
  <c r="B509" i="58"/>
  <c r="B510" i="58"/>
  <c r="B511" i="58"/>
  <c r="B512" i="58"/>
  <c r="B513" i="58"/>
  <c r="B514" i="58"/>
  <c r="B515" i="58"/>
  <c r="B516" i="58"/>
  <c r="B517" i="58"/>
  <c r="B518" i="58"/>
  <c r="B519" i="58"/>
  <c r="B520" i="58"/>
  <c r="B521" i="58"/>
  <c r="B522" i="58"/>
  <c r="B523" i="58"/>
  <c r="B524" i="58"/>
  <c r="B525" i="58"/>
  <c r="B526" i="58"/>
  <c r="B527" i="58"/>
  <c r="B528" i="58"/>
  <c r="B529" i="58"/>
  <c r="B530" i="58"/>
  <c r="B531" i="58"/>
  <c r="B532" i="58"/>
  <c r="B533" i="58"/>
  <c r="B534" i="58"/>
  <c r="B535" i="58"/>
  <c r="B536" i="58"/>
  <c r="B537" i="58"/>
  <c r="B538" i="58"/>
  <c r="B539" i="58"/>
  <c r="B540" i="58"/>
  <c r="B541" i="58"/>
  <c r="B542" i="58"/>
  <c r="B543" i="58"/>
  <c r="B544" i="58"/>
  <c r="B545" i="58"/>
  <c r="B546" i="58"/>
  <c r="B547" i="58"/>
  <c r="B548" i="58"/>
  <c r="B549" i="58"/>
  <c r="B550" i="58"/>
  <c r="B551" i="58"/>
  <c r="B552" i="58"/>
  <c r="B553" i="58"/>
  <c r="B554" i="58"/>
  <c r="B555" i="58"/>
  <c r="B556" i="58"/>
  <c r="B557" i="58"/>
  <c r="B558" i="58"/>
  <c r="B559" i="58"/>
  <c r="B560" i="58"/>
  <c r="B561" i="58"/>
  <c r="B562" i="58"/>
  <c r="B563" i="58"/>
  <c r="B564" i="58"/>
  <c r="B565" i="58"/>
  <c r="B566" i="58"/>
  <c r="B567" i="58"/>
  <c r="B568" i="58"/>
  <c r="B569" i="58"/>
  <c r="B570" i="58"/>
  <c r="B571" i="58"/>
  <c r="B572" i="58"/>
  <c r="B573" i="58"/>
  <c r="B574" i="58"/>
  <c r="B575" i="58"/>
  <c r="B576" i="58"/>
  <c r="B577" i="58"/>
  <c r="B578" i="58"/>
  <c r="B579" i="58"/>
  <c r="B580" i="58"/>
  <c r="B581" i="58"/>
  <c r="B582" i="58"/>
  <c r="B583" i="58"/>
  <c r="B584" i="58"/>
  <c r="B585" i="58"/>
  <c r="B586" i="58"/>
  <c r="B587" i="58"/>
  <c r="B588" i="58"/>
  <c r="B589" i="58"/>
  <c r="B590" i="58"/>
  <c r="B591" i="58"/>
  <c r="B592" i="58"/>
  <c r="B593" i="58"/>
  <c r="B594" i="58"/>
  <c r="B595" i="58"/>
  <c r="B596" i="58"/>
  <c r="B597" i="58"/>
  <c r="B598" i="58"/>
  <c r="B599" i="58"/>
  <c r="B600" i="58"/>
  <c r="B601" i="58"/>
  <c r="B602" i="58"/>
  <c r="B603" i="58"/>
  <c r="B604" i="58"/>
  <c r="B605" i="58"/>
  <c r="B606" i="58"/>
  <c r="B607" i="58"/>
  <c r="B608" i="58"/>
  <c r="B609" i="58"/>
  <c r="B610" i="58"/>
  <c r="B611" i="58"/>
  <c r="B612" i="58"/>
  <c r="B613" i="58"/>
  <c r="B614" i="58"/>
  <c r="B615" i="58"/>
  <c r="B616" i="58"/>
  <c r="B617" i="58"/>
  <c r="B618" i="58"/>
  <c r="B619" i="58"/>
  <c r="B620" i="58"/>
  <c r="B621" i="58"/>
  <c r="B622" i="58"/>
  <c r="B623" i="58"/>
  <c r="B624" i="58"/>
  <c r="B625" i="58"/>
  <c r="B626" i="58"/>
  <c r="B627" i="58"/>
  <c r="B628" i="58"/>
  <c r="B629" i="58"/>
  <c r="B630" i="58"/>
  <c r="B631" i="58"/>
  <c r="B632" i="58"/>
  <c r="B633" i="58"/>
  <c r="B634" i="58"/>
  <c r="B635" i="58"/>
  <c r="B636" i="58"/>
  <c r="B637" i="58"/>
  <c r="B638" i="58"/>
  <c r="B639" i="58"/>
  <c r="B640" i="58"/>
  <c r="B641" i="58"/>
  <c r="B642" i="58"/>
  <c r="B643" i="58"/>
  <c r="B644" i="58"/>
  <c r="B645" i="58"/>
  <c r="B646" i="58"/>
  <c r="B647" i="58"/>
  <c r="B648" i="58"/>
  <c r="B649" i="58"/>
  <c r="B650" i="58"/>
  <c r="B4" i="58"/>
  <c r="L650" i="58"/>
  <c r="K650" i="58"/>
  <c r="H650" i="58"/>
  <c r="L649" i="58"/>
  <c r="K649" i="58"/>
  <c r="H649" i="58"/>
  <c r="L648" i="58"/>
  <c r="K648" i="58"/>
  <c r="H648" i="58"/>
  <c r="L647" i="58"/>
  <c r="K647" i="58"/>
  <c r="H647" i="58"/>
  <c r="L646" i="58"/>
  <c r="K646" i="58"/>
  <c r="H646" i="58"/>
  <c r="L645" i="58"/>
  <c r="K645" i="58"/>
  <c r="H645" i="58"/>
  <c r="L644" i="58"/>
  <c r="K644" i="58"/>
  <c r="H644" i="58"/>
  <c r="L643" i="58"/>
  <c r="K643" i="58"/>
  <c r="H643" i="58"/>
  <c r="L642" i="58"/>
  <c r="K642" i="58"/>
  <c r="H642" i="58"/>
  <c r="L641" i="58"/>
  <c r="K641" i="58"/>
  <c r="H641" i="58"/>
  <c r="L640" i="58"/>
  <c r="K640" i="58"/>
  <c r="H640" i="58"/>
  <c r="L639" i="58"/>
  <c r="K639" i="58"/>
  <c r="H639" i="58"/>
  <c r="L638" i="58"/>
  <c r="K638" i="58"/>
  <c r="H638" i="58"/>
  <c r="L637" i="58"/>
  <c r="K637" i="58"/>
  <c r="H637" i="58"/>
  <c r="L636" i="58"/>
  <c r="K636" i="58"/>
  <c r="H636" i="58"/>
  <c r="L635" i="58"/>
  <c r="K635" i="58"/>
  <c r="H635" i="58"/>
  <c r="L634" i="58"/>
  <c r="K634" i="58"/>
  <c r="H634" i="58"/>
  <c r="L633" i="58"/>
  <c r="K633" i="58"/>
  <c r="H633" i="58"/>
  <c r="L632" i="58"/>
  <c r="K632" i="58"/>
  <c r="H632" i="58"/>
  <c r="L631" i="58"/>
  <c r="K631" i="58"/>
  <c r="H631" i="58"/>
  <c r="L630" i="58"/>
  <c r="K630" i="58"/>
  <c r="H630" i="58"/>
  <c r="L629" i="58"/>
  <c r="K629" i="58"/>
  <c r="H629" i="58"/>
  <c r="L628" i="58"/>
  <c r="K628" i="58"/>
  <c r="H628" i="58"/>
  <c r="L627" i="58"/>
  <c r="K627" i="58"/>
  <c r="H627" i="58"/>
  <c r="L626" i="58"/>
  <c r="K626" i="58"/>
  <c r="H626" i="58"/>
  <c r="L625" i="58"/>
  <c r="K625" i="58"/>
  <c r="H625" i="58"/>
  <c r="L624" i="58"/>
  <c r="K624" i="58"/>
  <c r="H624" i="58"/>
  <c r="L623" i="58"/>
  <c r="K623" i="58"/>
  <c r="H623" i="58"/>
  <c r="L622" i="58"/>
  <c r="K622" i="58"/>
  <c r="H622" i="58"/>
  <c r="L621" i="58"/>
  <c r="K621" i="58"/>
  <c r="H621" i="58"/>
  <c r="L620" i="58"/>
  <c r="K620" i="58"/>
  <c r="H620" i="58"/>
  <c r="L619" i="58"/>
  <c r="K619" i="58"/>
  <c r="H619" i="58"/>
  <c r="L618" i="58"/>
  <c r="K618" i="58"/>
  <c r="H618" i="58"/>
  <c r="L617" i="58"/>
  <c r="K617" i="58"/>
  <c r="H617" i="58"/>
  <c r="L616" i="58"/>
  <c r="K616" i="58"/>
  <c r="H616" i="58"/>
  <c r="L615" i="58"/>
  <c r="K615" i="58"/>
  <c r="H615" i="58"/>
  <c r="L614" i="58"/>
  <c r="K614" i="58"/>
  <c r="H614" i="58"/>
  <c r="L613" i="58"/>
  <c r="K613" i="58"/>
  <c r="H613" i="58"/>
  <c r="L612" i="58"/>
  <c r="K612" i="58"/>
  <c r="H612" i="58"/>
  <c r="L611" i="58"/>
  <c r="K611" i="58"/>
  <c r="H611" i="58"/>
  <c r="L610" i="58"/>
  <c r="K610" i="58"/>
  <c r="H610" i="58"/>
  <c r="L609" i="58"/>
  <c r="K609" i="58"/>
  <c r="H609" i="58"/>
  <c r="L608" i="58"/>
  <c r="K608" i="58"/>
  <c r="H608" i="58"/>
  <c r="L607" i="58"/>
  <c r="K607" i="58"/>
  <c r="H607" i="58"/>
  <c r="L606" i="58"/>
  <c r="K606" i="58"/>
  <c r="H606" i="58"/>
  <c r="L605" i="58"/>
  <c r="K605" i="58"/>
  <c r="H605" i="58"/>
  <c r="L604" i="58"/>
  <c r="K604" i="58"/>
  <c r="H604" i="58"/>
  <c r="L603" i="58"/>
  <c r="K603" i="58"/>
  <c r="H603" i="58"/>
  <c r="L602" i="58"/>
  <c r="K602" i="58"/>
  <c r="H602" i="58"/>
  <c r="L601" i="58"/>
  <c r="K601" i="58"/>
  <c r="H601" i="58"/>
  <c r="L600" i="58"/>
  <c r="K600" i="58"/>
  <c r="H600" i="58"/>
  <c r="L599" i="58"/>
  <c r="K599" i="58"/>
  <c r="H599" i="58"/>
  <c r="L598" i="58"/>
  <c r="K598" i="58"/>
  <c r="H598" i="58"/>
  <c r="L597" i="58"/>
  <c r="K597" i="58"/>
  <c r="H597" i="58"/>
  <c r="L596" i="58"/>
  <c r="K596" i="58"/>
  <c r="H596" i="58"/>
  <c r="L595" i="58"/>
  <c r="K595" i="58"/>
  <c r="H595" i="58"/>
  <c r="L594" i="58"/>
  <c r="K594" i="58"/>
  <c r="H594" i="58"/>
  <c r="L593" i="58"/>
  <c r="K593" i="58"/>
  <c r="H593" i="58"/>
  <c r="L592" i="58"/>
  <c r="K592" i="58"/>
  <c r="H592" i="58"/>
  <c r="L591" i="58"/>
  <c r="K591" i="58"/>
  <c r="H591" i="58"/>
  <c r="L590" i="58"/>
  <c r="K590" i="58"/>
  <c r="H590" i="58"/>
  <c r="L589" i="58"/>
  <c r="K589" i="58"/>
  <c r="H589" i="58"/>
  <c r="L588" i="58"/>
  <c r="K588" i="58"/>
  <c r="H588" i="58"/>
  <c r="L587" i="58"/>
  <c r="K587" i="58"/>
  <c r="H587" i="58"/>
  <c r="L586" i="58"/>
  <c r="K586" i="58"/>
  <c r="H586" i="58"/>
  <c r="L585" i="58"/>
  <c r="K585" i="58"/>
  <c r="H585" i="58"/>
  <c r="L584" i="58"/>
  <c r="K584" i="58"/>
  <c r="H584" i="58"/>
  <c r="L583" i="58"/>
  <c r="K583" i="58"/>
  <c r="H583" i="58"/>
  <c r="L582" i="58"/>
  <c r="K582" i="58"/>
  <c r="H582" i="58"/>
  <c r="L581" i="58"/>
  <c r="K581" i="58"/>
  <c r="H581" i="58"/>
  <c r="L580" i="58"/>
  <c r="K580" i="58"/>
  <c r="H580" i="58"/>
  <c r="L579" i="58"/>
  <c r="K579" i="58"/>
  <c r="H579" i="58"/>
  <c r="L578" i="58"/>
  <c r="K578" i="58"/>
  <c r="H578" i="58"/>
  <c r="L577" i="58"/>
  <c r="K577" i="58"/>
  <c r="H577" i="58"/>
  <c r="L576" i="58"/>
  <c r="K576" i="58"/>
  <c r="H576" i="58"/>
  <c r="L575" i="58"/>
  <c r="K575" i="58"/>
  <c r="H575" i="58"/>
  <c r="L574" i="58"/>
  <c r="K574" i="58"/>
  <c r="H574" i="58"/>
  <c r="L573" i="58"/>
  <c r="K573" i="58"/>
  <c r="H573" i="58"/>
  <c r="L572" i="58"/>
  <c r="K572" i="58"/>
  <c r="H572" i="58"/>
  <c r="L571" i="58"/>
  <c r="K571" i="58"/>
  <c r="H571" i="58"/>
  <c r="L570" i="58"/>
  <c r="K570" i="58"/>
  <c r="H570" i="58"/>
  <c r="L569" i="58"/>
  <c r="K569" i="58"/>
  <c r="H569" i="58"/>
  <c r="L568" i="58"/>
  <c r="K568" i="58"/>
  <c r="H568" i="58"/>
  <c r="L567" i="58"/>
  <c r="K567" i="58"/>
  <c r="H567" i="58"/>
  <c r="L566" i="58"/>
  <c r="K566" i="58"/>
  <c r="H566" i="58"/>
  <c r="L565" i="58"/>
  <c r="K565" i="58"/>
  <c r="H565" i="58"/>
  <c r="L564" i="58"/>
  <c r="K564" i="58"/>
  <c r="H564" i="58"/>
  <c r="L563" i="58"/>
  <c r="K563" i="58"/>
  <c r="H563" i="58"/>
  <c r="L562" i="58"/>
  <c r="K562" i="58"/>
  <c r="H562" i="58"/>
  <c r="L561" i="58"/>
  <c r="K561" i="58"/>
  <c r="H561" i="58"/>
  <c r="L560" i="58"/>
  <c r="K560" i="58"/>
  <c r="H560" i="58"/>
  <c r="L559" i="58"/>
  <c r="K559" i="58"/>
  <c r="H559" i="58"/>
  <c r="L558" i="58"/>
  <c r="K558" i="58"/>
  <c r="H558" i="58"/>
  <c r="L557" i="58"/>
  <c r="K557" i="58"/>
  <c r="H557" i="58"/>
  <c r="L556" i="58"/>
  <c r="K556" i="58"/>
  <c r="H556" i="58"/>
  <c r="L555" i="58"/>
  <c r="K555" i="58"/>
  <c r="H555" i="58"/>
  <c r="L554" i="58"/>
  <c r="K554" i="58"/>
  <c r="H554" i="58"/>
  <c r="L553" i="58"/>
  <c r="K553" i="58"/>
  <c r="H553" i="58"/>
  <c r="L552" i="58"/>
  <c r="K552" i="58"/>
  <c r="H552" i="58"/>
  <c r="L551" i="58"/>
  <c r="K551" i="58"/>
  <c r="H551" i="58"/>
  <c r="L550" i="58"/>
  <c r="K550" i="58"/>
  <c r="H550" i="58"/>
  <c r="L549" i="58"/>
  <c r="K549" i="58"/>
  <c r="H549" i="58"/>
  <c r="L548" i="58"/>
  <c r="K548" i="58"/>
  <c r="H548" i="58"/>
  <c r="L547" i="58"/>
  <c r="K547" i="58"/>
  <c r="H547" i="58"/>
  <c r="L546" i="58"/>
  <c r="K546" i="58"/>
  <c r="H546" i="58"/>
  <c r="L545" i="58"/>
  <c r="K545" i="58"/>
  <c r="H545" i="58"/>
  <c r="L544" i="58"/>
  <c r="K544" i="58"/>
  <c r="H544" i="58"/>
  <c r="L543" i="58"/>
  <c r="K543" i="58"/>
  <c r="H543" i="58"/>
  <c r="L542" i="58"/>
  <c r="K542" i="58"/>
  <c r="H542" i="58"/>
  <c r="L541" i="58"/>
  <c r="K541" i="58"/>
  <c r="H541" i="58"/>
  <c r="L540" i="58"/>
  <c r="K540" i="58"/>
  <c r="H540" i="58"/>
  <c r="L539" i="58"/>
  <c r="K539" i="58"/>
  <c r="H539" i="58"/>
  <c r="L538" i="58"/>
  <c r="K538" i="58"/>
  <c r="H538" i="58"/>
  <c r="L537" i="58"/>
  <c r="K537" i="58"/>
  <c r="H537" i="58"/>
  <c r="L536" i="58"/>
  <c r="K536" i="58"/>
  <c r="H536" i="58"/>
  <c r="L535" i="58"/>
  <c r="K535" i="58"/>
  <c r="H535" i="58"/>
  <c r="L534" i="58"/>
  <c r="K534" i="58"/>
  <c r="H534" i="58"/>
  <c r="L533" i="58"/>
  <c r="K533" i="58"/>
  <c r="H533" i="58"/>
  <c r="L532" i="58"/>
  <c r="K532" i="58"/>
  <c r="H532" i="58"/>
  <c r="L531" i="58"/>
  <c r="K531" i="58"/>
  <c r="H531" i="58"/>
  <c r="L530" i="58"/>
  <c r="K530" i="58"/>
  <c r="H530" i="58"/>
  <c r="L529" i="58"/>
  <c r="K529" i="58"/>
  <c r="H529" i="58"/>
  <c r="L528" i="58"/>
  <c r="K528" i="58"/>
  <c r="H528" i="58"/>
  <c r="L527" i="58"/>
  <c r="K527" i="58"/>
  <c r="H527" i="58"/>
  <c r="L526" i="58"/>
  <c r="K526" i="58"/>
  <c r="H526" i="58"/>
  <c r="L525" i="58"/>
  <c r="K525" i="58"/>
  <c r="H525" i="58"/>
  <c r="L524" i="58"/>
  <c r="K524" i="58"/>
  <c r="H524" i="58"/>
  <c r="L523" i="58"/>
  <c r="K523" i="58"/>
  <c r="H523" i="58"/>
  <c r="L522" i="58"/>
  <c r="K522" i="58"/>
  <c r="H522" i="58"/>
  <c r="L521" i="58"/>
  <c r="K521" i="58"/>
  <c r="H521" i="58"/>
  <c r="L520" i="58"/>
  <c r="K520" i="58"/>
  <c r="H520" i="58"/>
  <c r="L519" i="58"/>
  <c r="K519" i="58"/>
  <c r="H519" i="58"/>
  <c r="L518" i="58"/>
  <c r="K518" i="58"/>
  <c r="H518" i="58"/>
  <c r="L517" i="58"/>
  <c r="K517" i="58"/>
  <c r="H517" i="58"/>
  <c r="L516" i="58"/>
  <c r="K516" i="58"/>
  <c r="H516" i="58"/>
  <c r="L515" i="58"/>
  <c r="K515" i="58"/>
  <c r="H515" i="58"/>
  <c r="L514" i="58"/>
  <c r="K514" i="58"/>
  <c r="H514" i="58"/>
  <c r="L513" i="58"/>
  <c r="K513" i="58"/>
  <c r="H513" i="58"/>
  <c r="L512" i="58"/>
  <c r="K512" i="58"/>
  <c r="H512" i="58"/>
  <c r="L511" i="58"/>
  <c r="K511" i="58"/>
  <c r="H511" i="58"/>
  <c r="L510" i="58"/>
  <c r="K510" i="58"/>
  <c r="H510" i="58"/>
  <c r="L509" i="58"/>
  <c r="K509" i="58"/>
  <c r="H509" i="58"/>
  <c r="L508" i="58"/>
  <c r="K508" i="58"/>
  <c r="H508" i="58"/>
  <c r="L507" i="58"/>
  <c r="K507" i="58"/>
  <c r="H507" i="58"/>
  <c r="L506" i="58"/>
  <c r="K506" i="58"/>
  <c r="H506" i="58"/>
  <c r="L505" i="58"/>
  <c r="K505" i="58"/>
  <c r="H505" i="58"/>
  <c r="L504" i="58"/>
  <c r="K504" i="58"/>
  <c r="H504" i="58"/>
  <c r="L503" i="58"/>
  <c r="K503" i="58"/>
  <c r="H503" i="58"/>
  <c r="L502" i="58"/>
  <c r="K502" i="58"/>
  <c r="H502" i="58"/>
  <c r="L501" i="58"/>
  <c r="K501" i="58"/>
  <c r="H501" i="58"/>
  <c r="L500" i="58"/>
  <c r="K500" i="58"/>
  <c r="H500" i="58"/>
  <c r="L499" i="58"/>
  <c r="K499" i="58"/>
  <c r="H499" i="58"/>
  <c r="L498" i="58"/>
  <c r="K498" i="58"/>
  <c r="H498" i="58"/>
  <c r="L497" i="58"/>
  <c r="K497" i="58"/>
  <c r="H497" i="58"/>
  <c r="L496" i="58"/>
  <c r="K496" i="58"/>
  <c r="H496" i="58"/>
  <c r="L495" i="58"/>
  <c r="K495" i="58"/>
  <c r="H495" i="58"/>
  <c r="L494" i="58"/>
  <c r="K494" i="58"/>
  <c r="H494" i="58"/>
  <c r="L493" i="58"/>
  <c r="K493" i="58"/>
  <c r="H493" i="58"/>
  <c r="L492" i="58"/>
  <c r="K492" i="58"/>
  <c r="H492" i="58"/>
  <c r="L491" i="58"/>
  <c r="K491" i="58"/>
  <c r="H491" i="58"/>
  <c r="L490" i="58"/>
  <c r="K490" i="58"/>
  <c r="H490" i="58"/>
  <c r="L489" i="58"/>
  <c r="K489" i="58"/>
  <c r="H489" i="58"/>
  <c r="L488" i="58"/>
  <c r="K488" i="58"/>
  <c r="H488" i="58"/>
  <c r="L487" i="58"/>
  <c r="K487" i="58"/>
  <c r="H487" i="58"/>
  <c r="L486" i="58"/>
  <c r="K486" i="58"/>
  <c r="H486" i="58"/>
  <c r="L485" i="58"/>
  <c r="K485" i="58"/>
  <c r="H485" i="58"/>
  <c r="L484" i="58"/>
  <c r="K484" i="58"/>
  <c r="H484" i="58"/>
  <c r="L483" i="58"/>
  <c r="K483" i="58"/>
  <c r="H483" i="58"/>
  <c r="L482" i="58"/>
  <c r="K482" i="58"/>
  <c r="H482" i="58"/>
  <c r="L481" i="58"/>
  <c r="K481" i="58"/>
  <c r="H481" i="58"/>
  <c r="L480" i="58"/>
  <c r="K480" i="58"/>
  <c r="H480" i="58"/>
  <c r="L479" i="58"/>
  <c r="K479" i="58"/>
  <c r="H479" i="58"/>
  <c r="L478" i="58"/>
  <c r="K478" i="58"/>
  <c r="H478" i="58"/>
  <c r="L477" i="58"/>
  <c r="K477" i="58"/>
  <c r="H477" i="58"/>
  <c r="L476" i="58"/>
  <c r="K476" i="58"/>
  <c r="H476" i="58"/>
  <c r="L475" i="58"/>
  <c r="K475" i="58"/>
  <c r="H475" i="58"/>
  <c r="L474" i="58"/>
  <c r="K474" i="58"/>
  <c r="H474" i="58"/>
  <c r="L473" i="58"/>
  <c r="K473" i="58"/>
  <c r="H473" i="58"/>
  <c r="L472" i="58"/>
  <c r="K472" i="58"/>
  <c r="H472" i="58"/>
  <c r="L471" i="58"/>
  <c r="K471" i="58"/>
  <c r="H471" i="58"/>
  <c r="L470" i="58"/>
  <c r="K470" i="58"/>
  <c r="H470" i="58"/>
  <c r="L469" i="58"/>
  <c r="K469" i="58"/>
  <c r="H469" i="58"/>
  <c r="L468" i="58"/>
  <c r="K468" i="58"/>
  <c r="H468" i="58"/>
  <c r="L467" i="58"/>
  <c r="K467" i="58"/>
  <c r="H467" i="58"/>
  <c r="L466" i="58"/>
  <c r="K466" i="58"/>
  <c r="H466" i="58"/>
  <c r="L465" i="58"/>
  <c r="K465" i="58"/>
  <c r="H465" i="58"/>
  <c r="L464" i="58"/>
  <c r="K464" i="58"/>
  <c r="H464" i="58"/>
  <c r="L463" i="58"/>
  <c r="K463" i="58"/>
  <c r="H463" i="58"/>
  <c r="L462" i="58"/>
  <c r="K462" i="58"/>
  <c r="H462" i="58"/>
  <c r="L461" i="58"/>
  <c r="K461" i="58"/>
  <c r="H461" i="58"/>
  <c r="L460" i="58"/>
  <c r="K460" i="58"/>
  <c r="H460" i="58"/>
  <c r="L459" i="58"/>
  <c r="K459" i="58"/>
  <c r="H459" i="58"/>
  <c r="L458" i="58"/>
  <c r="K458" i="58"/>
  <c r="H458" i="58"/>
  <c r="L457" i="58"/>
  <c r="K457" i="58"/>
  <c r="H457" i="58"/>
  <c r="L456" i="58"/>
  <c r="K456" i="58"/>
  <c r="H456" i="58"/>
  <c r="L455" i="58"/>
  <c r="K455" i="58"/>
  <c r="H455" i="58"/>
  <c r="L454" i="58"/>
  <c r="K454" i="58"/>
  <c r="H454" i="58"/>
  <c r="L453" i="58"/>
  <c r="K453" i="58"/>
  <c r="H453" i="58"/>
  <c r="L452" i="58"/>
  <c r="K452" i="58"/>
  <c r="H452" i="58"/>
  <c r="L451" i="58"/>
  <c r="K451" i="58"/>
  <c r="H451" i="58"/>
  <c r="L450" i="58"/>
  <c r="K450" i="58"/>
  <c r="H450" i="58"/>
  <c r="L449" i="58"/>
  <c r="K449" i="58"/>
  <c r="H449" i="58"/>
  <c r="L448" i="58"/>
  <c r="K448" i="58"/>
  <c r="H448" i="58"/>
  <c r="L447" i="58"/>
  <c r="K447" i="58"/>
  <c r="H447" i="58"/>
  <c r="L446" i="58"/>
  <c r="K446" i="58"/>
  <c r="H446" i="58"/>
  <c r="L445" i="58"/>
  <c r="K445" i="58"/>
  <c r="H445" i="58"/>
  <c r="L444" i="58"/>
  <c r="K444" i="58"/>
  <c r="H444" i="58"/>
  <c r="L443" i="58"/>
  <c r="K443" i="58"/>
  <c r="H443" i="58"/>
  <c r="L442" i="58"/>
  <c r="K442" i="58"/>
  <c r="H442" i="58"/>
  <c r="L441" i="58"/>
  <c r="K441" i="58"/>
  <c r="H441" i="58"/>
  <c r="L440" i="58"/>
  <c r="K440" i="58"/>
  <c r="H440" i="58"/>
  <c r="L439" i="58"/>
  <c r="K439" i="58"/>
  <c r="H439" i="58"/>
  <c r="L438" i="58"/>
  <c r="K438" i="58"/>
  <c r="H438" i="58"/>
  <c r="L437" i="58"/>
  <c r="K437" i="58"/>
  <c r="H437" i="58"/>
  <c r="L436" i="58"/>
  <c r="K436" i="58"/>
  <c r="H436" i="58"/>
  <c r="L435" i="58"/>
  <c r="K435" i="58"/>
  <c r="H435" i="58"/>
  <c r="L434" i="58"/>
  <c r="K434" i="58"/>
  <c r="H434" i="58"/>
  <c r="L433" i="58"/>
  <c r="K433" i="58"/>
  <c r="H433" i="58"/>
  <c r="L432" i="58"/>
  <c r="K432" i="58"/>
  <c r="H432" i="58"/>
  <c r="L431" i="58"/>
  <c r="K431" i="58"/>
  <c r="H431" i="58"/>
  <c r="L430" i="58"/>
  <c r="K430" i="58"/>
  <c r="H430" i="58"/>
  <c r="L429" i="58"/>
  <c r="K429" i="58"/>
  <c r="H429" i="58"/>
  <c r="L428" i="58"/>
  <c r="K428" i="58"/>
  <c r="H428" i="58"/>
  <c r="L427" i="58"/>
  <c r="K427" i="58"/>
  <c r="H427" i="58"/>
  <c r="L426" i="58"/>
  <c r="K426" i="58"/>
  <c r="H426" i="58"/>
  <c r="L425" i="58"/>
  <c r="K425" i="58"/>
  <c r="H425" i="58"/>
  <c r="L424" i="58"/>
  <c r="K424" i="58"/>
  <c r="H424" i="58"/>
  <c r="L423" i="58"/>
  <c r="K423" i="58"/>
  <c r="H423" i="58"/>
  <c r="L422" i="58"/>
  <c r="K422" i="58"/>
  <c r="H422" i="58"/>
  <c r="L421" i="58"/>
  <c r="K421" i="58"/>
  <c r="H421" i="58"/>
  <c r="L420" i="58"/>
  <c r="K420" i="58"/>
  <c r="H420" i="58"/>
  <c r="L419" i="58"/>
  <c r="K419" i="58"/>
  <c r="H419" i="58"/>
  <c r="L418" i="58"/>
  <c r="K418" i="58"/>
  <c r="H418" i="58"/>
  <c r="L417" i="58"/>
  <c r="K417" i="58"/>
  <c r="H417" i="58"/>
  <c r="L416" i="58"/>
  <c r="K416" i="58"/>
  <c r="H416" i="58"/>
  <c r="L415" i="58"/>
  <c r="K415" i="58"/>
  <c r="H415" i="58"/>
  <c r="L414" i="58"/>
  <c r="K414" i="58"/>
  <c r="H414" i="58"/>
  <c r="L413" i="58"/>
  <c r="K413" i="58"/>
  <c r="H413" i="58"/>
  <c r="L412" i="58"/>
  <c r="K412" i="58"/>
  <c r="H412" i="58"/>
  <c r="L411" i="58"/>
  <c r="K411" i="58"/>
  <c r="H411" i="58"/>
  <c r="L410" i="58"/>
  <c r="K410" i="58"/>
  <c r="H410" i="58"/>
  <c r="L409" i="58"/>
  <c r="K409" i="58"/>
  <c r="H409" i="58"/>
  <c r="L408" i="58"/>
  <c r="K408" i="58"/>
  <c r="H408" i="58"/>
  <c r="L407" i="58"/>
  <c r="K407" i="58"/>
  <c r="H407" i="58"/>
  <c r="L406" i="58"/>
  <c r="K406" i="58"/>
  <c r="H406" i="58"/>
  <c r="L405" i="58"/>
  <c r="K405" i="58"/>
  <c r="H405" i="58"/>
  <c r="L404" i="58"/>
  <c r="K404" i="58"/>
  <c r="H404" i="58"/>
  <c r="L403" i="58"/>
  <c r="K403" i="58"/>
  <c r="H403" i="58"/>
  <c r="L402" i="58"/>
  <c r="K402" i="58"/>
  <c r="H402" i="58"/>
  <c r="L401" i="58"/>
  <c r="K401" i="58"/>
  <c r="H401" i="58"/>
  <c r="L400" i="58"/>
  <c r="K400" i="58"/>
  <c r="H400" i="58"/>
  <c r="L399" i="58"/>
  <c r="K399" i="58"/>
  <c r="H399" i="58"/>
  <c r="L398" i="58"/>
  <c r="K398" i="58"/>
  <c r="H398" i="58"/>
  <c r="L397" i="58"/>
  <c r="K397" i="58"/>
  <c r="H397" i="58"/>
  <c r="L396" i="58"/>
  <c r="K396" i="58"/>
  <c r="H396" i="58"/>
  <c r="L395" i="58"/>
  <c r="K395" i="58"/>
  <c r="H395" i="58"/>
  <c r="L394" i="58"/>
  <c r="K394" i="58"/>
  <c r="H394" i="58"/>
  <c r="L393" i="58"/>
  <c r="K393" i="58"/>
  <c r="H393" i="58"/>
  <c r="L392" i="58"/>
  <c r="K392" i="58"/>
  <c r="H392" i="58"/>
  <c r="L391" i="58"/>
  <c r="K391" i="58"/>
  <c r="H391" i="58"/>
  <c r="L390" i="58"/>
  <c r="K390" i="58"/>
  <c r="H390" i="58"/>
  <c r="L389" i="58"/>
  <c r="K389" i="58"/>
  <c r="H389" i="58"/>
  <c r="L388" i="58"/>
  <c r="K388" i="58"/>
  <c r="H388" i="58"/>
  <c r="L387" i="58"/>
  <c r="K387" i="58"/>
  <c r="H387" i="58"/>
  <c r="L386" i="58"/>
  <c r="K386" i="58"/>
  <c r="H386" i="58"/>
  <c r="L385" i="58"/>
  <c r="K385" i="58"/>
  <c r="H385" i="58"/>
  <c r="L384" i="58"/>
  <c r="K384" i="58"/>
  <c r="H384" i="58"/>
  <c r="L383" i="58"/>
  <c r="K383" i="58"/>
  <c r="H383" i="58"/>
  <c r="L382" i="58"/>
  <c r="K382" i="58"/>
  <c r="H382" i="58"/>
  <c r="L381" i="58"/>
  <c r="K381" i="58"/>
  <c r="H381" i="58"/>
  <c r="L380" i="58"/>
  <c r="K380" i="58"/>
  <c r="H380" i="58"/>
  <c r="L379" i="58"/>
  <c r="K379" i="58"/>
  <c r="H379" i="58"/>
  <c r="L378" i="58"/>
  <c r="K378" i="58"/>
  <c r="H378" i="58"/>
  <c r="L377" i="58"/>
  <c r="K377" i="58"/>
  <c r="H377" i="58"/>
  <c r="L376" i="58"/>
  <c r="K376" i="58"/>
  <c r="H376" i="58"/>
  <c r="L375" i="58"/>
  <c r="K375" i="58"/>
  <c r="H375" i="58"/>
  <c r="L374" i="58"/>
  <c r="K374" i="58"/>
  <c r="H374" i="58"/>
  <c r="L373" i="58"/>
  <c r="K373" i="58"/>
  <c r="H373" i="58"/>
  <c r="L372" i="58"/>
  <c r="K372" i="58"/>
  <c r="H372" i="58"/>
  <c r="L371" i="58"/>
  <c r="K371" i="58"/>
  <c r="H371" i="58"/>
  <c r="L370" i="58"/>
  <c r="K370" i="58"/>
  <c r="H370" i="58"/>
  <c r="L369" i="58"/>
  <c r="K369" i="58"/>
  <c r="H369" i="58"/>
  <c r="L368" i="58"/>
  <c r="K368" i="58"/>
  <c r="H368" i="58"/>
  <c r="L367" i="58"/>
  <c r="K367" i="58"/>
  <c r="H367" i="58"/>
  <c r="L366" i="58"/>
  <c r="K366" i="58"/>
  <c r="H366" i="58"/>
  <c r="L365" i="58"/>
  <c r="K365" i="58"/>
  <c r="H365" i="58"/>
  <c r="L364" i="58"/>
  <c r="K364" i="58"/>
  <c r="H364" i="58"/>
  <c r="L363" i="58"/>
  <c r="K363" i="58"/>
  <c r="H363" i="58"/>
  <c r="L362" i="58"/>
  <c r="K362" i="58"/>
  <c r="H362" i="58"/>
  <c r="L361" i="58"/>
  <c r="K361" i="58"/>
  <c r="H361" i="58"/>
  <c r="L360" i="58"/>
  <c r="K360" i="58"/>
  <c r="H360" i="58"/>
  <c r="L359" i="58"/>
  <c r="K359" i="58"/>
  <c r="H359" i="58"/>
  <c r="L358" i="58"/>
  <c r="K358" i="58"/>
  <c r="H358" i="58"/>
  <c r="L357" i="58"/>
  <c r="K357" i="58"/>
  <c r="H357" i="58"/>
  <c r="L356" i="58"/>
  <c r="K356" i="58"/>
  <c r="H356" i="58"/>
  <c r="L355" i="58"/>
  <c r="K355" i="58"/>
  <c r="H355" i="58"/>
  <c r="L354" i="58"/>
  <c r="K354" i="58"/>
  <c r="H354" i="58"/>
  <c r="L353" i="58"/>
  <c r="K353" i="58"/>
  <c r="H353" i="58"/>
  <c r="L352" i="58"/>
  <c r="K352" i="58"/>
  <c r="H352" i="58"/>
  <c r="L351" i="58"/>
  <c r="K351" i="58"/>
  <c r="H351" i="58"/>
  <c r="L350" i="58"/>
  <c r="K350" i="58"/>
  <c r="H350" i="58"/>
  <c r="L349" i="58"/>
  <c r="K349" i="58"/>
  <c r="H349" i="58"/>
  <c r="L348" i="58"/>
  <c r="K348" i="58"/>
  <c r="H348" i="58"/>
  <c r="L347" i="58"/>
  <c r="K347" i="58"/>
  <c r="H347" i="58"/>
  <c r="L346" i="58"/>
  <c r="K346" i="58"/>
  <c r="H346" i="58"/>
  <c r="L345" i="58"/>
  <c r="K345" i="58"/>
  <c r="H345" i="58"/>
  <c r="L344" i="58"/>
  <c r="K344" i="58"/>
  <c r="H344" i="58"/>
  <c r="L343" i="58"/>
  <c r="K343" i="58"/>
  <c r="H343" i="58"/>
  <c r="L342" i="58"/>
  <c r="K342" i="58"/>
  <c r="H342" i="58"/>
  <c r="L341" i="58"/>
  <c r="K341" i="58"/>
  <c r="H341" i="58"/>
  <c r="L340" i="58"/>
  <c r="K340" i="58"/>
  <c r="H340" i="58"/>
  <c r="L339" i="58"/>
  <c r="K339" i="58"/>
  <c r="H339" i="58"/>
  <c r="L338" i="58"/>
  <c r="K338" i="58"/>
  <c r="H338" i="58"/>
  <c r="L337" i="58"/>
  <c r="K337" i="58"/>
  <c r="H337" i="58"/>
  <c r="L336" i="58"/>
  <c r="K336" i="58"/>
  <c r="H336" i="58"/>
  <c r="L335" i="58"/>
  <c r="K335" i="58"/>
  <c r="H335" i="58"/>
  <c r="L334" i="58"/>
  <c r="K334" i="58"/>
  <c r="H334" i="58"/>
  <c r="L333" i="58"/>
  <c r="K333" i="58"/>
  <c r="H333" i="58"/>
  <c r="L332" i="58"/>
  <c r="K332" i="58"/>
  <c r="H332" i="58"/>
  <c r="L331" i="58"/>
  <c r="K331" i="58"/>
  <c r="H331" i="58"/>
  <c r="L330" i="58"/>
  <c r="K330" i="58"/>
  <c r="H330" i="58"/>
  <c r="L329" i="58"/>
  <c r="K329" i="58"/>
  <c r="H329" i="58"/>
  <c r="L328" i="58"/>
  <c r="K328" i="58"/>
  <c r="H328" i="58"/>
  <c r="L327" i="58"/>
  <c r="K327" i="58"/>
  <c r="H327" i="58"/>
  <c r="L326" i="58"/>
  <c r="K326" i="58"/>
  <c r="H326" i="58"/>
  <c r="L325" i="58"/>
  <c r="K325" i="58"/>
  <c r="H325" i="58"/>
  <c r="L324" i="58"/>
  <c r="K324" i="58"/>
  <c r="H324" i="58"/>
  <c r="L323" i="58"/>
  <c r="K323" i="58"/>
  <c r="H323" i="58"/>
  <c r="L322" i="58"/>
  <c r="K322" i="58"/>
  <c r="H322" i="58"/>
  <c r="L321" i="58"/>
  <c r="K321" i="58"/>
  <c r="H321" i="58"/>
  <c r="L320" i="58"/>
  <c r="K320" i="58"/>
  <c r="H320" i="58"/>
  <c r="L319" i="58"/>
  <c r="K319" i="58"/>
  <c r="H319" i="58"/>
  <c r="L318" i="58"/>
  <c r="K318" i="58"/>
  <c r="H318" i="58"/>
  <c r="L317" i="58"/>
  <c r="K317" i="58"/>
  <c r="H317" i="58"/>
  <c r="L316" i="58"/>
  <c r="K316" i="58"/>
  <c r="H316" i="58"/>
  <c r="L315" i="58"/>
  <c r="K315" i="58"/>
  <c r="H315" i="58"/>
  <c r="L314" i="58"/>
  <c r="K314" i="58"/>
  <c r="H314" i="58"/>
  <c r="L313" i="58"/>
  <c r="K313" i="58"/>
  <c r="H313" i="58"/>
  <c r="L312" i="58"/>
  <c r="K312" i="58"/>
  <c r="H312" i="58"/>
  <c r="L311" i="58"/>
  <c r="K311" i="58"/>
  <c r="H311" i="58"/>
  <c r="L310" i="58"/>
  <c r="K310" i="58"/>
  <c r="H310" i="58"/>
  <c r="L309" i="58"/>
  <c r="K309" i="58"/>
  <c r="H309" i="58"/>
  <c r="L308" i="58"/>
  <c r="K308" i="58"/>
  <c r="H308" i="58"/>
  <c r="L307" i="58"/>
  <c r="K307" i="58"/>
  <c r="H307" i="58"/>
  <c r="L306" i="58"/>
  <c r="K306" i="58"/>
  <c r="H306" i="58"/>
  <c r="L305" i="58"/>
  <c r="K305" i="58"/>
  <c r="H305" i="58"/>
  <c r="L304" i="58"/>
  <c r="K304" i="58"/>
  <c r="H304" i="58"/>
  <c r="L303" i="58"/>
  <c r="K303" i="58"/>
  <c r="H303" i="58"/>
  <c r="L302" i="58"/>
  <c r="K302" i="58"/>
  <c r="H302" i="58"/>
  <c r="L301" i="58"/>
  <c r="K301" i="58"/>
  <c r="H301" i="58"/>
  <c r="L300" i="58"/>
  <c r="K300" i="58"/>
  <c r="H300" i="58"/>
  <c r="L299" i="58"/>
  <c r="K299" i="58"/>
  <c r="H299" i="58"/>
  <c r="L298" i="58"/>
  <c r="K298" i="58"/>
  <c r="H298" i="58"/>
  <c r="L297" i="58"/>
  <c r="K297" i="58"/>
  <c r="H297" i="58"/>
  <c r="L296" i="58"/>
  <c r="K296" i="58"/>
  <c r="H296" i="58"/>
  <c r="L295" i="58"/>
  <c r="K295" i="58"/>
  <c r="H295" i="58"/>
  <c r="L294" i="58"/>
  <c r="K294" i="58"/>
  <c r="H294" i="58"/>
  <c r="L293" i="58"/>
  <c r="K293" i="58"/>
  <c r="H293" i="58"/>
  <c r="L292" i="58"/>
  <c r="K292" i="58"/>
  <c r="H292" i="58"/>
  <c r="L291" i="58"/>
  <c r="K291" i="58"/>
  <c r="H291" i="58"/>
  <c r="L290" i="58"/>
  <c r="K290" i="58"/>
  <c r="H290" i="58"/>
  <c r="L289" i="58"/>
  <c r="K289" i="58"/>
  <c r="H289" i="58"/>
  <c r="L288" i="58"/>
  <c r="K288" i="58"/>
  <c r="H288" i="58"/>
  <c r="L287" i="58"/>
  <c r="K287" i="58"/>
  <c r="H287" i="58"/>
  <c r="L286" i="58"/>
  <c r="K286" i="58"/>
  <c r="H286" i="58"/>
  <c r="L285" i="58"/>
  <c r="K285" i="58"/>
  <c r="H285" i="58"/>
  <c r="L284" i="58"/>
  <c r="K284" i="58"/>
  <c r="H284" i="58"/>
  <c r="L283" i="58"/>
  <c r="K283" i="58"/>
  <c r="H283" i="58"/>
  <c r="L282" i="58"/>
  <c r="K282" i="58"/>
  <c r="H282" i="58"/>
  <c r="L281" i="58"/>
  <c r="K281" i="58"/>
  <c r="H281" i="58"/>
  <c r="L280" i="58"/>
  <c r="K280" i="58"/>
  <c r="H280" i="58"/>
  <c r="L279" i="58"/>
  <c r="K279" i="58"/>
  <c r="H279" i="58"/>
  <c r="L278" i="58"/>
  <c r="K278" i="58"/>
  <c r="H278" i="58"/>
  <c r="L277" i="58"/>
  <c r="K277" i="58"/>
  <c r="H277" i="58"/>
  <c r="L276" i="58"/>
  <c r="K276" i="58"/>
  <c r="H276" i="58"/>
  <c r="L275" i="58"/>
  <c r="K275" i="58"/>
  <c r="H275" i="58"/>
  <c r="L274" i="58"/>
  <c r="K274" i="58"/>
  <c r="H274" i="58"/>
  <c r="L273" i="58"/>
  <c r="K273" i="58"/>
  <c r="H273" i="58"/>
  <c r="L272" i="58"/>
  <c r="K272" i="58"/>
  <c r="H272" i="58"/>
  <c r="L271" i="58"/>
  <c r="K271" i="58"/>
  <c r="H271" i="58"/>
  <c r="L270" i="58"/>
  <c r="K270" i="58"/>
  <c r="H270" i="58"/>
  <c r="L269" i="58"/>
  <c r="K269" i="58"/>
  <c r="H269" i="58"/>
  <c r="L268" i="58"/>
  <c r="K268" i="58"/>
  <c r="H268" i="58"/>
  <c r="L267" i="58"/>
  <c r="K267" i="58"/>
  <c r="H267" i="58"/>
  <c r="L266" i="58"/>
  <c r="K266" i="58"/>
  <c r="H266" i="58"/>
  <c r="L265" i="58"/>
  <c r="K265" i="58"/>
  <c r="H265" i="58"/>
  <c r="L264" i="58"/>
  <c r="K264" i="58"/>
  <c r="H264" i="58"/>
  <c r="L263" i="58"/>
  <c r="K263" i="58"/>
  <c r="H263" i="58"/>
  <c r="L262" i="58"/>
  <c r="K262" i="58"/>
  <c r="H262" i="58"/>
  <c r="L261" i="58"/>
  <c r="K261" i="58"/>
  <c r="H261" i="58"/>
  <c r="L260" i="58"/>
  <c r="K260" i="58"/>
  <c r="H260" i="58"/>
  <c r="L259" i="58"/>
  <c r="K259" i="58"/>
  <c r="H259" i="58"/>
  <c r="L258" i="58"/>
  <c r="K258" i="58"/>
  <c r="H258" i="58"/>
  <c r="L257" i="58"/>
  <c r="K257" i="58"/>
  <c r="H257" i="58"/>
  <c r="L256" i="58"/>
  <c r="K256" i="58"/>
  <c r="H256" i="58"/>
  <c r="L255" i="58"/>
  <c r="K255" i="58"/>
  <c r="H255" i="58"/>
  <c r="L254" i="58"/>
  <c r="K254" i="58"/>
  <c r="H254" i="58"/>
  <c r="L253" i="58"/>
  <c r="K253" i="58"/>
  <c r="H253" i="58"/>
  <c r="L252" i="58"/>
  <c r="K252" i="58"/>
  <c r="H252" i="58"/>
  <c r="L251" i="58"/>
  <c r="K251" i="58"/>
  <c r="H251" i="58"/>
  <c r="L250" i="58"/>
  <c r="K250" i="58"/>
  <c r="H250" i="58"/>
  <c r="L249" i="58"/>
  <c r="K249" i="58"/>
  <c r="H249" i="58"/>
  <c r="L248" i="58"/>
  <c r="K248" i="58"/>
  <c r="H248" i="58"/>
  <c r="L247" i="58"/>
  <c r="K247" i="58"/>
  <c r="H247" i="58"/>
  <c r="L246" i="58"/>
  <c r="K246" i="58"/>
  <c r="H246" i="58"/>
  <c r="L245" i="58"/>
  <c r="K245" i="58"/>
  <c r="H245" i="58"/>
  <c r="L244" i="58"/>
  <c r="K244" i="58"/>
  <c r="H244" i="58"/>
  <c r="L243" i="58"/>
  <c r="K243" i="58"/>
  <c r="H243" i="58"/>
  <c r="L242" i="58"/>
  <c r="K242" i="58"/>
  <c r="H242" i="58"/>
  <c r="L241" i="58"/>
  <c r="K241" i="58"/>
  <c r="H241" i="58"/>
  <c r="L240" i="58"/>
  <c r="K240" i="58"/>
  <c r="H240" i="58"/>
  <c r="L239" i="58"/>
  <c r="K239" i="58"/>
  <c r="H239" i="58"/>
  <c r="L238" i="58"/>
  <c r="K238" i="58"/>
  <c r="H238" i="58"/>
  <c r="L237" i="58"/>
  <c r="K237" i="58"/>
  <c r="H237" i="58"/>
  <c r="L236" i="58"/>
  <c r="K236" i="58"/>
  <c r="H236" i="58"/>
  <c r="L235" i="58"/>
  <c r="K235" i="58"/>
  <c r="H235" i="58"/>
  <c r="L234" i="58"/>
  <c r="K234" i="58"/>
  <c r="H234" i="58"/>
  <c r="L233" i="58"/>
  <c r="K233" i="58"/>
  <c r="H233" i="58"/>
  <c r="L232" i="58"/>
  <c r="K232" i="58"/>
  <c r="H232" i="58"/>
  <c r="L231" i="58"/>
  <c r="K231" i="58"/>
  <c r="H231" i="58"/>
  <c r="L230" i="58"/>
  <c r="K230" i="58"/>
  <c r="H230" i="58"/>
  <c r="L229" i="58"/>
  <c r="K229" i="58"/>
  <c r="H229" i="58"/>
  <c r="L228" i="58"/>
  <c r="K228" i="58"/>
  <c r="H228" i="58"/>
  <c r="L227" i="58"/>
  <c r="K227" i="58"/>
  <c r="H227" i="58"/>
  <c r="L226" i="58"/>
  <c r="K226" i="58"/>
  <c r="H226" i="58"/>
  <c r="L225" i="58"/>
  <c r="K225" i="58"/>
  <c r="H225" i="58"/>
  <c r="L224" i="58"/>
  <c r="K224" i="58"/>
  <c r="H224" i="58"/>
  <c r="L223" i="58"/>
  <c r="K223" i="58"/>
  <c r="H223" i="58"/>
  <c r="L222" i="58"/>
  <c r="K222" i="58"/>
  <c r="H222" i="58"/>
  <c r="L221" i="58"/>
  <c r="K221" i="58"/>
  <c r="H221" i="58"/>
  <c r="L220" i="58"/>
  <c r="K220" i="58"/>
  <c r="H220" i="58"/>
  <c r="L219" i="58"/>
  <c r="K219" i="58"/>
  <c r="H219" i="58"/>
  <c r="L218" i="58"/>
  <c r="K218" i="58"/>
  <c r="H218" i="58"/>
  <c r="L217" i="58"/>
  <c r="K217" i="58"/>
  <c r="H217" i="58"/>
  <c r="L216" i="58"/>
  <c r="K216" i="58"/>
  <c r="H216" i="58"/>
  <c r="L215" i="58"/>
  <c r="K215" i="58"/>
  <c r="H215" i="58"/>
  <c r="L214" i="58"/>
  <c r="K214" i="58"/>
  <c r="H214" i="58"/>
  <c r="L213" i="58"/>
  <c r="K213" i="58"/>
  <c r="H213" i="58"/>
  <c r="L212" i="58"/>
  <c r="K212" i="58"/>
  <c r="H212" i="58"/>
  <c r="L211" i="58"/>
  <c r="K211" i="58"/>
  <c r="H211" i="58"/>
  <c r="L210" i="58"/>
  <c r="K210" i="58"/>
  <c r="H210" i="58"/>
  <c r="L209" i="58"/>
  <c r="K209" i="58"/>
  <c r="H209" i="58"/>
  <c r="L208" i="58"/>
  <c r="K208" i="58"/>
  <c r="H208" i="58"/>
  <c r="L207" i="58"/>
  <c r="K207" i="58"/>
  <c r="H207" i="58"/>
  <c r="L206" i="58"/>
  <c r="K206" i="58"/>
  <c r="H206" i="58"/>
  <c r="L205" i="58"/>
  <c r="K205" i="58"/>
  <c r="H205" i="58"/>
  <c r="L204" i="58"/>
  <c r="K204" i="58"/>
  <c r="H204" i="58"/>
  <c r="L203" i="58"/>
  <c r="K203" i="58"/>
  <c r="H203" i="58"/>
  <c r="L202" i="58"/>
  <c r="K202" i="58"/>
  <c r="H202" i="58"/>
  <c r="L201" i="58"/>
  <c r="K201" i="58"/>
  <c r="H201" i="58"/>
  <c r="L200" i="58"/>
  <c r="K200" i="58"/>
  <c r="H200" i="58"/>
  <c r="L199" i="58"/>
  <c r="K199" i="58"/>
  <c r="H199" i="58"/>
  <c r="L198" i="58"/>
  <c r="K198" i="58"/>
  <c r="H198" i="58"/>
  <c r="L197" i="58"/>
  <c r="K197" i="58"/>
  <c r="H197" i="58"/>
  <c r="L196" i="58"/>
  <c r="K196" i="58"/>
  <c r="H196" i="58"/>
  <c r="L195" i="58"/>
  <c r="K195" i="58"/>
  <c r="H195" i="58"/>
  <c r="L194" i="58"/>
  <c r="K194" i="58"/>
  <c r="H194" i="58"/>
  <c r="L193" i="58"/>
  <c r="K193" i="58"/>
  <c r="H193" i="58"/>
  <c r="L192" i="58"/>
  <c r="K192" i="58"/>
  <c r="H192" i="58"/>
  <c r="L191" i="58"/>
  <c r="K191" i="58"/>
  <c r="H191" i="58"/>
  <c r="L190" i="58"/>
  <c r="K190" i="58"/>
  <c r="H190" i="58"/>
  <c r="L189" i="58"/>
  <c r="K189" i="58"/>
  <c r="H189" i="58"/>
  <c r="L188" i="58"/>
  <c r="K188" i="58"/>
  <c r="H188" i="58"/>
  <c r="L187" i="58"/>
  <c r="K187" i="58"/>
  <c r="H187" i="58"/>
  <c r="L186" i="58"/>
  <c r="K186" i="58"/>
  <c r="H186" i="58"/>
  <c r="L185" i="58"/>
  <c r="K185" i="58"/>
  <c r="H185" i="58"/>
  <c r="L184" i="58"/>
  <c r="K184" i="58"/>
  <c r="H184" i="58"/>
  <c r="L183" i="58"/>
  <c r="K183" i="58"/>
  <c r="H183" i="58"/>
  <c r="L182" i="58"/>
  <c r="K182" i="58"/>
  <c r="H182" i="58"/>
  <c r="L181" i="58"/>
  <c r="K181" i="58"/>
  <c r="H181" i="58"/>
  <c r="L180" i="58"/>
  <c r="K180" i="58"/>
  <c r="H180" i="58"/>
  <c r="L179" i="58"/>
  <c r="K179" i="58"/>
  <c r="H179" i="58"/>
  <c r="L178" i="58"/>
  <c r="K178" i="58"/>
  <c r="H178" i="58"/>
  <c r="L177" i="58"/>
  <c r="K177" i="58"/>
  <c r="H177" i="58"/>
  <c r="L176" i="58"/>
  <c r="K176" i="58"/>
  <c r="H176" i="58"/>
  <c r="L175" i="58"/>
  <c r="K175" i="58"/>
  <c r="H175" i="58"/>
  <c r="L174" i="58"/>
  <c r="K174" i="58"/>
  <c r="H174" i="58"/>
  <c r="L173" i="58"/>
  <c r="K173" i="58"/>
  <c r="H173" i="58"/>
  <c r="L172" i="58"/>
  <c r="K172" i="58"/>
  <c r="H172" i="58"/>
  <c r="L171" i="58"/>
  <c r="K171" i="58"/>
  <c r="H171" i="58"/>
  <c r="L170" i="58"/>
  <c r="K170" i="58"/>
  <c r="H170" i="58"/>
  <c r="L169" i="58"/>
  <c r="K169" i="58"/>
  <c r="H169" i="58"/>
  <c r="L168" i="58"/>
  <c r="K168" i="58"/>
  <c r="H168" i="58"/>
  <c r="L167" i="58"/>
  <c r="K167" i="58"/>
  <c r="H167" i="58"/>
  <c r="L166" i="58"/>
  <c r="K166" i="58"/>
  <c r="H166" i="58"/>
  <c r="L165" i="58"/>
  <c r="K165" i="58"/>
  <c r="H165" i="58"/>
  <c r="L164" i="58"/>
  <c r="K164" i="58"/>
  <c r="H164" i="58"/>
  <c r="L163" i="58"/>
  <c r="K163" i="58"/>
  <c r="H163" i="58"/>
  <c r="L162" i="58"/>
  <c r="K162" i="58"/>
  <c r="H162" i="58"/>
  <c r="L161" i="58"/>
  <c r="K161" i="58"/>
  <c r="H161" i="58"/>
  <c r="L160" i="58"/>
  <c r="K160" i="58"/>
  <c r="H160" i="58"/>
  <c r="L159" i="58"/>
  <c r="K159" i="58"/>
  <c r="H159" i="58"/>
  <c r="L158" i="58"/>
  <c r="K158" i="58"/>
  <c r="H158" i="58"/>
  <c r="L157" i="58"/>
  <c r="K157" i="58"/>
  <c r="H157" i="58"/>
  <c r="L156" i="58"/>
  <c r="K156" i="58"/>
  <c r="H156" i="58"/>
  <c r="L155" i="58"/>
  <c r="K155" i="58"/>
  <c r="H155" i="58"/>
  <c r="L154" i="58"/>
  <c r="K154" i="58"/>
  <c r="H154" i="58"/>
  <c r="L153" i="58"/>
  <c r="K153" i="58"/>
  <c r="H153" i="58"/>
  <c r="L152" i="58"/>
  <c r="K152" i="58"/>
  <c r="H152" i="58"/>
  <c r="L151" i="58"/>
  <c r="K151" i="58"/>
  <c r="H151" i="58"/>
  <c r="L150" i="58"/>
  <c r="K150" i="58"/>
  <c r="H150" i="58"/>
  <c r="L149" i="58"/>
  <c r="K149" i="58"/>
  <c r="H149" i="58"/>
  <c r="L148" i="58"/>
  <c r="K148" i="58"/>
  <c r="H148" i="58"/>
  <c r="L147" i="58"/>
  <c r="K147" i="58"/>
  <c r="H147" i="58"/>
  <c r="L146" i="58"/>
  <c r="K146" i="58"/>
  <c r="H146" i="58"/>
  <c r="L145" i="58"/>
  <c r="K145" i="58"/>
  <c r="H145" i="58"/>
  <c r="L144" i="58"/>
  <c r="K144" i="58"/>
  <c r="H144" i="58"/>
  <c r="L143" i="58"/>
  <c r="K143" i="58"/>
  <c r="H143" i="58"/>
  <c r="L142" i="58"/>
  <c r="K142" i="58"/>
  <c r="H142" i="58"/>
  <c r="L141" i="58"/>
  <c r="K141" i="58"/>
  <c r="H141" i="58"/>
  <c r="L140" i="58"/>
  <c r="K140" i="58"/>
  <c r="H140" i="58"/>
  <c r="L139" i="58"/>
  <c r="K139" i="58"/>
  <c r="H139" i="58"/>
  <c r="L138" i="58"/>
  <c r="K138" i="58"/>
  <c r="H138" i="58"/>
  <c r="L137" i="58"/>
  <c r="K137" i="58"/>
  <c r="H137" i="58"/>
  <c r="L136" i="58"/>
  <c r="K136" i="58"/>
  <c r="H136" i="58"/>
  <c r="L135" i="58"/>
  <c r="K135" i="58"/>
  <c r="H135" i="58"/>
  <c r="L134" i="58"/>
  <c r="K134" i="58"/>
  <c r="H134" i="58"/>
  <c r="L133" i="58"/>
  <c r="K133" i="58"/>
  <c r="H133" i="58"/>
  <c r="L132" i="58"/>
  <c r="K132" i="58"/>
  <c r="H132" i="58"/>
  <c r="L131" i="58"/>
  <c r="K131" i="58"/>
  <c r="H131" i="58"/>
  <c r="L130" i="58"/>
  <c r="K130" i="58"/>
  <c r="H130" i="58"/>
  <c r="L129" i="58"/>
  <c r="K129" i="58"/>
  <c r="H129" i="58"/>
  <c r="L128" i="58"/>
  <c r="K128" i="58"/>
  <c r="H128" i="58"/>
  <c r="L127" i="58"/>
  <c r="K127" i="58"/>
  <c r="H127" i="58"/>
  <c r="L126" i="58"/>
  <c r="K126" i="58"/>
  <c r="H126" i="58"/>
  <c r="L125" i="58"/>
  <c r="K125" i="58"/>
  <c r="H125" i="58"/>
  <c r="L124" i="58"/>
  <c r="K124" i="58"/>
  <c r="H124" i="58"/>
  <c r="L123" i="58"/>
  <c r="K123" i="58"/>
  <c r="H123" i="58"/>
  <c r="L122" i="58"/>
  <c r="K122" i="58"/>
  <c r="H122" i="58"/>
  <c r="L121" i="58"/>
  <c r="K121" i="58"/>
  <c r="H121" i="58"/>
  <c r="L120" i="58"/>
  <c r="K120" i="58"/>
  <c r="H120" i="58"/>
  <c r="L119" i="58"/>
  <c r="K119" i="58"/>
  <c r="H119" i="58"/>
  <c r="L118" i="58"/>
  <c r="K118" i="58"/>
  <c r="H118" i="58"/>
  <c r="L117" i="58"/>
  <c r="K117" i="58"/>
  <c r="H117" i="58"/>
  <c r="L116" i="58"/>
  <c r="K116" i="58"/>
  <c r="H116" i="58"/>
  <c r="L115" i="58"/>
  <c r="K115" i="58"/>
  <c r="H115" i="58"/>
  <c r="L114" i="58"/>
  <c r="K114" i="58"/>
  <c r="H114" i="58"/>
  <c r="L113" i="58"/>
  <c r="K113" i="58"/>
  <c r="H113" i="58"/>
  <c r="L112" i="58"/>
  <c r="K112" i="58"/>
  <c r="H112" i="58"/>
  <c r="L111" i="58"/>
  <c r="K111" i="58"/>
  <c r="H111" i="58"/>
  <c r="L110" i="58"/>
  <c r="K110" i="58"/>
  <c r="H110" i="58"/>
  <c r="L109" i="58"/>
  <c r="K109" i="58"/>
  <c r="H109" i="58"/>
  <c r="L108" i="58"/>
  <c r="K108" i="58"/>
  <c r="H108" i="58"/>
  <c r="L107" i="58"/>
  <c r="K107" i="58"/>
  <c r="H107" i="58"/>
  <c r="L106" i="58"/>
  <c r="K106" i="58"/>
  <c r="H106" i="58"/>
  <c r="L105" i="58"/>
  <c r="K105" i="58"/>
  <c r="H105" i="58"/>
  <c r="L104" i="58"/>
  <c r="K104" i="58"/>
  <c r="H104" i="58"/>
  <c r="L103" i="58"/>
  <c r="K103" i="58"/>
  <c r="H103" i="58"/>
  <c r="L102" i="58"/>
  <c r="K102" i="58"/>
  <c r="H102" i="58"/>
  <c r="L101" i="58"/>
  <c r="K101" i="58"/>
  <c r="H101" i="58"/>
  <c r="L100" i="58"/>
  <c r="K100" i="58"/>
  <c r="H100" i="58"/>
  <c r="L99" i="58"/>
  <c r="K99" i="58"/>
  <c r="H99" i="58"/>
  <c r="L98" i="58"/>
  <c r="K98" i="58"/>
  <c r="H98" i="58"/>
  <c r="L97" i="58"/>
  <c r="K97" i="58"/>
  <c r="H97" i="58"/>
  <c r="L96" i="58"/>
  <c r="K96" i="58"/>
  <c r="H96" i="58"/>
  <c r="L95" i="58"/>
  <c r="K95" i="58"/>
  <c r="H95" i="58"/>
  <c r="L94" i="58"/>
  <c r="K94" i="58"/>
  <c r="H94" i="58"/>
  <c r="L93" i="58"/>
  <c r="K93" i="58"/>
  <c r="H93" i="58"/>
  <c r="L92" i="58"/>
  <c r="K92" i="58"/>
  <c r="H92" i="58"/>
  <c r="L91" i="58"/>
  <c r="K91" i="58"/>
  <c r="H91" i="58"/>
  <c r="L90" i="58"/>
  <c r="K90" i="58"/>
  <c r="H90" i="58"/>
  <c r="L89" i="58"/>
  <c r="K89" i="58"/>
  <c r="H89" i="58"/>
  <c r="L88" i="58"/>
  <c r="K88" i="58"/>
  <c r="H88" i="58"/>
  <c r="L87" i="58"/>
  <c r="K87" i="58"/>
  <c r="H87" i="58"/>
  <c r="L86" i="58"/>
  <c r="K86" i="58"/>
  <c r="H86" i="58"/>
  <c r="L85" i="58"/>
  <c r="K85" i="58"/>
  <c r="H85" i="58"/>
  <c r="L84" i="58"/>
  <c r="K84" i="58"/>
  <c r="H84" i="58"/>
  <c r="L83" i="58"/>
  <c r="K83" i="58"/>
  <c r="H83" i="58"/>
  <c r="L82" i="58"/>
  <c r="K82" i="58"/>
  <c r="H82" i="58"/>
  <c r="L81" i="58"/>
  <c r="K81" i="58"/>
  <c r="H81" i="58"/>
  <c r="L80" i="58"/>
  <c r="K80" i="58"/>
  <c r="H80" i="58"/>
  <c r="L79" i="58"/>
  <c r="K79" i="58"/>
  <c r="H79" i="58"/>
  <c r="L78" i="58"/>
  <c r="K78" i="58"/>
  <c r="H78" i="58"/>
  <c r="L77" i="58"/>
  <c r="K77" i="58"/>
  <c r="H77" i="58"/>
  <c r="L76" i="58"/>
  <c r="K76" i="58"/>
  <c r="H76" i="58"/>
  <c r="L75" i="58"/>
  <c r="K75" i="58"/>
  <c r="H75" i="58"/>
  <c r="L74" i="58"/>
  <c r="K74" i="58"/>
  <c r="H74" i="58"/>
  <c r="L73" i="58"/>
  <c r="K73" i="58"/>
  <c r="H73" i="58"/>
  <c r="L72" i="58"/>
  <c r="K72" i="58"/>
  <c r="H72" i="58"/>
  <c r="L71" i="58"/>
  <c r="K71" i="58"/>
  <c r="H71" i="58"/>
  <c r="L70" i="58"/>
  <c r="K70" i="58"/>
  <c r="H70" i="58"/>
  <c r="L69" i="58"/>
  <c r="K69" i="58"/>
  <c r="H69" i="58"/>
  <c r="L68" i="58"/>
  <c r="K68" i="58"/>
  <c r="H68" i="58"/>
  <c r="L67" i="58"/>
  <c r="K67" i="58"/>
  <c r="H67" i="58"/>
  <c r="L66" i="58"/>
  <c r="K66" i="58"/>
  <c r="H66" i="58"/>
  <c r="L65" i="58"/>
  <c r="K65" i="58"/>
  <c r="H65" i="58"/>
  <c r="L64" i="58"/>
  <c r="K64" i="58"/>
  <c r="H64" i="58"/>
  <c r="L63" i="58"/>
  <c r="K63" i="58"/>
  <c r="H63" i="58"/>
  <c r="L62" i="58"/>
  <c r="K62" i="58"/>
  <c r="H62" i="58"/>
  <c r="L61" i="58"/>
  <c r="K61" i="58"/>
  <c r="H61" i="58"/>
  <c r="L60" i="58"/>
  <c r="K60" i="58"/>
  <c r="H60" i="58"/>
  <c r="L59" i="58"/>
  <c r="K59" i="58"/>
  <c r="H59" i="58"/>
  <c r="L58" i="58"/>
  <c r="K58" i="58"/>
  <c r="H58" i="58"/>
  <c r="L57" i="58"/>
  <c r="K57" i="58"/>
  <c r="H57" i="58"/>
  <c r="L56" i="58"/>
  <c r="K56" i="58"/>
  <c r="H56" i="58"/>
  <c r="L55" i="58"/>
  <c r="K55" i="58"/>
  <c r="H55" i="58"/>
  <c r="L54" i="58"/>
  <c r="K54" i="58"/>
  <c r="H54" i="58"/>
  <c r="L53" i="58"/>
  <c r="K53" i="58"/>
  <c r="H53" i="58"/>
  <c r="L52" i="58"/>
  <c r="K52" i="58"/>
  <c r="H52" i="58"/>
  <c r="L51" i="58"/>
  <c r="K51" i="58"/>
  <c r="H51" i="58"/>
  <c r="L50" i="58"/>
  <c r="K50" i="58"/>
  <c r="H50" i="58"/>
  <c r="L49" i="58"/>
  <c r="K49" i="58"/>
  <c r="H49" i="58"/>
  <c r="L48" i="58"/>
  <c r="K48" i="58"/>
  <c r="H48" i="58"/>
  <c r="L47" i="58"/>
  <c r="K47" i="58"/>
  <c r="H47" i="58"/>
  <c r="L46" i="58"/>
  <c r="K46" i="58"/>
  <c r="H46" i="58"/>
  <c r="L45" i="58"/>
  <c r="K45" i="58"/>
  <c r="H45" i="58"/>
  <c r="L44" i="58"/>
  <c r="K44" i="58"/>
  <c r="H44" i="58"/>
  <c r="L43" i="58"/>
  <c r="K43" i="58"/>
  <c r="H43" i="58"/>
  <c r="L42" i="58"/>
  <c r="K42" i="58"/>
  <c r="H42" i="58"/>
  <c r="L41" i="58"/>
  <c r="K41" i="58"/>
  <c r="H41" i="58"/>
  <c r="L40" i="58"/>
  <c r="K40" i="58"/>
  <c r="H40" i="58"/>
  <c r="L39" i="58"/>
  <c r="K39" i="58"/>
  <c r="H39" i="58"/>
  <c r="L38" i="58"/>
  <c r="K38" i="58"/>
  <c r="H38" i="58"/>
  <c r="L37" i="58"/>
  <c r="K37" i="58"/>
  <c r="H37" i="58"/>
  <c r="L36" i="58"/>
  <c r="K36" i="58"/>
  <c r="H36" i="58"/>
  <c r="L35" i="58"/>
  <c r="K35" i="58"/>
  <c r="H35" i="58"/>
  <c r="L34" i="58"/>
  <c r="K34" i="58"/>
  <c r="H34" i="58"/>
  <c r="L33" i="58"/>
  <c r="K33" i="58"/>
  <c r="H33" i="58"/>
  <c r="L32" i="58"/>
  <c r="K32" i="58"/>
  <c r="H32" i="58"/>
  <c r="L31" i="58"/>
  <c r="K31" i="58"/>
  <c r="H31" i="58"/>
  <c r="L30" i="58"/>
  <c r="K30" i="58"/>
  <c r="H30" i="58"/>
  <c r="L29" i="58"/>
  <c r="K29" i="58"/>
  <c r="H29" i="58"/>
  <c r="L28" i="58"/>
  <c r="K28" i="58"/>
  <c r="H28" i="58"/>
  <c r="L27" i="58"/>
  <c r="K27" i="58"/>
  <c r="H27" i="58"/>
  <c r="L26" i="58"/>
  <c r="K26" i="58"/>
  <c r="H26" i="58"/>
  <c r="L25" i="58"/>
  <c r="K25" i="58"/>
  <c r="H25" i="58"/>
  <c r="L24" i="58"/>
  <c r="K24" i="58"/>
  <c r="H24" i="58"/>
  <c r="L23" i="58"/>
  <c r="K23" i="58"/>
  <c r="H23" i="58"/>
  <c r="L22" i="58"/>
  <c r="K22" i="58"/>
  <c r="H22" i="58"/>
  <c r="L21" i="58"/>
  <c r="K21" i="58"/>
  <c r="H21" i="58"/>
  <c r="L20" i="58"/>
  <c r="K20" i="58"/>
  <c r="H20" i="58"/>
  <c r="L19" i="58"/>
  <c r="K19" i="58"/>
  <c r="H19" i="58"/>
  <c r="AIU18" i="58"/>
  <c r="L18" i="58"/>
  <c r="K18" i="58"/>
  <c r="H18" i="58"/>
  <c r="L17" i="58"/>
  <c r="K17" i="58"/>
  <c r="H17" i="58"/>
  <c r="L16" i="58"/>
  <c r="K16" i="58"/>
  <c r="H16" i="58"/>
  <c r="L15" i="58"/>
  <c r="K15" i="58"/>
  <c r="H15" i="58"/>
  <c r="L14" i="58"/>
  <c r="K14" i="58"/>
  <c r="H14" i="58"/>
  <c r="L13" i="58"/>
  <c r="K13" i="58"/>
  <c r="H13" i="58"/>
  <c r="L12" i="58"/>
  <c r="K12" i="58"/>
  <c r="H12" i="58"/>
  <c r="L11" i="58"/>
  <c r="K11" i="58"/>
  <c r="H11" i="58"/>
  <c r="L10" i="58"/>
  <c r="K10" i="58"/>
  <c r="H10" i="58"/>
  <c r="L9" i="58"/>
  <c r="K9" i="58"/>
  <c r="H9" i="58"/>
  <c r="L8" i="58"/>
  <c r="K8" i="58"/>
  <c r="H8" i="58"/>
  <c r="L7" i="58"/>
  <c r="K7" i="58"/>
  <c r="H7" i="58"/>
  <c r="K6" i="58"/>
  <c r="H6" i="58"/>
  <c r="L6" i="58" s="1"/>
  <c r="L5" i="58"/>
  <c r="K5" i="58"/>
  <c r="H5" i="58"/>
  <c r="K4" i="58"/>
  <c r="H4" i="58"/>
  <c r="NM1" i="58"/>
  <c r="NL1" i="58"/>
  <c r="NK1" i="58"/>
  <c r="NJ1" i="58"/>
  <c r="NI1" i="58"/>
  <c r="NH1" i="58"/>
  <c r="NG1" i="58"/>
  <c r="NF1" i="58"/>
  <c r="NE1" i="58"/>
  <c r="ND1" i="58"/>
  <c r="NC1" i="58"/>
  <c r="NB1" i="58"/>
  <c r="NA1" i="58"/>
  <c r="MZ1" i="58"/>
  <c r="MY1" i="58"/>
  <c r="MX1" i="58"/>
  <c r="MW1" i="58"/>
  <c r="MV1" i="58"/>
  <c r="MU1" i="58"/>
  <c r="MT1" i="58"/>
  <c r="MS1" i="58"/>
  <c r="MR1" i="58"/>
  <c r="MQ1" i="58"/>
  <c r="MP1" i="58"/>
  <c r="MO1" i="58"/>
  <c r="MN1" i="58"/>
  <c r="MM1" i="58"/>
  <c r="ML1" i="58"/>
  <c r="MK1" i="58"/>
  <c r="MJ1" i="58"/>
  <c r="MI1" i="58"/>
  <c r="MH1" i="58"/>
  <c r="MG1" i="58"/>
  <c r="MF1" i="58"/>
  <c r="ME1" i="58"/>
  <c r="MD1" i="58"/>
  <c r="MC1" i="58"/>
  <c r="MB1" i="58"/>
  <c r="MA1" i="58"/>
  <c r="LZ1" i="58"/>
  <c r="LY1" i="58"/>
  <c r="LX1" i="58"/>
  <c r="LW1" i="58"/>
  <c r="LV1" i="58"/>
  <c r="LU1" i="58"/>
  <c r="LT1" i="58"/>
  <c r="LS1" i="58"/>
  <c r="LR1" i="58"/>
  <c r="LQ1" i="58"/>
  <c r="LP1" i="58"/>
  <c r="LO1" i="58"/>
  <c r="LN1" i="58"/>
  <c r="LM1" i="58"/>
  <c r="LL1" i="58"/>
  <c r="LK1" i="58"/>
  <c r="LJ1" i="58"/>
  <c r="LI1" i="58"/>
  <c r="LH1" i="58"/>
  <c r="LG1" i="58"/>
  <c r="LF1" i="58"/>
  <c r="LE1" i="58"/>
  <c r="LD1" i="58"/>
  <c r="LC1" i="58"/>
  <c r="LB1" i="58"/>
  <c r="LA1" i="58"/>
  <c r="KZ1" i="58"/>
  <c r="KY1" i="58"/>
  <c r="KX1" i="58"/>
  <c r="KW1" i="58"/>
  <c r="KV1" i="58"/>
  <c r="KU1" i="58"/>
  <c r="KT1" i="58"/>
  <c r="KS1" i="58"/>
  <c r="KR1" i="58"/>
  <c r="KQ1" i="58"/>
  <c r="KP1" i="58"/>
  <c r="KO1" i="58"/>
  <c r="KN1" i="58"/>
  <c r="KM1" i="58"/>
  <c r="KL1" i="58"/>
  <c r="KK1" i="58"/>
  <c r="KJ1" i="58"/>
  <c r="KI1" i="58"/>
  <c r="KH1" i="58"/>
  <c r="KG1" i="58"/>
  <c r="KF1" i="58"/>
  <c r="KE1" i="58"/>
  <c r="KD1" i="58"/>
  <c r="KC1" i="58"/>
  <c r="KB1" i="58"/>
  <c r="KA1" i="58"/>
  <c r="JZ1" i="58"/>
  <c r="JY1" i="58"/>
  <c r="JX1" i="58"/>
  <c r="JW1" i="58"/>
  <c r="JV1" i="58"/>
  <c r="JU1" i="58"/>
  <c r="JT1" i="58"/>
  <c r="JS1" i="58"/>
  <c r="JR1" i="58"/>
  <c r="JQ1" i="58"/>
  <c r="JP1" i="58"/>
  <c r="JO1" i="58"/>
  <c r="JN1" i="58"/>
  <c r="JM1" i="58"/>
  <c r="JL1" i="58"/>
  <c r="JK1" i="58"/>
  <c r="JJ1" i="58"/>
  <c r="JI1" i="58"/>
  <c r="JH1" i="58"/>
  <c r="JG1" i="58"/>
  <c r="JF1" i="58"/>
  <c r="JE1" i="58"/>
  <c r="JD1" i="58"/>
  <c r="JC1" i="58"/>
  <c r="JB1" i="58"/>
  <c r="JA1" i="58"/>
  <c r="IZ1" i="58"/>
  <c r="IY1" i="58"/>
  <c r="IX1" i="58"/>
  <c r="IW1" i="58"/>
  <c r="IV1" i="58"/>
  <c r="IU1" i="58"/>
  <c r="IT1" i="58"/>
  <c r="IS1" i="58"/>
  <c r="IR1" i="58"/>
  <c r="IQ1" i="58"/>
  <c r="IP1" i="58"/>
  <c r="IO1" i="58"/>
  <c r="IN1" i="58"/>
  <c r="IM1" i="58"/>
  <c r="IL1" i="58"/>
  <c r="IK1" i="58"/>
  <c r="IJ1" i="58"/>
  <c r="II1" i="58"/>
  <c r="IH1" i="58"/>
  <c r="IG1" i="58"/>
  <c r="IF1" i="58"/>
  <c r="IE1" i="58"/>
  <c r="ID1" i="58"/>
  <c r="IC1" i="58"/>
  <c r="IB1" i="58"/>
  <c r="IA1" i="58"/>
  <c r="HZ1" i="58"/>
  <c r="HY1" i="58"/>
  <c r="HX1" i="58"/>
  <c r="HW1" i="58"/>
  <c r="HV1" i="58"/>
  <c r="HU1" i="58"/>
  <c r="HT1" i="58"/>
  <c r="HS1" i="58"/>
  <c r="HR1" i="58"/>
  <c r="HQ1" i="58"/>
  <c r="HP1" i="58"/>
  <c r="HO1" i="58"/>
  <c r="HN1" i="58"/>
  <c r="HM1" i="58"/>
  <c r="HL1" i="58"/>
  <c r="HK1" i="58"/>
  <c r="HJ1" i="58"/>
  <c r="HI1" i="58"/>
  <c r="HH1" i="58"/>
  <c r="HG1" i="58"/>
  <c r="HF1" i="58"/>
  <c r="HE1" i="58"/>
  <c r="HD1" i="58"/>
  <c r="HC1" i="58"/>
  <c r="HB1" i="58"/>
  <c r="HA1" i="58"/>
  <c r="GZ1" i="58"/>
  <c r="GY1" i="58"/>
  <c r="GX1" i="58"/>
  <c r="GW1" i="58"/>
  <c r="GV1" i="58"/>
  <c r="GU1" i="58"/>
  <c r="GT1" i="58"/>
  <c r="GS1" i="58"/>
  <c r="GR1" i="58"/>
  <c r="GQ1" i="58"/>
  <c r="GP1" i="58"/>
  <c r="GO1" i="58"/>
  <c r="GN1" i="58"/>
  <c r="GM1" i="58"/>
  <c r="GL1" i="58"/>
  <c r="GK1" i="58"/>
  <c r="GJ1" i="58"/>
  <c r="GI1" i="58"/>
  <c r="GH1" i="58"/>
  <c r="GG1" i="58"/>
  <c r="GF1" i="58"/>
  <c r="GE1" i="58"/>
  <c r="GD1" i="58"/>
  <c r="GC1" i="58"/>
  <c r="GB1" i="58"/>
  <c r="GA1" i="58"/>
  <c r="FZ1" i="58"/>
  <c r="FY1" i="58"/>
  <c r="FX1" i="58"/>
  <c r="FW1" i="58"/>
  <c r="FV1" i="58"/>
  <c r="FU1" i="58"/>
  <c r="FT1" i="58"/>
  <c r="FS1" i="58"/>
  <c r="FR1" i="58"/>
  <c r="FQ1" i="58"/>
  <c r="FP1" i="58"/>
  <c r="FO1" i="58"/>
  <c r="FN1" i="58"/>
  <c r="FM1" i="58"/>
  <c r="FL1" i="58"/>
  <c r="FK1" i="58"/>
  <c r="FJ1" i="58"/>
  <c r="FI1" i="58"/>
  <c r="FH1" i="58"/>
  <c r="FG1" i="58"/>
  <c r="FF1" i="58"/>
  <c r="FE1" i="58"/>
  <c r="FD1" i="58"/>
  <c r="FC1" i="58"/>
  <c r="FB1" i="58"/>
  <c r="FA1" i="58"/>
  <c r="EZ1" i="58"/>
  <c r="EY1" i="58"/>
  <c r="EX1" i="58"/>
  <c r="EW1" i="58"/>
  <c r="EV1" i="58"/>
  <c r="EU1" i="58"/>
  <c r="ET1" i="58"/>
  <c r="ES1" i="58"/>
  <c r="ER1" i="58"/>
  <c r="EQ1" i="58"/>
  <c r="EP1" i="58"/>
  <c r="EO1" i="58"/>
  <c r="EN1" i="58"/>
  <c r="EM1" i="58"/>
  <c r="EL1" i="58"/>
  <c r="EK1" i="58"/>
  <c r="EJ1" i="58"/>
  <c r="EI1" i="58"/>
  <c r="EH1" i="58"/>
  <c r="EG1" i="58"/>
  <c r="EF1" i="58"/>
  <c r="EE1" i="58"/>
  <c r="ED1" i="58"/>
  <c r="EC1" i="58"/>
  <c r="EB1" i="58"/>
  <c r="EA1" i="58"/>
  <c r="DZ1" i="58"/>
  <c r="DY1" i="58"/>
  <c r="DX1" i="58"/>
  <c r="DW1" i="58"/>
  <c r="DV1" i="58"/>
  <c r="DU1" i="58"/>
  <c r="DT1" i="58"/>
  <c r="DS1" i="58"/>
  <c r="DR1" i="58"/>
  <c r="DQ1" i="58"/>
  <c r="DP1" i="58"/>
  <c r="DO1" i="58"/>
  <c r="DN1" i="58"/>
  <c r="DM1" i="58"/>
  <c r="DL1" i="58"/>
  <c r="DK1" i="58"/>
  <c r="DJ1" i="58"/>
  <c r="DI1" i="58"/>
  <c r="DH1" i="58"/>
  <c r="DG1" i="58"/>
  <c r="DF1" i="58"/>
  <c r="DE1" i="58"/>
  <c r="DD1" i="58"/>
  <c r="DC1" i="58"/>
  <c r="DB1" i="58"/>
  <c r="DA1" i="58"/>
  <c r="CZ1" i="58"/>
  <c r="CY1" i="58"/>
  <c r="CX1" i="58"/>
  <c r="CW1" i="58"/>
  <c r="CV1" i="58"/>
  <c r="CU1" i="58"/>
  <c r="CT1" i="58"/>
  <c r="CS1" i="58"/>
  <c r="CR1" i="58"/>
  <c r="CQ1" i="58"/>
  <c r="CP1" i="58"/>
  <c r="CO1" i="58"/>
  <c r="CN1" i="58"/>
  <c r="CM1" i="58"/>
  <c r="CL1" i="58"/>
  <c r="CK1" i="58"/>
  <c r="CJ1" i="58"/>
  <c r="CI1" i="58"/>
  <c r="CH1" i="58"/>
  <c r="CG1" i="58"/>
  <c r="CF1" i="58"/>
  <c r="CE1" i="58"/>
  <c r="CD1" i="58"/>
  <c r="CC1" i="58"/>
  <c r="CB1" i="58"/>
  <c r="CA1" i="58"/>
  <c r="BZ1" i="58"/>
  <c r="BY1" i="58"/>
  <c r="BX1" i="58"/>
  <c r="BW1" i="58"/>
  <c r="BV1" i="58"/>
  <c r="BU1" i="58"/>
  <c r="BT1" i="58"/>
  <c r="BS1" i="58"/>
  <c r="BR1" i="58"/>
  <c r="BQ1" i="58"/>
  <c r="BP1" i="58"/>
  <c r="BO1" i="58"/>
  <c r="BN1" i="58"/>
  <c r="BM1" i="58"/>
  <c r="BL1" i="58"/>
  <c r="BK1" i="58"/>
  <c r="BJ1" i="58"/>
  <c r="BI1" i="58"/>
  <c r="BH1" i="58"/>
  <c r="BG1" i="58"/>
  <c r="BF1" i="58"/>
  <c r="BE1" i="58"/>
  <c r="BD1" i="58"/>
  <c r="BC1" i="58"/>
  <c r="BB1" i="58"/>
  <c r="BA1" i="58"/>
  <c r="AZ1" i="58"/>
  <c r="AY1" i="58"/>
  <c r="AX1" i="58"/>
  <c r="AW1" i="58"/>
  <c r="AV1" i="58"/>
  <c r="AU1" i="58"/>
  <c r="AT1" i="58"/>
  <c r="AS1" i="58"/>
  <c r="AR1" i="58"/>
  <c r="AQ1" i="58"/>
  <c r="AP1" i="58"/>
  <c r="AO1" i="58"/>
  <c r="AN1" i="58"/>
  <c r="AM1" i="58"/>
  <c r="AL1" i="58"/>
  <c r="AK1" i="58"/>
  <c r="AJ1" i="58"/>
  <c r="AI1" i="58"/>
  <c r="AH1" i="58"/>
  <c r="AG1" i="58"/>
  <c r="AF1" i="58"/>
  <c r="AE1" i="58"/>
  <c r="AD1" i="58"/>
  <c r="AC1" i="58"/>
  <c r="AB1" i="58"/>
  <c r="AA1" i="58"/>
  <c r="Z1" i="58"/>
  <c r="Y1" i="58"/>
  <c r="X1" i="58"/>
  <c r="W1" i="58"/>
  <c r="V1" i="58"/>
  <c r="U1" i="58"/>
  <c r="T1" i="58"/>
  <c r="S1" i="58"/>
  <c r="R1" i="58"/>
  <c r="Q1" i="58"/>
  <c r="P1" i="58"/>
  <c r="O1" i="58"/>
  <c r="N1" i="58"/>
  <c r="M1" i="58"/>
  <c r="A1" i="58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5" i="1"/>
  <c r="H6" i="1"/>
  <c r="H4" i="1"/>
  <c r="L4" i="58" l="1"/>
  <c r="L6" i="59"/>
  <c r="L4" i="60"/>
  <c r="B5" i="56"/>
  <c r="B6" i="56"/>
  <c r="B7" i="56"/>
  <c r="B8" i="56"/>
  <c r="B9" i="56"/>
  <c r="B10" i="56"/>
  <c r="B11" i="56"/>
  <c r="B12" i="56"/>
  <c r="B13" i="56"/>
  <c r="B14" i="56"/>
  <c r="B15" i="56"/>
  <c r="B16" i="56"/>
  <c r="B17" i="56"/>
  <c r="B18" i="56"/>
  <c r="B19" i="56"/>
  <c r="B20" i="56"/>
  <c r="B21" i="56"/>
  <c r="B22" i="56"/>
  <c r="B23" i="56"/>
  <c r="B24" i="56"/>
  <c r="B25" i="56"/>
  <c r="B26" i="56"/>
  <c r="B27" i="56"/>
  <c r="B28" i="56"/>
  <c r="B29" i="56"/>
  <c r="B30" i="56"/>
  <c r="B31" i="56"/>
  <c r="B32" i="56"/>
  <c r="B33" i="56"/>
  <c r="B34" i="56"/>
  <c r="B35" i="56"/>
  <c r="B36" i="56"/>
  <c r="B37" i="56"/>
  <c r="B38" i="56"/>
  <c r="B39" i="56"/>
  <c r="B40" i="56"/>
  <c r="B41" i="56"/>
  <c r="B42" i="56"/>
  <c r="B43" i="56"/>
  <c r="B44" i="56"/>
  <c r="B45" i="56"/>
  <c r="B46" i="56"/>
  <c r="B47" i="56"/>
  <c r="B48" i="56"/>
  <c r="B49" i="56"/>
  <c r="B50" i="56"/>
  <c r="B51" i="56"/>
  <c r="B52" i="56"/>
  <c r="B53" i="56"/>
  <c r="B54" i="56"/>
  <c r="B55" i="56"/>
  <c r="B56" i="56"/>
  <c r="B57" i="56"/>
  <c r="B58" i="56"/>
  <c r="B59" i="56"/>
  <c r="B60" i="56"/>
  <c r="B61" i="56"/>
  <c r="B62" i="56"/>
  <c r="B63" i="56"/>
  <c r="B64" i="56"/>
  <c r="B65" i="56"/>
  <c r="B66" i="56"/>
  <c r="B67" i="56"/>
  <c r="B68" i="56"/>
  <c r="B69" i="56"/>
  <c r="B70" i="56"/>
  <c r="B71" i="56"/>
  <c r="B72" i="56"/>
  <c r="B73" i="56"/>
  <c r="B74" i="56"/>
  <c r="B75" i="56"/>
  <c r="B76" i="56"/>
  <c r="B77" i="56"/>
  <c r="B78" i="56"/>
  <c r="B79" i="56"/>
  <c r="B80" i="56"/>
  <c r="B81" i="56"/>
  <c r="B82" i="56"/>
  <c r="B83" i="56"/>
  <c r="B84" i="56"/>
  <c r="B85" i="56"/>
  <c r="B86" i="56"/>
  <c r="B87" i="56"/>
  <c r="B88" i="56"/>
  <c r="B89" i="56"/>
  <c r="B90" i="56"/>
  <c r="B91" i="56"/>
  <c r="B92" i="56"/>
  <c r="B93" i="56"/>
  <c r="B94" i="56"/>
  <c r="B95" i="56"/>
  <c r="B96" i="56"/>
  <c r="B97" i="56"/>
  <c r="B98" i="56"/>
  <c r="B99" i="56"/>
  <c r="B100" i="56"/>
  <c r="B101" i="56"/>
  <c r="B102" i="56"/>
  <c r="B103" i="56"/>
  <c r="B104" i="56"/>
  <c r="B105" i="56"/>
  <c r="B106" i="56"/>
  <c r="B107" i="56"/>
  <c r="B108" i="56"/>
  <c r="B109" i="56"/>
  <c r="B110" i="56"/>
  <c r="B111" i="56"/>
  <c r="B112" i="56"/>
  <c r="B113" i="56"/>
  <c r="B114" i="56"/>
  <c r="B115" i="56"/>
  <c r="B116" i="56"/>
  <c r="B117" i="56"/>
  <c r="B118" i="56"/>
  <c r="B119" i="56"/>
  <c r="B120" i="56"/>
  <c r="B121" i="56"/>
  <c r="B122" i="56"/>
  <c r="B123" i="56"/>
  <c r="B124" i="56"/>
  <c r="B125" i="56"/>
  <c r="B126" i="56"/>
  <c r="B127" i="56"/>
  <c r="B128" i="56"/>
  <c r="B129" i="56"/>
  <c r="B130" i="56"/>
  <c r="B131" i="56"/>
  <c r="B132" i="56"/>
  <c r="B133" i="56"/>
  <c r="B134" i="56"/>
  <c r="B135" i="56"/>
  <c r="B136" i="56"/>
  <c r="B137" i="56"/>
  <c r="B138" i="56"/>
  <c r="B139" i="56"/>
  <c r="B140" i="56"/>
  <c r="B141" i="56"/>
  <c r="B142" i="56"/>
  <c r="B143" i="56"/>
  <c r="B144" i="56"/>
  <c r="B145" i="56"/>
  <c r="B146" i="56"/>
  <c r="B147" i="56"/>
  <c r="B148" i="56"/>
  <c r="B149" i="56"/>
  <c r="B150" i="56"/>
  <c r="B151" i="56"/>
  <c r="B152" i="56"/>
  <c r="B153" i="56"/>
  <c r="B154" i="56"/>
  <c r="B155" i="56"/>
  <c r="B156" i="56"/>
  <c r="B157" i="56"/>
  <c r="B158" i="56"/>
  <c r="B159" i="56"/>
  <c r="B160" i="56"/>
  <c r="B161" i="56"/>
  <c r="B162" i="56"/>
  <c r="B163" i="56"/>
  <c r="B164" i="56"/>
  <c r="B165" i="56"/>
  <c r="B166" i="56"/>
  <c r="B167" i="56"/>
  <c r="B168" i="56"/>
  <c r="B169" i="56"/>
  <c r="B170" i="56"/>
  <c r="B171" i="56"/>
  <c r="B172" i="56"/>
  <c r="B173" i="56"/>
  <c r="B174" i="56"/>
  <c r="B175" i="56"/>
  <c r="B176" i="56"/>
  <c r="B177" i="56"/>
  <c r="B178" i="56"/>
  <c r="B179" i="56"/>
  <c r="B180" i="56"/>
  <c r="B181" i="56"/>
  <c r="B182" i="56"/>
  <c r="B183" i="56"/>
  <c r="B184" i="56"/>
  <c r="B185" i="56"/>
  <c r="B186" i="56"/>
  <c r="B187" i="56"/>
  <c r="B188" i="56"/>
  <c r="B189" i="56"/>
  <c r="B190" i="56"/>
  <c r="B191" i="56"/>
  <c r="B192" i="56"/>
  <c r="B193" i="56"/>
  <c r="B194" i="56"/>
  <c r="B195" i="56"/>
  <c r="B196" i="56"/>
  <c r="B197" i="56"/>
  <c r="B198" i="56"/>
  <c r="B199" i="56"/>
  <c r="B200" i="56"/>
  <c r="B201" i="56"/>
  <c r="B202" i="56"/>
  <c r="B203" i="56"/>
  <c r="B204" i="56"/>
  <c r="B205" i="56"/>
  <c r="B206" i="56"/>
  <c r="B207" i="56"/>
  <c r="B208" i="56"/>
  <c r="B209" i="56"/>
  <c r="B210" i="56"/>
  <c r="B211" i="56"/>
  <c r="B212" i="56"/>
  <c r="B213" i="56"/>
  <c r="B214" i="56"/>
  <c r="B215" i="56"/>
  <c r="B216" i="56"/>
  <c r="B217" i="56"/>
  <c r="B218" i="56"/>
  <c r="B219" i="56"/>
  <c r="B220" i="56"/>
  <c r="B221" i="56"/>
  <c r="B222" i="56"/>
  <c r="B223" i="56"/>
  <c r="B224" i="56"/>
  <c r="B225" i="56"/>
  <c r="B226" i="56"/>
  <c r="B227" i="56"/>
  <c r="B228" i="56"/>
  <c r="B229" i="56"/>
  <c r="B230" i="56"/>
  <c r="B231" i="56"/>
  <c r="B232" i="56"/>
  <c r="B233" i="56"/>
  <c r="B234" i="56"/>
  <c r="B235" i="56"/>
  <c r="B236" i="56"/>
  <c r="B237" i="56"/>
  <c r="B238" i="56"/>
  <c r="B239" i="56"/>
  <c r="B240" i="56"/>
  <c r="B241" i="56"/>
  <c r="B242" i="56"/>
  <c r="B243" i="56"/>
  <c r="B244" i="56"/>
  <c r="B245" i="56"/>
  <c r="B246" i="56"/>
  <c r="B247" i="56"/>
  <c r="B248" i="56"/>
  <c r="B249" i="56"/>
  <c r="B250" i="56"/>
  <c r="B251" i="56"/>
  <c r="B252" i="56"/>
  <c r="B253" i="56"/>
  <c r="B254" i="56"/>
  <c r="B255" i="56"/>
  <c r="B256" i="56"/>
  <c r="B257" i="56"/>
  <c r="B258" i="56"/>
  <c r="B259" i="56"/>
  <c r="B260" i="56"/>
  <c r="B261" i="56"/>
  <c r="B262" i="56"/>
  <c r="B263" i="56"/>
  <c r="B264" i="56"/>
  <c r="B265" i="56"/>
  <c r="B266" i="56"/>
  <c r="B267" i="56"/>
  <c r="B268" i="56"/>
  <c r="B269" i="56"/>
  <c r="B270" i="56"/>
  <c r="B271" i="56"/>
  <c r="B272" i="56"/>
  <c r="B273" i="56"/>
  <c r="B274" i="56"/>
  <c r="B275" i="56"/>
  <c r="B276" i="56"/>
  <c r="B277" i="56"/>
  <c r="B278" i="56"/>
  <c r="B279" i="56"/>
  <c r="B280" i="56"/>
  <c r="B281" i="56"/>
  <c r="B282" i="56"/>
  <c r="B283" i="56"/>
  <c r="B284" i="56"/>
  <c r="B285" i="56"/>
  <c r="B286" i="56"/>
  <c r="B287" i="56"/>
  <c r="B288" i="56"/>
  <c r="B289" i="56"/>
  <c r="B290" i="56"/>
  <c r="B291" i="56"/>
  <c r="B292" i="56"/>
  <c r="B293" i="56"/>
  <c r="B294" i="56"/>
  <c r="B295" i="56"/>
  <c r="B296" i="56"/>
  <c r="B297" i="56"/>
  <c r="B298" i="56"/>
  <c r="B299" i="56"/>
  <c r="B300" i="56"/>
  <c r="B301" i="56"/>
  <c r="B302" i="56"/>
  <c r="B303" i="56"/>
  <c r="B304" i="56"/>
  <c r="B305" i="56"/>
  <c r="B306" i="56"/>
  <c r="B307" i="56"/>
  <c r="B308" i="56"/>
  <c r="B309" i="56"/>
  <c r="B310" i="56"/>
  <c r="B311" i="56"/>
  <c r="B312" i="56"/>
  <c r="B313" i="56"/>
  <c r="B314" i="56"/>
  <c r="B315" i="56"/>
  <c r="B316" i="56"/>
  <c r="B317" i="56"/>
  <c r="B318" i="56"/>
  <c r="B319" i="56"/>
  <c r="B320" i="56"/>
  <c r="B321" i="56"/>
  <c r="B322" i="56"/>
  <c r="B323" i="56"/>
  <c r="B324" i="56"/>
  <c r="B325" i="56"/>
  <c r="B326" i="56"/>
  <c r="B327" i="56"/>
  <c r="B328" i="56"/>
  <c r="B329" i="56"/>
  <c r="B330" i="56"/>
  <c r="B331" i="56"/>
  <c r="B332" i="56"/>
  <c r="B333" i="56"/>
  <c r="B334" i="56"/>
  <c r="B335" i="56"/>
  <c r="B336" i="56"/>
  <c r="B337" i="56"/>
  <c r="B338" i="56"/>
  <c r="B339" i="56"/>
  <c r="B340" i="56"/>
  <c r="B341" i="56"/>
  <c r="B342" i="56"/>
  <c r="B343" i="56"/>
  <c r="B344" i="56"/>
  <c r="B345" i="56"/>
  <c r="B346" i="56"/>
  <c r="B347" i="56"/>
  <c r="B348" i="56"/>
  <c r="B349" i="56"/>
  <c r="B350" i="56"/>
  <c r="B351" i="56"/>
  <c r="B352" i="56"/>
  <c r="B353" i="56"/>
  <c r="B354" i="56"/>
  <c r="B355" i="56"/>
  <c r="B356" i="56"/>
  <c r="B357" i="56"/>
  <c r="B358" i="56"/>
  <c r="B359" i="56"/>
  <c r="B360" i="56"/>
  <c r="B361" i="56"/>
  <c r="B362" i="56"/>
  <c r="B363" i="56"/>
  <c r="B364" i="56"/>
  <c r="B365" i="56"/>
  <c r="B366" i="56"/>
  <c r="B367" i="56"/>
  <c r="B368" i="56"/>
  <c r="B369" i="56"/>
  <c r="B370" i="56"/>
  <c r="B371" i="56"/>
  <c r="B372" i="56"/>
  <c r="B373" i="56"/>
  <c r="B374" i="56"/>
  <c r="B375" i="56"/>
  <c r="B376" i="56"/>
  <c r="B377" i="56"/>
  <c r="B378" i="56"/>
  <c r="B379" i="56"/>
  <c r="B380" i="56"/>
  <c r="B381" i="56"/>
  <c r="B382" i="56"/>
  <c r="B383" i="56"/>
  <c r="B384" i="56"/>
  <c r="B385" i="56"/>
  <c r="B386" i="56"/>
  <c r="B387" i="56"/>
  <c r="B388" i="56"/>
  <c r="B389" i="56"/>
  <c r="B390" i="56"/>
  <c r="B391" i="56"/>
  <c r="B392" i="56"/>
  <c r="B393" i="56"/>
  <c r="B394" i="56"/>
  <c r="B395" i="56"/>
  <c r="B396" i="56"/>
  <c r="B397" i="56"/>
  <c r="B398" i="56"/>
  <c r="B399" i="56"/>
  <c r="B400" i="56"/>
  <c r="B401" i="56"/>
  <c r="B402" i="56"/>
  <c r="B403" i="56"/>
  <c r="B404" i="56"/>
  <c r="B405" i="56"/>
  <c r="B406" i="56"/>
  <c r="B407" i="56"/>
  <c r="B408" i="56"/>
  <c r="B409" i="56"/>
  <c r="B410" i="56"/>
  <c r="B411" i="56"/>
  <c r="B412" i="56"/>
  <c r="B413" i="56"/>
  <c r="B414" i="56"/>
  <c r="B415" i="56"/>
  <c r="B416" i="56"/>
  <c r="B417" i="56"/>
  <c r="B418" i="56"/>
  <c r="B419" i="56"/>
  <c r="B420" i="56"/>
  <c r="B421" i="56"/>
  <c r="B422" i="56"/>
  <c r="B423" i="56"/>
  <c r="B424" i="56"/>
  <c r="B425" i="56"/>
  <c r="B426" i="56"/>
  <c r="B427" i="56"/>
  <c r="B428" i="56"/>
  <c r="B429" i="56"/>
  <c r="B430" i="56"/>
  <c r="B431" i="56"/>
  <c r="B432" i="56"/>
  <c r="B433" i="56"/>
  <c r="B434" i="56"/>
  <c r="B435" i="56"/>
  <c r="B436" i="56"/>
  <c r="B437" i="56"/>
  <c r="B438" i="56"/>
  <c r="B439" i="56"/>
  <c r="B440" i="56"/>
  <c r="B441" i="56"/>
  <c r="B442" i="56"/>
  <c r="B443" i="56"/>
  <c r="B444" i="56"/>
  <c r="B445" i="56"/>
  <c r="B446" i="56"/>
  <c r="B447" i="56"/>
  <c r="B448" i="56"/>
  <c r="B449" i="56"/>
  <c r="B450" i="56"/>
  <c r="B451" i="56"/>
  <c r="B452" i="56"/>
  <c r="B453" i="56"/>
  <c r="B454" i="56"/>
  <c r="B455" i="56"/>
  <c r="B456" i="56"/>
  <c r="B457" i="56"/>
  <c r="B458" i="56"/>
  <c r="B459" i="56"/>
  <c r="B460" i="56"/>
  <c r="B461" i="56"/>
  <c r="B462" i="56"/>
  <c r="B463" i="56"/>
  <c r="B464" i="56"/>
  <c r="B465" i="56"/>
  <c r="B466" i="56"/>
  <c r="B467" i="56"/>
  <c r="B468" i="56"/>
  <c r="B469" i="56"/>
  <c r="B470" i="56"/>
  <c r="B471" i="56"/>
  <c r="B472" i="56"/>
  <c r="B473" i="56"/>
  <c r="B474" i="56"/>
  <c r="B475" i="56"/>
  <c r="B476" i="56"/>
  <c r="B477" i="56"/>
  <c r="B478" i="56"/>
  <c r="B479" i="56"/>
  <c r="B480" i="56"/>
  <c r="B481" i="56"/>
  <c r="B482" i="56"/>
  <c r="B483" i="56"/>
  <c r="B484" i="56"/>
  <c r="B485" i="56"/>
  <c r="B486" i="56"/>
  <c r="B487" i="56"/>
  <c r="B488" i="56"/>
  <c r="B489" i="56"/>
  <c r="B490" i="56"/>
  <c r="B491" i="56"/>
  <c r="B492" i="56"/>
  <c r="B493" i="56"/>
  <c r="B494" i="56"/>
  <c r="B495" i="56"/>
  <c r="B496" i="56"/>
  <c r="B497" i="56"/>
  <c r="B498" i="56"/>
  <c r="B499" i="56"/>
  <c r="B500" i="56"/>
  <c r="B501" i="56"/>
  <c r="B502" i="56"/>
  <c r="B503" i="56"/>
  <c r="B504" i="56"/>
  <c r="B505" i="56"/>
  <c r="B506" i="56"/>
  <c r="B507" i="56"/>
  <c r="B508" i="56"/>
  <c r="B509" i="56"/>
  <c r="B510" i="56"/>
  <c r="B511" i="56"/>
  <c r="B512" i="56"/>
  <c r="B513" i="56"/>
  <c r="B514" i="56"/>
  <c r="B515" i="56"/>
  <c r="B516" i="56"/>
  <c r="B517" i="56"/>
  <c r="B518" i="56"/>
  <c r="B519" i="56"/>
  <c r="B520" i="56"/>
  <c r="B521" i="56"/>
  <c r="B522" i="56"/>
  <c r="B523" i="56"/>
  <c r="B524" i="56"/>
  <c r="B525" i="56"/>
  <c r="B526" i="56"/>
  <c r="B527" i="56"/>
  <c r="B528" i="56"/>
  <c r="B529" i="56"/>
  <c r="B530" i="56"/>
  <c r="B531" i="56"/>
  <c r="B532" i="56"/>
  <c r="B533" i="56"/>
  <c r="B534" i="56"/>
  <c r="B535" i="56"/>
  <c r="B536" i="56"/>
  <c r="B537" i="56"/>
  <c r="B538" i="56"/>
  <c r="B539" i="56"/>
  <c r="B540" i="56"/>
  <c r="B541" i="56"/>
  <c r="B542" i="56"/>
  <c r="B543" i="56"/>
  <c r="B544" i="56"/>
  <c r="B545" i="56"/>
  <c r="B546" i="56"/>
  <c r="B547" i="56"/>
  <c r="B548" i="56"/>
  <c r="B549" i="56"/>
  <c r="B550" i="56"/>
  <c r="B551" i="56"/>
  <c r="B552" i="56"/>
  <c r="B553" i="56"/>
  <c r="B554" i="56"/>
  <c r="B555" i="56"/>
  <c r="B556" i="56"/>
  <c r="B557" i="56"/>
  <c r="B558" i="56"/>
  <c r="B559" i="56"/>
  <c r="B560" i="56"/>
  <c r="B561" i="56"/>
  <c r="B562" i="56"/>
  <c r="B563" i="56"/>
  <c r="B564" i="56"/>
  <c r="B565" i="56"/>
  <c r="B566" i="56"/>
  <c r="B567" i="56"/>
  <c r="B568" i="56"/>
  <c r="B569" i="56"/>
  <c r="B570" i="56"/>
  <c r="B571" i="56"/>
  <c r="B572" i="56"/>
  <c r="B573" i="56"/>
  <c r="B574" i="56"/>
  <c r="B575" i="56"/>
  <c r="B576" i="56"/>
  <c r="B577" i="56"/>
  <c r="B578" i="56"/>
  <c r="B579" i="56"/>
  <c r="B580" i="56"/>
  <c r="B581" i="56"/>
  <c r="B582" i="56"/>
  <c r="B583" i="56"/>
  <c r="B584" i="56"/>
  <c r="B585" i="56"/>
  <c r="B586" i="56"/>
  <c r="B587" i="56"/>
  <c r="B588" i="56"/>
  <c r="B589" i="56"/>
  <c r="B590" i="56"/>
  <c r="B591" i="56"/>
  <c r="B592" i="56"/>
  <c r="B593" i="56"/>
  <c r="B594" i="56"/>
  <c r="B595" i="56"/>
  <c r="B596" i="56"/>
  <c r="B597" i="56"/>
  <c r="B598" i="56"/>
  <c r="B599" i="56"/>
  <c r="B600" i="56"/>
  <c r="B601" i="56"/>
  <c r="B602" i="56"/>
  <c r="B603" i="56"/>
  <c r="B604" i="56"/>
  <c r="B605" i="56"/>
  <c r="B606" i="56"/>
  <c r="B607" i="56"/>
  <c r="B608" i="56"/>
  <c r="B609" i="56"/>
  <c r="B610" i="56"/>
  <c r="B611" i="56"/>
  <c r="B612" i="56"/>
  <c r="B613" i="56"/>
  <c r="B614" i="56"/>
  <c r="B615" i="56"/>
  <c r="B616" i="56"/>
  <c r="B617" i="56"/>
  <c r="B618" i="56"/>
  <c r="B619" i="56"/>
  <c r="B620" i="56"/>
  <c r="B621" i="56"/>
  <c r="B622" i="56"/>
  <c r="B623" i="56"/>
  <c r="B624" i="56"/>
  <c r="B625" i="56"/>
  <c r="B626" i="56"/>
  <c r="B627" i="56"/>
  <c r="B628" i="56"/>
  <c r="B629" i="56"/>
  <c r="B630" i="56"/>
  <c r="B631" i="56"/>
  <c r="B632" i="56"/>
  <c r="B633" i="56"/>
  <c r="B634" i="56"/>
  <c r="B635" i="56"/>
  <c r="B636" i="56"/>
  <c r="B637" i="56"/>
  <c r="B638" i="56"/>
  <c r="B639" i="56"/>
  <c r="B640" i="56"/>
  <c r="B641" i="56"/>
  <c r="B642" i="56"/>
  <c r="B643" i="56"/>
  <c r="B644" i="56"/>
  <c r="B645" i="56"/>
  <c r="B646" i="56"/>
  <c r="B647" i="56"/>
  <c r="B648" i="56"/>
  <c r="B649" i="56"/>
  <c r="B650" i="56"/>
  <c r="B4" i="56"/>
  <c r="K650" i="56"/>
  <c r="L650" i="56" s="1"/>
  <c r="K649" i="56"/>
  <c r="L649" i="56" s="1"/>
  <c r="K648" i="56"/>
  <c r="L648" i="56" s="1"/>
  <c r="K647" i="56"/>
  <c r="L647" i="56" s="1"/>
  <c r="K646" i="56"/>
  <c r="L646" i="56" s="1"/>
  <c r="K645" i="56"/>
  <c r="L645" i="56" s="1"/>
  <c r="K644" i="56"/>
  <c r="L644" i="56" s="1"/>
  <c r="K643" i="56"/>
  <c r="L643" i="56" s="1"/>
  <c r="K642" i="56"/>
  <c r="L642" i="56" s="1"/>
  <c r="K641" i="56"/>
  <c r="L641" i="56" s="1"/>
  <c r="K640" i="56"/>
  <c r="L640" i="56" s="1"/>
  <c r="L639" i="56"/>
  <c r="K639" i="56"/>
  <c r="L638" i="56"/>
  <c r="K638" i="56"/>
  <c r="L637" i="56"/>
  <c r="K637" i="56"/>
  <c r="K636" i="56"/>
  <c r="L636" i="56" s="1"/>
  <c r="K635" i="56"/>
  <c r="L635" i="56" s="1"/>
  <c r="K634" i="56"/>
  <c r="L634" i="56" s="1"/>
  <c r="K633" i="56"/>
  <c r="L633" i="56" s="1"/>
  <c r="K632" i="56"/>
  <c r="L632" i="56" s="1"/>
  <c r="L631" i="56"/>
  <c r="K631" i="56"/>
  <c r="L630" i="56"/>
  <c r="K630" i="56"/>
  <c r="L629" i="56"/>
  <c r="K629" i="56"/>
  <c r="K628" i="56"/>
  <c r="L628" i="56" s="1"/>
  <c r="K627" i="56"/>
  <c r="L627" i="56" s="1"/>
  <c r="K626" i="56"/>
  <c r="L626" i="56" s="1"/>
  <c r="K625" i="56"/>
  <c r="L625" i="56" s="1"/>
  <c r="K624" i="56"/>
  <c r="L624" i="56" s="1"/>
  <c r="L623" i="56"/>
  <c r="K623" i="56"/>
  <c r="L622" i="56"/>
  <c r="K622" i="56"/>
  <c r="L621" i="56"/>
  <c r="K621" i="56"/>
  <c r="K620" i="56"/>
  <c r="L620" i="56" s="1"/>
  <c r="K619" i="56"/>
  <c r="L619" i="56" s="1"/>
  <c r="K618" i="56"/>
  <c r="L618" i="56" s="1"/>
  <c r="K617" i="56"/>
  <c r="L617" i="56" s="1"/>
  <c r="K616" i="56"/>
  <c r="L616" i="56" s="1"/>
  <c r="L615" i="56"/>
  <c r="K615" i="56"/>
  <c r="L614" i="56"/>
  <c r="K614" i="56"/>
  <c r="L613" i="56"/>
  <c r="K613" i="56"/>
  <c r="K612" i="56"/>
  <c r="L612" i="56" s="1"/>
  <c r="K611" i="56"/>
  <c r="L611" i="56" s="1"/>
  <c r="K610" i="56"/>
  <c r="L610" i="56" s="1"/>
  <c r="K609" i="56"/>
  <c r="L609" i="56" s="1"/>
  <c r="K608" i="56"/>
  <c r="L608" i="56" s="1"/>
  <c r="L607" i="56"/>
  <c r="K607" i="56"/>
  <c r="L606" i="56"/>
  <c r="K606" i="56"/>
  <c r="L605" i="56"/>
  <c r="K605" i="56"/>
  <c r="K604" i="56"/>
  <c r="L604" i="56" s="1"/>
  <c r="K603" i="56"/>
  <c r="L603" i="56" s="1"/>
  <c r="K602" i="56"/>
  <c r="L602" i="56" s="1"/>
  <c r="K601" i="56"/>
  <c r="L601" i="56" s="1"/>
  <c r="K600" i="56"/>
  <c r="L600" i="56" s="1"/>
  <c r="L599" i="56"/>
  <c r="K599" i="56"/>
  <c r="L598" i="56"/>
  <c r="K598" i="56"/>
  <c r="L597" i="56"/>
  <c r="K597" i="56"/>
  <c r="K596" i="56"/>
  <c r="L596" i="56" s="1"/>
  <c r="K595" i="56"/>
  <c r="L595" i="56" s="1"/>
  <c r="K594" i="56"/>
  <c r="L594" i="56" s="1"/>
  <c r="K593" i="56"/>
  <c r="L593" i="56" s="1"/>
  <c r="K592" i="56"/>
  <c r="L592" i="56" s="1"/>
  <c r="L591" i="56"/>
  <c r="K591" i="56"/>
  <c r="L590" i="56"/>
  <c r="K590" i="56"/>
  <c r="K589" i="56"/>
  <c r="L589" i="56" s="1"/>
  <c r="K588" i="56"/>
  <c r="L588" i="56" s="1"/>
  <c r="L587" i="56"/>
  <c r="K587" i="56"/>
  <c r="L586" i="56"/>
  <c r="K586" i="56"/>
  <c r="K585" i="56"/>
  <c r="L585" i="56" s="1"/>
  <c r="K584" i="56"/>
  <c r="L584" i="56" s="1"/>
  <c r="L583" i="56"/>
  <c r="K583" i="56"/>
  <c r="L582" i="56"/>
  <c r="K582" i="56"/>
  <c r="K581" i="56"/>
  <c r="L581" i="56" s="1"/>
  <c r="K580" i="56"/>
  <c r="L580" i="56" s="1"/>
  <c r="L579" i="56"/>
  <c r="K579" i="56"/>
  <c r="L578" i="56"/>
  <c r="K578" i="56"/>
  <c r="L577" i="56"/>
  <c r="K577" i="56"/>
  <c r="K576" i="56"/>
  <c r="L576" i="56" s="1"/>
  <c r="K575" i="56"/>
  <c r="L575" i="56" s="1"/>
  <c r="K574" i="56"/>
  <c r="L574" i="56" s="1"/>
  <c r="K573" i="56"/>
  <c r="L573" i="56" s="1"/>
  <c r="K572" i="56"/>
  <c r="L572" i="56" s="1"/>
  <c r="K571" i="56"/>
  <c r="L571" i="56" s="1"/>
  <c r="K570" i="56"/>
  <c r="L570" i="56" s="1"/>
  <c r="K569" i="56"/>
  <c r="L569" i="56" s="1"/>
  <c r="K568" i="56"/>
  <c r="L568" i="56" s="1"/>
  <c r="K567" i="56"/>
  <c r="L567" i="56" s="1"/>
  <c r="K566" i="56"/>
  <c r="L566" i="56" s="1"/>
  <c r="K565" i="56"/>
  <c r="L565" i="56" s="1"/>
  <c r="K564" i="56"/>
  <c r="L564" i="56" s="1"/>
  <c r="K563" i="56"/>
  <c r="L563" i="56" s="1"/>
  <c r="K562" i="56"/>
  <c r="L562" i="56" s="1"/>
  <c r="K561" i="56"/>
  <c r="L561" i="56" s="1"/>
  <c r="K560" i="56"/>
  <c r="L560" i="56" s="1"/>
  <c r="L559" i="56"/>
  <c r="K559" i="56"/>
  <c r="L558" i="56"/>
  <c r="K558" i="56"/>
  <c r="K557" i="56"/>
  <c r="L557" i="56" s="1"/>
  <c r="K556" i="56"/>
  <c r="L556" i="56" s="1"/>
  <c r="L555" i="56"/>
  <c r="K555" i="56"/>
  <c r="L554" i="56"/>
  <c r="K554" i="56"/>
  <c r="K553" i="56"/>
  <c r="L553" i="56" s="1"/>
  <c r="K552" i="56"/>
  <c r="L552" i="56" s="1"/>
  <c r="L551" i="56"/>
  <c r="K551" i="56"/>
  <c r="L550" i="56"/>
  <c r="K550" i="56"/>
  <c r="K549" i="56"/>
  <c r="L549" i="56" s="1"/>
  <c r="K548" i="56"/>
  <c r="L548" i="56" s="1"/>
  <c r="L547" i="56"/>
  <c r="K547" i="56"/>
  <c r="L546" i="56"/>
  <c r="K546" i="56"/>
  <c r="L545" i="56"/>
  <c r="K545" i="56"/>
  <c r="K544" i="56"/>
  <c r="L544" i="56" s="1"/>
  <c r="K543" i="56"/>
  <c r="L543" i="56" s="1"/>
  <c r="K542" i="56"/>
  <c r="L542" i="56" s="1"/>
  <c r="K541" i="56"/>
  <c r="L541" i="56" s="1"/>
  <c r="K540" i="56"/>
  <c r="L540" i="56" s="1"/>
  <c r="K539" i="56"/>
  <c r="L539" i="56" s="1"/>
  <c r="K538" i="56"/>
  <c r="L538" i="56" s="1"/>
  <c r="K537" i="56"/>
  <c r="L537" i="56" s="1"/>
  <c r="K536" i="56"/>
  <c r="L536" i="56" s="1"/>
  <c r="K535" i="56"/>
  <c r="L535" i="56" s="1"/>
  <c r="K534" i="56"/>
  <c r="L534" i="56" s="1"/>
  <c r="K533" i="56"/>
  <c r="L533" i="56" s="1"/>
  <c r="K532" i="56"/>
  <c r="L532" i="56" s="1"/>
  <c r="K531" i="56"/>
  <c r="L531" i="56" s="1"/>
  <c r="K530" i="56"/>
  <c r="L530" i="56" s="1"/>
  <c r="K529" i="56"/>
  <c r="L529" i="56" s="1"/>
  <c r="K528" i="56"/>
  <c r="L528" i="56" s="1"/>
  <c r="L527" i="56"/>
  <c r="K527" i="56"/>
  <c r="L526" i="56"/>
  <c r="K526" i="56"/>
  <c r="K525" i="56"/>
  <c r="L525" i="56" s="1"/>
  <c r="K524" i="56"/>
  <c r="L524" i="56" s="1"/>
  <c r="L523" i="56"/>
  <c r="K523" i="56"/>
  <c r="L522" i="56"/>
  <c r="K522" i="56"/>
  <c r="K521" i="56"/>
  <c r="L521" i="56" s="1"/>
  <c r="K520" i="56"/>
  <c r="L520" i="56" s="1"/>
  <c r="L519" i="56"/>
  <c r="K519" i="56"/>
  <c r="L518" i="56"/>
  <c r="K518" i="56"/>
  <c r="K517" i="56"/>
  <c r="L517" i="56" s="1"/>
  <c r="K516" i="56"/>
  <c r="L516" i="56" s="1"/>
  <c r="L515" i="56"/>
  <c r="K515" i="56"/>
  <c r="L514" i="56"/>
  <c r="K514" i="56"/>
  <c r="L513" i="56"/>
  <c r="K513" i="56"/>
  <c r="K512" i="56"/>
  <c r="L512" i="56" s="1"/>
  <c r="K511" i="56"/>
  <c r="L511" i="56" s="1"/>
  <c r="K510" i="56"/>
  <c r="L510" i="56" s="1"/>
  <c r="K509" i="56"/>
  <c r="L509" i="56" s="1"/>
  <c r="K508" i="56"/>
  <c r="L508" i="56" s="1"/>
  <c r="K507" i="56"/>
  <c r="L507" i="56" s="1"/>
  <c r="K506" i="56"/>
  <c r="L506" i="56" s="1"/>
  <c r="K505" i="56"/>
  <c r="L505" i="56" s="1"/>
  <c r="K504" i="56"/>
  <c r="L504" i="56" s="1"/>
  <c r="K503" i="56"/>
  <c r="L503" i="56" s="1"/>
  <c r="K502" i="56"/>
  <c r="L502" i="56" s="1"/>
  <c r="K501" i="56"/>
  <c r="L501" i="56" s="1"/>
  <c r="K500" i="56"/>
  <c r="L500" i="56" s="1"/>
  <c r="K499" i="56"/>
  <c r="L499" i="56" s="1"/>
  <c r="K498" i="56"/>
  <c r="L498" i="56" s="1"/>
  <c r="K497" i="56"/>
  <c r="L497" i="56" s="1"/>
  <c r="K496" i="56"/>
  <c r="L496" i="56" s="1"/>
  <c r="L495" i="56"/>
  <c r="K495" i="56"/>
  <c r="L494" i="56"/>
  <c r="K494" i="56"/>
  <c r="K493" i="56"/>
  <c r="L493" i="56" s="1"/>
  <c r="K492" i="56"/>
  <c r="L492" i="56" s="1"/>
  <c r="L491" i="56"/>
  <c r="K491" i="56"/>
  <c r="L490" i="56"/>
  <c r="K490" i="56"/>
  <c r="K489" i="56"/>
  <c r="L489" i="56" s="1"/>
  <c r="K488" i="56"/>
  <c r="L488" i="56" s="1"/>
  <c r="L487" i="56"/>
  <c r="K487" i="56"/>
  <c r="L486" i="56"/>
  <c r="K486" i="56"/>
  <c r="K485" i="56"/>
  <c r="L485" i="56" s="1"/>
  <c r="K484" i="56"/>
  <c r="L484" i="56" s="1"/>
  <c r="L483" i="56"/>
  <c r="K483" i="56"/>
  <c r="L482" i="56"/>
  <c r="K482" i="56"/>
  <c r="L481" i="56"/>
  <c r="K481" i="56"/>
  <c r="K480" i="56"/>
  <c r="L480" i="56" s="1"/>
  <c r="K479" i="56"/>
  <c r="L479" i="56" s="1"/>
  <c r="K478" i="56"/>
  <c r="L478" i="56" s="1"/>
  <c r="K477" i="56"/>
  <c r="L477" i="56" s="1"/>
  <c r="K476" i="56"/>
  <c r="L476" i="56" s="1"/>
  <c r="K475" i="56"/>
  <c r="L475" i="56" s="1"/>
  <c r="K474" i="56"/>
  <c r="L474" i="56" s="1"/>
  <c r="K473" i="56"/>
  <c r="L473" i="56" s="1"/>
  <c r="K472" i="56"/>
  <c r="L472" i="56" s="1"/>
  <c r="K471" i="56"/>
  <c r="L471" i="56" s="1"/>
  <c r="K470" i="56"/>
  <c r="L470" i="56" s="1"/>
  <c r="K469" i="56"/>
  <c r="L469" i="56" s="1"/>
  <c r="K468" i="56"/>
  <c r="L468" i="56" s="1"/>
  <c r="K467" i="56"/>
  <c r="L467" i="56" s="1"/>
  <c r="K466" i="56"/>
  <c r="L466" i="56" s="1"/>
  <c r="K465" i="56"/>
  <c r="L465" i="56" s="1"/>
  <c r="K464" i="56"/>
  <c r="L464" i="56" s="1"/>
  <c r="L463" i="56"/>
  <c r="K463" i="56"/>
  <c r="L462" i="56"/>
  <c r="K462" i="56"/>
  <c r="K461" i="56"/>
  <c r="L461" i="56" s="1"/>
  <c r="K460" i="56"/>
  <c r="L460" i="56" s="1"/>
  <c r="L459" i="56"/>
  <c r="K459" i="56"/>
  <c r="L458" i="56"/>
  <c r="K458" i="56"/>
  <c r="K457" i="56"/>
  <c r="L457" i="56" s="1"/>
  <c r="K456" i="56"/>
  <c r="L456" i="56" s="1"/>
  <c r="L455" i="56"/>
  <c r="K455" i="56"/>
  <c r="L454" i="56"/>
  <c r="K454" i="56"/>
  <c r="K453" i="56"/>
  <c r="L453" i="56" s="1"/>
  <c r="K452" i="56"/>
  <c r="L452" i="56" s="1"/>
  <c r="L451" i="56"/>
  <c r="K451" i="56"/>
  <c r="L450" i="56"/>
  <c r="K450" i="56"/>
  <c r="L449" i="56"/>
  <c r="K449" i="56"/>
  <c r="K448" i="56"/>
  <c r="L448" i="56" s="1"/>
  <c r="K447" i="56"/>
  <c r="L447" i="56" s="1"/>
  <c r="K446" i="56"/>
  <c r="L446" i="56" s="1"/>
  <c r="K445" i="56"/>
  <c r="L445" i="56" s="1"/>
  <c r="K444" i="56"/>
  <c r="L444" i="56" s="1"/>
  <c r="K443" i="56"/>
  <c r="L443" i="56" s="1"/>
  <c r="K442" i="56"/>
  <c r="L442" i="56" s="1"/>
  <c r="K441" i="56"/>
  <c r="L441" i="56" s="1"/>
  <c r="K440" i="56"/>
  <c r="L440" i="56" s="1"/>
  <c r="K439" i="56"/>
  <c r="L439" i="56" s="1"/>
  <c r="K438" i="56"/>
  <c r="L438" i="56" s="1"/>
  <c r="K437" i="56"/>
  <c r="L437" i="56" s="1"/>
  <c r="K436" i="56"/>
  <c r="L436" i="56" s="1"/>
  <c r="K435" i="56"/>
  <c r="L435" i="56" s="1"/>
  <c r="K434" i="56"/>
  <c r="L434" i="56" s="1"/>
  <c r="L433" i="56"/>
  <c r="K433" i="56"/>
  <c r="K432" i="56"/>
  <c r="L432" i="56" s="1"/>
  <c r="K431" i="56"/>
  <c r="L431" i="56" s="1"/>
  <c r="K430" i="56"/>
  <c r="L430" i="56" s="1"/>
  <c r="K429" i="56"/>
  <c r="L429" i="56" s="1"/>
  <c r="K428" i="56"/>
  <c r="L428" i="56" s="1"/>
  <c r="K427" i="56"/>
  <c r="L427" i="56" s="1"/>
  <c r="K426" i="56"/>
  <c r="L426" i="56" s="1"/>
  <c r="K425" i="56"/>
  <c r="L425" i="56" s="1"/>
  <c r="K424" i="56"/>
  <c r="L424" i="56" s="1"/>
  <c r="L423" i="56"/>
  <c r="K423" i="56"/>
  <c r="K422" i="56"/>
  <c r="L422" i="56" s="1"/>
  <c r="K421" i="56"/>
  <c r="L421" i="56" s="1"/>
  <c r="K420" i="56"/>
  <c r="L420" i="56" s="1"/>
  <c r="K419" i="56"/>
  <c r="L419" i="56" s="1"/>
  <c r="K418" i="56"/>
  <c r="L418" i="56" s="1"/>
  <c r="L417" i="56"/>
  <c r="K417" i="56"/>
  <c r="K416" i="56"/>
  <c r="L416" i="56" s="1"/>
  <c r="K415" i="56"/>
  <c r="L415" i="56" s="1"/>
  <c r="K414" i="56"/>
  <c r="L414" i="56" s="1"/>
  <c r="K413" i="56"/>
  <c r="L413" i="56" s="1"/>
  <c r="K412" i="56"/>
  <c r="L412" i="56" s="1"/>
  <c r="K411" i="56"/>
  <c r="L411" i="56" s="1"/>
  <c r="K410" i="56"/>
  <c r="L410" i="56" s="1"/>
  <c r="K409" i="56"/>
  <c r="L409" i="56" s="1"/>
  <c r="K408" i="56"/>
  <c r="L408" i="56" s="1"/>
  <c r="L407" i="56"/>
  <c r="K407" i="56"/>
  <c r="K406" i="56"/>
  <c r="L406" i="56" s="1"/>
  <c r="K405" i="56"/>
  <c r="L405" i="56" s="1"/>
  <c r="K404" i="56"/>
  <c r="L404" i="56" s="1"/>
  <c r="K403" i="56"/>
  <c r="L403" i="56" s="1"/>
  <c r="K402" i="56"/>
  <c r="L402" i="56" s="1"/>
  <c r="L401" i="56"/>
  <c r="K401" i="56"/>
  <c r="K400" i="56"/>
  <c r="L400" i="56" s="1"/>
  <c r="K399" i="56"/>
  <c r="L399" i="56" s="1"/>
  <c r="K398" i="56"/>
  <c r="L398" i="56" s="1"/>
  <c r="K397" i="56"/>
  <c r="L397" i="56" s="1"/>
  <c r="K396" i="56"/>
  <c r="L396" i="56" s="1"/>
  <c r="K395" i="56"/>
  <c r="L395" i="56" s="1"/>
  <c r="K394" i="56"/>
  <c r="L394" i="56" s="1"/>
  <c r="K393" i="56"/>
  <c r="L393" i="56" s="1"/>
  <c r="K392" i="56"/>
  <c r="L392" i="56" s="1"/>
  <c r="L391" i="56"/>
  <c r="K391" i="56"/>
  <c r="K390" i="56"/>
  <c r="L390" i="56" s="1"/>
  <c r="K389" i="56"/>
  <c r="L389" i="56" s="1"/>
  <c r="K388" i="56"/>
  <c r="L388" i="56" s="1"/>
  <c r="K387" i="56"/>
  <c r="L387" i="56" s="1"/>
  <c r="K386" i="56"/>
  <c r="L386" i="56" s="1"/>
  <c r="L385" i="56"/>
  <c r="K385" i="56"/>
  <c r="K384" i="56"/>
  <c r="L384" i="56" s="1"/>
  <c r="K383" i="56"/>
  <c r="L383" i="56" s="1"/>
  <c r="K382" i="56"/>
  <c r="L382" i="56" s="1"/>
  <c r="K381" i="56"/>
  <c r="L381" i="56" s="1"/>
  <c r="K380" i="56"/>
  <c r="L380" i="56" s="1"/>
  <c r="K379" i="56"/>
  <c r="L379" i="56" s="1"/>
  <c r="K378" i="56"/>
  <c r="L378" i="56" s="1"/>
  <c r="K377" i="56"/>
  <c r="L377" i="56" s="1"/>
  <c r="K376" i="56"/>
  <c r="L376" i="56" s="1"/>
  <c r="L375" i="56"/>
  <c r="K375" i="56"/>
  <c r="K374" i="56"/>
  <c r="L374" i="56" s="1"/>
  <c r="K373" i="56"/>
  <c r="L373" i="56" s="1"/>
  <c r="K372" i="56"/>
  <c r="L372" i="56" s="1"/>
  <c r="K371" i="56"/>
  <c r="L371" i="56" s="1"/>
  <c r="K370" i="56"/>
  <c r="L370" i="56" s="1"/>
  <c r="K369" i="56"/>
  <c r="L369" i="56" s="1"/>
  <c r="K368" i="56"/>
  <c r="L368" i="56" s="1"/>
  <c r="L367" i="56"/>
  <c r="K367" i="56"/>
  <c r="L366" i="56"/>
  <c r="K366" i="56"/>
  <c r="K365" i="56"/>
  <c r="L365" i="56" s="1"/>
  <c r="K364" i="56"/>
  <c r="L364" i="56" s="1"/>
  <c r="L363" i="56"/>
  <c r="K363" i="56"/>
  <c r="K362" i="56"/>
  <c r="L362" i="56" s="1"/>
  <c r="K361" i="56"/>
  <c r="L361" i="56" s="1"/>
  <c r="K360" i="56"/>
  <c r="L360" i="56" s="1"/>
  <c r="K359" i="56"/>
  <c r="L359" i="56" s="1"/>
  <c r="K358" i="56"/>
  <c r="L358" i="56" s="1"/>
  <c r="K357" i="56"/>
  <c r="L357" i="56" s="1"/>
  <c r="K356" i="56"/>
  <c r="L356" i="56" s="1"/>
  <c r="L355" i="56"/>
  <c r="K355" i="56"/>
  <c r="K354" i="56"/>
  <c r="L354" i="56" s="1"/>
  <c r="K353" i="56"/>
  <c r="L353" i="56" s="1"/>
  <c r="K352" i="56"/>
  <c r="L352" i="56" s="1"/>
  <c r="L351" i="56"/>
  <c r="K351" i="56"/>
  <c r="L350" i="56"/>
  <c r="K350" i="56"/>
  <c r="K349" i="56"/>
  <c r="L349" i="56" s="1"/>
  <c r="K348" i="56"/>
  <c r="L348" i="56" s="1"/>
  <c r="L347" i="56"/>
  <c r="K347" i="56"/>
  <c r="K346" i="56"/>
  <c r="L346" i="56" s="1"/>
  <c r="K345" i="56"/>
  <c r="L345" i="56" s="1"/>
  <c r="K344" i="56"/>
  <c r="L344" i="56" s="1"/>
  <c r="K343" i="56"/>
  <c r="L343" i="56" s="1"/>
  <c r="K342" i="56"/>
  <c r="L342" i="56" s="1"/>
  <c r="K341" i="56"/>
  <c r="L341" i="56" s="1"/>
  <c r="K340" i="56"/>
  <c r="L340" i="56" s="1"/>
  <c r="L339" i="56"/>
  <c r="K339" i="56"/>
  <c r="K338" i="56"/>
  <c r="L338" i="56" s="1"/>
  <c r="K337" i="56"/>
  <c r="L337" i="56" s="1"/>
  <c r="K336" i="56"/>
  <c r="L336" i="56" s="1"/>
  <c r="L335" i="56"/>
  <c r="K335" i="56"/>
  <c r="L334" i="56"/>
  <c r="K334" i="56"/>
  <c r="K333" i="56"/>
  <c r="L333" i="56" s="1"/>
  <c r="K332" i="56"/>
  <c r="L332" i="56" s="1"/>
  <c r="L331" i="56"/>
  <c r="K331" i="56"/>
  <c r="K330" i="56"/>
  <c r="L330" i="56" s="1"/>
  <c r="K329" i="56"/>
  <c r="L329" i="56" s="1"/>
  <c r="K328" i="56"/>
  <c r="L328" i="56" s="1"/>
  <c r="K327" i="56"/>
  <c r="L327" i="56" s="1"/>
  <c r="K326" i="56"/>
  <c r="L326" i="56" s="1"/>
  <c r="K325" i="56"/>
  <c r="L325" i="56" s="1"/>
  <c r="K324" i="56"/>
  <c r="L324" i="56" s="1"/>
  <c r="L323" i="56"/>
  <c r="K323" i="56"/>
  <c r="K322" i="56"/>
  <c r="L322" i="56" s="1"/>
  <c r="K321" i="56"/>
  <c r="L321" i="56" s="1"/>
  <c r="K320" i="56"/>
  <c r="L320" i="56" s="1"/>
  <c r="L319" i="56"/>
  <c r="K319" i="56"/>
  <c r="L318" i="56"/>
  <c r="K318" i="56"/>
  <c r="K317" i="56"/>
  <c r="L317" i="56" s="1"/>
  <c r="K316" i="56"/>
  <c r="L316" i="56" s="1"/>
  <c r="L315" i="56"/>
  <c r="K315" i="56"/>
  <c r="K314" i="56"/>
  <c r="L314" i="56" s="1"/>
  <c r="K313" i="56"/>
  <c r="L313" i="56" s="1"/>
  <c r="K312" i="56"/>
  <c r="L312" i="56" s="1"/>
  <c r="K311" i="56"/>
  <c r="L311" i="56" s="1"/>
  <c r="K310" i="56"/>
  <c r="L310" i="56" s="1"/>
  <c r="K309" i="56"/>
  <c r="L309" i="56" s="1"/>
  <c r="L308" i="56"/>
  <c r="K308" i="56"/>
  <c r="L307" i="56"/>
  <c r="K307" i="56"/>
  <c r="K306" i="56"/>
  <c r="L306" i="56" s="1"/>
  <c r="K305" i="56"/>
  <c r="L305" i="56" s="1"/>
  <c r="L304" i="56"/>
  <c r="K304" i="56"/>
  <c r="K303" i="56"/>
  <c r="L303" i="56" s="1"/>
  <c r="K302" i="56"/>
  <c r="L302" i="56" s="1"/>
  <c r="K301" i="56"/>
  <c r="L301" i="56" s="1"/>
  <c r="K300" i="56"/>
  <c r="L300" i="56" s="1"/>
  <c r="K299" i="56"/>
  <c r="L299" i="56" s="1"/>
  <c r="K298" i="56"/>
  <c r="L298" i="56" s="1"/>
  <c r="K297" i="56"/>
  <c r="L297" i="56" s="1"/>
  <c r="K296" i="56"/>
  <c r="L296" i="56" s="1"/>
  <c r="K295" i="56"/>
  <c r="L295" i="56" s="1"/>
  <c r="K294" i="56"/>
  <c r="L294" i="56" s="1"/>
  <c r="K293" i="56"/>
  <c r="L293" i="56" s="1"/>
  <c r="L292" i="56"/>
  <c r="K292" i="56"/>
  <c r="L291" i="56"/>
  <c r="K291" i="56"/>
  <c r="K290" i="56"/>
  <c r="L290" i="56" s="1"/>
  <c r="K289" i="56"/>
  <c r="L289" i="56" s="1"/>
  <c r="L288" i="56"/>
  <c r="K288" i="56"/>
  <c r="K287" i="56"/>
  <c r="L287" i="56" s="1"/>
  <c r="K286" i="56"/>
  <c r="L286" i="56" s="1"/>
  <c r="K285" i="56"/>
  <c r="L285" i="56" s="1"/>
  <c r="K284" i="56"/>
  <c r="L284" i="56" s="1"/>
  <c r="K283" i="56"/>
  <c r="L283" i="56" s="1"/>
  <c r="K282" i="56"/>
  <c r="L282" i="56" s="1"/>
  <c r="K281" i="56"/>
  <c r="L281" i="56" s="1"/>
  <c r="K280" i="56"/>
  <c r="L280" i="56" s="1"/>
  <c r="K279" i="56"/>
  <c r="L279" i="56" s="1"/>
  <c r="K278" i="56"/>
  <c r="L278" i="56" s="1"/>
  <c r="K277" i="56"/>
  <c r="L277" i="56" s="1"/>
  <c r="L276" i="56"/>
  <c r="K276" i="56"/>
  <c r="L275" i="56"/>
  <c r="K275" i="56"/>
  <c r="K274" i="56"/>
  <c r="L274" i="56" s="1"/>
  <c r="K273" i="56"/>
  <c r="L273" i="56" s="1"/>
  <c r="L272" i="56"/>
  <c r="K272" i="56"/>
  <c r="K271" i="56"/>
  <c r="L271" i="56" s="1"/>
  <c r="K270" i="56"/>
  <c r="L270" i="56" s="1"/>
  <c r="K269" i="56"/>
  <c r="L269" i="56" s="1"/>
  <c r="K268" i="56"/>
  <c r="L268" i="56" s="1"/>
  <c r="K267" i="56"/>
  <c r="L267" i="56" s="1"/>
  <c r="K266" i="56"/>
  <c r="L266" i="56" s="1"/>
  <c r="K265" i="56"/>
  <c r="L265" i="56" s="1"/>
  <c r="K264" i="56"/>
  <c r="L264" i="56" s="1"/>
  <c r="K263" i="56"/>
  <c r="L263" i="56" s="1"/>
  <c r="K262" i="56"/>
  <c r="L262" i="56" s="1"/>
  <c r="K261" i="56"/>
  <c r="L261" i="56" s="1"/>
  <c r="L260" i="56"/>
  <c r="K260" i="56"/>
  <c r="L259" i="56"/>
  <c r="K259" i="56"/>
  <c r="K258" i="56"/>
  <c r="L258" i="56" s="1"/>
  <c r="K257" i="56"/>
  <c r="L257" i="56" s="1"/>
  <c r="L256" i="56"/>
  <c r="K256" i="56"/>
  <c r="K255" i="56"/>
  <c r="L255" i="56" s="1"/>
  <c r="K254" i="56"/>
  <c r="L254" i="56" s="1"/>
  <c r="K253" i="56"/>
  <c r="L253" i="56" s="1"/>
  <c r="K252" i="56"/>
  <c r="L252" i="56" s="1"/>
  <c r="K251" i="56"/>
  <c r="L251" i="56" s="1"/>
  <c r="K250" i="56"/>
  <c r="L250" i="56" s="1"/>
  <c r="K249" i="56"/>
  <c r="L249" i="56" s="1"/>
  <c r="K248" i="56"/>
  <c r="L248" i="56" s="1"/>
  <c r="K247" i="56"/>
  <c r="L247" i="56" s="1"/>
  <c r="K246" i="56"/>
  <c r="L246" i="56" s="1"/>
  <c r="K245" i="56"/>
  <c r="L245" i="56" s="1"/>
  <c r="K244" i="56"/>
  <c r="L244" i="56" s="1"/>
  <c r="K243" i="56"/>
  <c r="L243" i="56" s="1"/>
  <c r="K242" i="56"/>
  <c r="L242" i="56" s="1"/>
  <c r="K241" i="56"/>
  <c r="L241" i="56" s="1"/>
  <c r="K240" i="56"/>
  <c r="L240" i="56" s="1"/>
  <c r="K239" i="56"/>
  <c r="L239" i="56" s="1"/>
  <c r="K238" i="56"/>
  <c r="L238" i="56" s="1"/>
  <c r="K237" i="56"/>
  <c r="L237" i="56" s="1"/>
  <c r="K236" i="56"/>
  <c r="L236" i="56" s="1"/>
  <c r="K235" i="56"/>
  <c r="L235" i="56" s="1"/>
  <c r="K234" i="56"/>
  <c r="L234" i="56" s="1"/>
  <c r="K233" i="56"/>
  <c r="L233" i="56" s="1"/>
  <c r="K232" i="56"/>
  <c r="L232" i="56" s="1"/>
  <c r="K231" i="56"/>
  <c r="L231" i="56" s="1"/>
  <c r="K230" i="56"/>
  <c r="L230" i="56" s="1"/>
  <c r="K229" i="56"/>
  <c r="L229" i="56" s="1"/>
  <c r="K228" i="56"/>
  <c r="L228" i="56" s="1"/>
  <c r="K227" i="56"/>
  <c r="L227" i="56" s="1"/>
  <c r="K226" i="56"/>
  <c r="L226" i="56" s="1"/>
  <c r="K225" i="56"/>
  <c r="L225" i="56" s="1"/>
  <c r="K224" i="56"/>
  <c r="L224" i="56" s="1"/>
  <c r="K223" i="56"/>
  <c r="L223" i="56" s="1"/>
  <c r="K222" i="56"/>
  <c r="L222" i="56" s="1"/>
  <c r="K221" i="56"/>
  <c r="L221" i="56" s="1"/>
  <c r="K220" i="56"/>
  <c r="L220" i="56" s="1"/>
  <c r="K219" i="56"/>
  <c r="L219" i="56" s="1"/>
  <c r="K218" i="56"/>
  <c r="L218" i="56" s="1"/>
  <c r="K217" i="56"/>
  <c r="L217" i="56" s="1"/>
  <c r="K216" i="56"/>
  <c r="L216" i="56" s="1"/>
  <c r="K215" i="56"/>
  <c r="L215" i="56" s="1"/>
  <c r="K214" i="56"/>
  <c r="L214" i="56" s="1"/>
  <c r="K213" i="56"/>
  <c r="L213" i="56" s="1"/>
  <c r="K212" i="56"/>
  <c r="L212" i="56" s="1"/>
  <c r="K211" i="56"/>
  <c r="L211" i="56" s="1"/>
  <c r="K210" i="56"/>
  <c r="L210" i="56" s="1"/>
  <c r="K209" i="56"/>
  <c r="L209" i="56" s="1"/>
  <c r="K208" i="56"/>
  <c r="L208" i="56" s="1"/>
  <c r="K207" i="56"/>
  <c r="L207" i="56" s="1"/>
  <c r="K206" i="56"/>
  <c r="L206" i="56" s="1"/>
  <c r="K205" i="56"/>
  <c r="L205" i="56" s="1"/>
  <c r="K204" i="56"/>
  <c r="L204" i="56" s="1"/>
  <c r="K203" i="56"/>
  <c r="L203" i="56" s="1"/>
  <c r="K202" i="56"/>
  <c r="L202" i="56" s="1"/>
  <c r="K201" i="56"/>
  <c r="L201" i="56" s="1"/>
  <c r="K200" i="56"/>
  <c r="L200" i="56" s="1"/>
  <c r="K199" i="56"/>
  <c r="L199" i="56" s="1"/>
  <c r="K198" i="56"/>
  <c r="L198" i="56" s="1"/>
  <c r="K197" i="56"/>
  <c r="L197" i="56" s="1"/>
  <c r="K196" i="56"/>
  <c r="L196" i="56" s="1"/>
  <c r="K195" i="56"/>
  <c r="L195" i="56" s="1"/>
  <c r="K194" i="56"/>
  <c r="L194" i="56" s="1"/>
  <c r="K193" i="56"/>
  <c r="L193" i="56" s="1"/>
  <c r="K192" i="56"/>
  <c r="L192" i="56" s="1"/>
  <c r="K191" i="56"/>
  <c r="L191" i="56" s="1"/>
  <c r="K190" i="56"/>
  <c r="L190" i="56" s="1"/>
  <c r="K189" i="56"/>
  <c r="L189" i="56" s="1"/>
  <c r="K188" i="56"/>
  <c r="L188" i="56" s="1"/>
  <c r="K187" i="56"/>
  <c r="L187" i="56" s="1"/>
  <c r="K186" i="56"/>
  <c r="L186" i="56" s="1"/>
  <c r="K185" i="56"/>
  <c r="L185" i="56" s="1"/>
  <c r="K184" i="56"/>
  <c r="L184" i="56" s="1"/>
  <c r="K183" i="56"/>
  <c r="L183" i="56" s="1"/>
  <c r="K182" i="56"/>
  <c r="L182" i="56" s="1"/>
  <c r="K181" i="56"/>
  <c r="L181" i="56" s="1"/>
  <c r="K180" i="56"/>
  <c r="L180" i="56" s="1"/>
  <c r="K179" i="56"/>
  <c r="L179" i="56" s="1"/>
  <c r="K178" i="56"/>
  <c r="L178" i="56" s="1"/>
  <c r="K177" i="56"/>
  <c r="L177" i="56" s="1"/>
  <c r="K176" i="56"/>
  <c r="L176" i="56" s="1"/>
  <c r="K175" i="56"/>
  <c r="L175" i="56" s="1"/>
  <c r="K174" i="56"/>
  <c r="L174" i="56" s="1"/>
  <c r="K173" i="56"/>
  <c r="L173" i="56" s="1"/>
  <c r="K172" i="56"/>
  <c r="L172" i="56" s="1"/>
  <c r="K171" i="56"/>
  <c r="L171" i="56" s="1"/>
  <c r="K170" i="56"/>
  <c r="L170" i="56" s="1"/>
  <c r="K169" i="56"/>
  <c r="L169" i="56" s="1"/>
  <c r="K168" i="56"/>
  <c r="L168" i="56" s="1"/>
  <c r="K167" i="56"/>
  <c r="L167" i="56" s="1"/>
  <c r="K166" i="56"/>
  <c r="L166" i="56" s="1"/>
  <c r="K165" i="56"/>
  <c r="L165" i="56" s="1"/>
  <c r="K164" i="56"/>
  <c r="L164" i="56" s="1"/>
  <c r="K163" i="56"/>
  <c r="L163" i="56" s="1"/>
  <c r="K162" i="56"/>
  <c r="L162" i="56" s="1"/>
  <c r="K161" i="56"/>
  <c r="L161" i="56" s="1"/>
  <c r="K160" i="56"/>
  <c r="L160" i="56" s="1"/>
  <c r="K159" i="56"/>
  <c r="L159" i="56" s="1"/>
  <c r="K158" i="56"/>
  <c r="L158" i="56" s="1"/>
  <c r="K157" i="56"/>
  <c r="L157" i="56" s="1"/>
  <c r="K156" i="56"/>
  <c r="L156" i="56" s="1"/>
  <c r="K155" i="56"/>
  <c r="L155" i="56" s="1"/>
  <c r="K154" i="56"/>
  <c r="L154" i="56" s="1"/>
  <c r="K153" i="56"/>
  <c r="L153" i="56" s="1"/>
  <c r="K152" i="56"/>
  <c r="L152" i="56" s="1"/>
  <c r="K151" i="56"/>
  <c r="L151" i="56" s="1"/>
  <c r="K150" i="56"/>
  <c r="L150" i="56" s="1"/>
  <c r="K149" i="56"/>
  <c r="L149" i="56" s="1"/>
  <c r="K148" i="56"/>
  <c r="L148" i="56" s="1"/>
  <c r="K147" i="56"/>
  <c r="L147" i="56" s="1"/>
  <c r="K146" i="56"/>
  <c r="L146" i="56" s="1"/>
  <c r="K145" i="56"/>
  <c r="L145" i="56" s="1"/>
  <c r="K144" i="56"/>
  <c r="L144" i="56" s="1"/>
  <c r="K143" i="56"/>
  <c r="L143" i="56" s="1"/>
  <c r="K142" i="56"/>
  <c r="L142" i="56" s="1"/>
  <c r="K141" i="56"/>
  <c r="L141" i="56" s="1"/>
  <c r="K140" i="56"/>
  <c r="L140" i="56" s="1"/>
  <c r="K139" i="56"/>
  <c r="L139" i="56" s="1"/>
  <c r="K138" i="56"/>
  <c r="L138" i="56" s="1"/>
  <c r="K137" i="56"/>
  <c r="L137" i="56" s="1"/>
  <c r="K136" i="56"/>
  <c r="L136" i="56" s="1"/>
  <c r="K135" i="56"/>
  <c r="L135" i="56" s="1"/>
  <c r="K134" i="56"/>
  <c r="L134" i="56" s="1"/>
  <c r="K133" i="56"/>
  <c r="L133" i="56" s="1"/>
  <c r="K132" i="56"/>
  <c r="L132" i="56" s="1"/>
  <c r="K131" i="56"/>
  <c r="L131" i="56" s="1"/>
  <c r="K130" i="56"/>
  <c r="L130" i="56" s="1"/>
  <c r="K129" i="56"/>
  <c r="L129" i="56" s="1"/>
  <c r="K128" i="56"/>
  <c r="L128" i="56" s="1"/>
  <c r="K127" i="56"/>
  <c r="L127" i="56" s="1"/>
  <c r="K126" i="56"/>
  <c r="L126" i="56" s="1"/>
  <c r="K125" i="56"/>
  <c r="L125" i="56" s="1"/>
  <c r="K124" i="56"/>
  <c r="L124" i="56" s="1"/>
  <c r="K123" i="56"/>
  <c r="L123" i="56" s="1"/>
  <c r="K122" i="56"/>
  <c r="L122" i="56" s="1"/>
  <c r="K121" i="56"/>
  <c r="L121" i="56" s="1"/>
  <c r="K120" i="56"/>
  <c r="L120" i="56" s="1"/>
  <c r="K119" i="56"/>
  <c r="L119" i="56" s="1"/>
  <c r="K118" i="56"/>
  <c r="L118" i="56" s="1"/>
  <c r="K117" i="56"/>
  <c r="L117" i="56" s="1"/>
  <c r="K116" i="56"/>
  <c r="L116" i="56" s="1"/>
  <c r="K115" i="56"/>
  <c r="L115" i="56" s="1"/>
  <c r="K114" i="56"/>
  <c r="L114" i="56" s="1"/>
  <c r="K113" i="56"/>
  <c r="L113" i="56" s="1"/>
  <c r="K112" i="56"/>
  <c r="L112" i="56" s="1"/>
  <c r="K111" i="56"/>
  <c r="L111" i="56" s="1"/>
  <c r="K110" i="56"/>
  <c r="L110" i="56" s="1"/>
  <c r="K109" i="56"/>
  <c r="L109" i="56" s="1"/>
  <c r="K108" i="56"/>
  <c r="L108" i="56" s="1"/>
  <c r="K107" i="56"/>
  <c r="L107" i="56" s="1"/>
  <c r="K106" i="56"/>
  <c r="L106" i="56" s="1"/>
  <c r="K105" i="56"/>
  <c r="L105" i="56" s="1"/>
  <c r="K104" i="56"/>
  <c r="L104" i="56" s="1"/>
  <c r="K103" i="56"/>
  <c r="L103" i="56" s="1"/>
  <c r="K102" i="56"/>
  <c r="L102" i="56" s="1"/>
  <c r="K101" i="56"/>
  <c r="L101" i="56" s="1"/>
  <c r="K100" i="56"/>
  <c r="L100" i="56" s="1"/>
  <c r="K99" i="56"/>
  <c r="L99" i="56" s="1"/>
  <c r="K98" i="56"/>
  <c r="L98" i="56" s="1"/>
  <c r="K97" i="56"/>
  <c r="L97" i="56" s="1"/>
  <c r="K96" i="56"/>
  <c r="L96" i="56" s="1"/>
  <c r="K95" i="56"/>
  <c r="L95" i="56" s="1"/>
  <c r="K94" i="56"/>
  <c r="L94" i="56" s="1"/>
  <c r="K93" i="56"/>
  <c r="L93" i="56" s="1"/>
  <c r="K92" i="56"/>
  <c r="L92" i="56" s="1"/>
  <c r="K91" i="56"/>
  <c r="L91" i="56" s="1"/>
  <c r="K90" i="56"/>
  <c r="L90" i="56" s="1"/>
  <c r="K89" i="56"/>
  <c r="L89" i="56" s="1"/>
  <c r="K88" i="56"/>
  <c r="L88" i="56" s="1"/>
  <c r="K87" i="56"/>
  <c r="L87" i="56" s="1"/>
  <c r="L86" i="56"/>
  <c r="K86" i="56"/>
  <c r="K85" i="56"/>
  <c r="L85" i="56" s="1"/>
  <c r="K84" i="56"/>
  <c r="L84" i="56" s="1"/>
  <c r="K83" i="56"/>
  <c r="L83" i="56" s="1"/>
  <c r="K82" i="56"/>
  <c r="L82" i="56" s="1"/>
  <c r="K81" i="56"/>
  <c r="L81" i="56" s="1"/>
  <c r="K80" i="56"/>
  <c r="L80" i="56" s="1"/>
  <c r="K79" i="56"/>
  <c r="L79" i="56" s="1"/>
  <c r="L78" i="56"/>
  <c r="K78" i="56"/>
  <c r="K77" i="56"/>
  <c r="L77" i="56" s="1"/>
  <c r="K76" i="56"/>
  <c r="L76" i="56" s="1"/>
  <c r="K75" i="56"/>
  <c r="L75" i="56" s="1"/>
  <c r="K74" i="56"/>
  <c r="L74" i="56" s="1"/>
  <c r="K73" i="56"/>
  <c r="L73" i="56" s="1"/>
  <c r="K72" i="56"/>
  <c r="L72" i="56" s="1"/>
  <c r="K71" i="56"/>
  <c r="L71" i="56" s="1"/>
  <c r="L70" i="56"/>
  <c r="K70" i="56"/>
  <c r="K69" i="56"/>
  <c r="L69" i="56" s="1"/>
  <c r="K68" i="56"/>
  <c r="L68" i="56" s="1"/>
  <c r="K67" i="56"/>
  <c r="L67" i="56" s="1"/>
  <c r="L66" i="56"/>
  <c r="K66" i="56"/>
  <c r="K65" i="56"/>
  <c r="L65" i="56" s="1"/>
  <c r="K64" i="56"/>
  <c r="L64" i="56" s="1"/>
  <c r="K63" i="56"/>
  <c r="L63" i="56" s="1"/>
  <c r="L62" i="56"/>
  <c r="K62" i="56"/>
  <c r="K61" i="56"/>
  <c r="L61" i="56" s="1"/>
  <c r="K60" i="56"/>
  <c r="L60" i="56" s="1"/>
  <c r="K59" i="56"/>
  <c r="L59" i="56" s="1"/>
  <c r="L58" i="56"/>
  <c r="K58" i="56"/>
  <c r="K57" i="56"/>
  <c r="L57" i="56" s="1"/>
  <c r="K56" i="56"/>
  <c r="L56" i="56" s="1"/>
  <c r="K55" i="56"/>
  <c r="L55" i="56" s="1"/>
  <c r="L54" i="56"/>
  <c r="K54" i="56"/>
  <c r="K53" i="56"/>
  <c r="L53" i="56" s="1"/>
  <c r="K52" i="56"/>
  <c r="L52" i="56" s="1"/>
  <c r="K51" i="56"/>
  <c r="L51" i="56" s="1"/>
  <c r="L50" i="56"/>
  <c r="K50" i="56"/>
  <c r="K49" i="56"/>
  <c r="L49" i="56" s="1"/>
  <c r="K48" i="56"/>
  <c r="L48" i="56" s="1"/>
  <c r="K47" i="56"/>
  <c r="L47" i="56" s="1"/>
  <c r="L46" i="56"/>
  <c r="K46" i="56"/>
  <c r="K45" i="56"/>
  <c r="L45" i="56" s="1"/>
  <c r="K44" i="56"/>
  <c r="L44" i="56" s="1"/>
  <c r="K43" i="56"/>
  <c r="L43" i="56" s="1"/>
  <c r="L42" i="56"/>
  <c r="K42" i="56"/>
  <c r="K41" i="56"/>
  <c r="L41" i="56" s="1"/>
  <c r="K40" i="56"/>
  <c r="L40" i="56" s="1"/>
  <c r="K39" i="56"/>
  <c r="L39" i="56" s="1"/>
  <c r="L38" i="56"/>
  <c r="K38" i="56"/>
  <c r="K37" i="56"/>
  <c r="L37" i="56" s="1"/>
  <c r="K36" i="56"/>
  <c r="L36" i="56" s="1"/>
  <c r="K35" i="56"/>
  <c r="L35" i="56" s="1"/>
  <c r="L34" i="56"/>
  <c r="K34" i="56"/>
  <c r="K33" i="56"/>
  <c r="L33" i="56" s="1"/>
  <c r="K32" i="56"/>
  <c r="L32" i="56" s="1"/>
  <c r="K31" i="56"/>
  <c r="L31" i="56" s="1"/>
  <c r="L30" i="56"/>
  <c r="K30" i="56"/>
  <c r="K29" i="56"/>
  <c r="L29" i="56" s="1"/>
  <c r="K28" i="56"/>
  <c r="L28" i="56" s="1"/>
  <c r="K27" i="56"/>
  <c r="L27" i="56" s="1"/>
  <c r="L26" i="56"/>
  <c r="K26" i="56"/>
  <c r="K25" i="56"/>
  <c r="L25" i="56" s="1"/>
  <c r="K24" i="56"/>
  <c r="L24" i="56" s="1"/>
  <c r="K23" i="56"/>
  <c r="L23" i="56" s="1"/>
  <c r="L22" i="56"/>
  <c r="K22" i="56"/>
  <c r="K21" i="56"/>
  <c r="L21" i="56" s="1"/>
  <c r="K20" i="56"/>
  <c r="L20" i="56" s="1"/>
  <c r="K19" i="56"/>
  <c r="L19" i="56" s="1"/>
  <c r="AIU18" i="56"/>
  <c r="K18" i="56"/>
  <c r="L18" i="56" s="1"/>
  <c r="L17" i="56"/>
  <c r="K17" i="56"/>
  <c r="K16" i="56"/>
  <c r="L16" i="56" s="1"/>
  <c r="K15" i="56"/>
  <c r="L15" i="56" s="1"/>
  <c r="K14" i="56"/>
  <c r="L14" i="56" s="1"/>
  <c r="L13" i="56"/>
  <c r="K13" i="56"/>
  <c r="K12" i="56"/>
  <c r="L12" i="56" s="1"/>
  <c r="K11" i="56"/>
  <c r="L11" i="56" s="1"/>
  <c r="K10" i="56"/>
  <c r="L10" i="56" s="1"/>
  <c r="L9" i="56"/>
  <c r="K9" i="56"/>
  <c r="K8" i="56"/>
  <c r="L8" i="56" s="1"/>
  <c r="K7" i="56"/>
  <c r="L7" i="56" s="1"/>
  <c r="K6" i="56"/>
  <c r="L6" i="56" s="1"/>
  <c r="L5" i="56"/>
  <c r="K5" i="56"/>
  <c r="K4" i="56"/>
  <c r="L4" i="56" s="1"/>
  <c r="NM1" i="56"/>
  <c r="NL1" i="56"/>
  <c r="NK1" i="56"/>
  <c r="NJ1" i="56"/>
  <c r="NI1" i="56"/>
  <c r="NH1" i="56"/>
  <c r="NG1" i="56"/>
  <c r="NF1" i="56"/>
  <c r="NE1" i="56"/>
  <c r="ND1" i="56"/>
  <c r="NC1" i="56"/>
  <c r="NB1" i="56"/>
  <c r="NA1" i="56"/>
  <c r="MZ1" i="56"/>
  <c r="MY1" i="56"/>
  <c r="MX1" i="56"/>
  <c r="MW1" i="56"/>
  <c r="MV1" i="56"/>
  <c r="MU1" i="56"/>
  <c r="MT1" i="56"/>
  <c r="MS1" i="56"/>
  <c r="MR1" i="56"/>
  <c r="MQ1" i="56"/>
  <c r="MP1" i="56"/>
  <c r="MO1" i="56"/>
  <c r="MN1" i="56"/>
  <c r="MM1" i="56"/>
  <c r="ML1" i="56"/>
  <c r="MK1" i="56"/>
  <c r="MJ1" i="56"/>
  <c r="MI1" i="56"/>
  <c r="MH1" i="56"/>
  <c r="MG1" i="56"/>
  <c r="MF1" i="56"/>
  <c r="ME1" i="56"/>
  <c r="MD1" i="56"/>
  <c r="MC1" i="56"/>
  <c r="MB1" i="56"/>
  <c r="MA1" i="56"/>
  <c r="LZ1" i="56"/>
  <c r="LY1" i="56"/>
  <c r="LX1" i="56"/>
  <c r="LW1" i="56"/>
  <c r="LV1" i="56"/>
  <c r="LU1" i="56"/>
  <c r="LT1" i="56"/>
  <c r="LS1" i="56"/>
  <c r="LR1" i="56"/>
  <c r="LQ1" i="56"/>
  <c r="LP1" i="56"/>
  <c r="LO1" i="56"/>
  <c r="LN1" i="56"/>
  <c r="LM1" i="56"/>
  <c r="LL1" i="56"/>
  <c r="LK1" i="56"/>
  <c r="LJ1" i="56"/>
  <c r="LI1" i="56"/>
  <c r="LH1" i="56"/>
  <c r="LG1" i="56"/>
  <c r="LF1" i="56"/>
  <c r="LE1" i="56"/>
  <c r="LD1" i="56"/>
  <c r="LC1" i="56"/>
  <c r="LB1" i="56"/>
  <c r="LA1" i="56"/>
  <c r="KZ1" i="56"/>
  <c r="KY1" i="56"/>
  <c r="KX1" i="56"/>
  <c r="KW1" i="56"/>
  <c r="KV1" i="56"/>
  <c r="KU1" i="56"/>
  <c r="KT1" i="56"/>
  <c r="KS1" i="56"/>
  <c r="KR1" i="56"/>
  <c r="KQ1" i="56"/>
  <c r="KP1" i="56"/>
  <c r="KO1" i="56"/>
  <c r="KN1" i="56"/>
  <c r="KM1" i="56"/>
  <c r="KL1" i="56"/>
  <c r="KK1" i="56"/>
  <c r="KJ1" i="56"/>
  <c r="KI1" i="56"/>
  <c r="KH1" i="56"/>
  <c r="KG1" i="56"/>
  <c r="KF1" i="56"/>
  <c r="KE1" i="56"/>
  <c r="KD1" i="56"/>
  <c r="KC1" i="56"/>
  <c r="KB1" i="56"/>
  <c r="KA1" i="56"/>
  <c r="JZ1" i="56"/>
  <c r="JY1" i="56"/>
  <c r="JX1" i="56"/>
  <c r="JW1" i="56"/>
  <c r="JV1" i="56"/>
  <c r="JU1" i="56"/>
  <c r="JT1" i="56"/>
  <c r="JS1" i="56"/>
  <c r="JR1" i="56"/>
  <c r="JQ1" i="56"/>
  <c r="JP1" i="56"/>
  <c r="JO1" i="56"/>
  <c r="JN1" i="56"/>
  <c r="JM1" i="56"/>
  <c r="JL1" i="56"/>
  <c r="JK1" i="56"/>
  <c r="JJ1" i="56"/>
  <c r="JI1" i="56"/>
  <c r="JH1" i="56"/>
  <c r="JG1" i="56"/>
  <c r="JF1" i="56"/>
  <c r="JE1" i="56"/>
  <c r="JD1" i="56"/>
  <c r="JC1" i="56"/>
  <c r="JB1" i="56"/>
  <c r="JA1" i="56"/>
  <c r="IZ1" i="56"/>
  <c r="IY1" i="56"/>
  <c r="IX1" i="56"/>
  <c r="IW1" i="56"/>
  <c r="IV1" i="56"/>
  <c r="IU1" i="56"/>
  <c r="IT1" i="56"/>
  <c r="IS1" i="56"/>
  <c r="IR1" i="56"/>
  <c r="IQ1" i="56"/>
  <c r="IP1" i="56"/>
  <c r="IO1" i="56"/>
  <c r="IN1" i="56"/>
  <c r="IM1" i="56"/>
  <c r="IL1" i="56"/>
  <c r="IK1" i="56"/>
  <c r="IJ1" i="56"/>
  <c r="II1" i="56"/>
  <c r="IH1" i="56"/>
  <c r="IG1" i="56"/>
  <c r="IF1" i="56"/>
  <c r="IE1" i="56"/>
  <c r="ID1" i="56"/>
  <c r="IC1" i="56"/>
  <c r="IB1" i="56"/>
  <c r="IA1" i="56"/>
  <c r="HZ1" i="56"/>
  <c r="HY1" i="56"/>
  <c r="HX1" i="56"/>
  <c r="HW1" i="56"/>
  <c r="HV1" i="56"/>
  <c r="HU1" i="56"/>
  <c r="HT1" i="56"/>
  <c r="HS1" i="56"/>
  <c r="HR1" i="56"/>
  <c r="HQ1" i="56"/>
  <c r="HP1" i="56"/>
  <c r="HO1" i="56"/>
  <c r="HN1" i="56"/>
  <c r="HM1" i="56"/>
  <c r="HL1" i="56"/>
  <c r="HK1" i="56"/>
  <c r="HJ1" i="56"/>
  <c r="HI1" i="56"/>
  <c r="HH1" i="56"/>
  <c r="HG1" i="56"/>
  <c r="HF1" i="56"/>
  <c r="HE1" i="56"/>
  <c r="HD1" i="56"/>
  <c r="HC1" i="56"/>
  <c r="HB1" i="56"/>
  <c r="HA1" i="56"/>
  <c r="GZ1" i="56"/>
  <c r="GY1" i="56"/>
  <c r="GX1" i="56"/>
  <c r="GW1" i="56"/>
  <c r="GV1" i="56"/>
  <c r="GU1" i="56"/>
  <c r="GT1" i="56"/>
  <c r="GS1" i="56"/>
  <c r="GR1" i="56"/>
  <c r="GQ1" i="56"/>
  <c r="GP1" i="56"/>
  <c r="GO1" i="56"/>
  <c r="GN1" i="56"/>
  <c r="GM1" i="56"/>
  <c r="GL1" i="56"/>
  <c r="GK1" i="56"/>
  <c r="GJ1" i="56"/>
  <c r="GI1" i="56"/>
  <c r="GH1" i="56"/>
  <c r="GG1" i="56"/>
  <c r="GF1" i="56"/>
  <c r="GE1" i="56"/>
  <c r="GD1" i="56"/>
  <c r="GC1" i="56"/>
  <c r="GB1" i="56"/>
  <c r="GA1" i="56"/>
  <c r="FZ1" i="56"/>
  <c r="FY1" i="56"/>
  <c r="FX1" i="56"/>
  <c r="FW1" i="56"/>
  <c r="FV1" i="56"/>
  <c r="FU1" i="56"/>
  <c r="FT1" i="56"/>
  <c r="FS1" i="56"/>
  <c r="FR1" i="56"/>
  <c r="FQ1" i="56"/>
  <c r="FP1" i="56"/>
  <c r="FO1" i="56"/>
  <c r="FN1" i="56"/>
  <c r="FM1" i="56"/>
  <c r="FL1" i="56"/>
  <c r="FK1" i="56"/>
  <c r="FJ1" i="56"/>
  <c r="FI1" i="56"/>
  <c r="FH1" i="56"/>
  <c r="FG1" i="56"/>
  <c r="FF1" i="56"/>
  <c r="FE1" i="56"/>
  <c r="FD1" i="56"/>
  <c r="FC1" i="56"/>
  <c r="FB1" i="56"/>
  <c r="FA1" i="56"/>
  <c r="EZ1" i="56"/>
  <c r="EY1" i="56"/>
  <c r="EX1" i="56"/>
  <c r="EW1" i="56"/>
  <c r="EV1" i="56"/>
  <c r="EU1" i="56"/>
  <c r="ET1" i="56"/>
  <c r="ES1" i="56"/>
  <c r="ER1" i="56"/>
  <c r="EQ1" i="56"/>
  <c r="EP1" i="56"/>
  <c r="EO1" i="56"/>
  <c r="EN1" i="56"/>
  <c r="EM1" i="56"/>
  <c r="EL1" i="56"/>
  <c r="EK1" i="56"/>
  <c r="EJ1" i="56"/>
  <c r="EI1" i="56"/>
  <c r="EH1" i="56"/>
  <c r="EG1" i="56"/>
  <c r="EF1" i="56"/>
  <c r="EE1" i="56"/>
  <c r="ED1" i="56"/>
  <c r="EC1" i="56"/>
  <c r="EB1" i="56"/>
  <c r="EA1" i="56"/>
  <c r="DZ1" i="56"/>
  <c r="DY1" i="56"/>
  <c r="DX1" i="56"/>
  <c r="DW1" i="56"/>
  <c r="DV1" i="56"/>
  <c r="DU1" i="56"/>
  <c r="DT1" i="56"/>
  <c r="DS1" i="56"/>
  <c r="DR1" i="56"/>
  <c r="DQ1" i="56"/>
  <c r="DP1" i="56"/>
  <c r="DO1" i="56"/>
  <c r="DN1" i="56"/>
  <c r="DM1" i="56"/>
  <c r="DL1" i="56"/>
  <c r="DK1" i="56"/>
  <c r="DJ1" i="56"/>
  <c r="DI1" i="56"/>
  <c r="DH1" i="56"/>
  <c r="DG1" i="56"/>
  <c r="DF1" i="56"/>
  <c r="DE1" i="56"/>
  <c r="DD1" i="56"/>
  <c r="DC1" i="56"/>
  <c r="DB1" i="56"/>
  <c r="DA1" i="56"/>
  <c r="CZ1" i="56"/>
  <c r="CY1" i="56"/>
  <c r="CX1" i="56"/>
  <c r="CW1" i="56"/>
  <c r="CV1" i="56"/>
  <c r="CU1" i="56"/>
  <c r="CT1" i="56"/>
  <c r="CS1" i="56"/>
  <c r="CR1" i="56"/>
  <c r="CQ1" i="56"/>
  <c r="CP1" i="56"/>
  <c r="CO1" i="56"/>
  <c r="CN1" i="56"/>
  <c r="CM1" i="56"/>
  <c r="CL1" i="56"/>
  <c r="CK1" i="56"/>
  <c r="CJ1" i="56"/>
  <c r="CI1" i="56"/>
  <c r="CH1" i="56"/>
  <c r="CG1" i="56"/>
  <c r="CF1" i="56"/>
  <c r="CE1" i="56"/>
  <c r="CD1" i="56"/>
  <c r="CC1" i="56"/>
  <c r="CB1" i="56"/>
  <c r="CA1" i="56"/>
  <c r="BZ1" i="56"/>
  <c r="BY1" i="56"/>
  <c r="BX1" i="56"/>
  <c r="BW1" i="56"/>
  <c r="BV1" i="56"/>
  <c r="BU1" i="56"/>
  <c r="BT1" i="56"/>
  <c r="BS1" i="56"/>
  <c r="BR1" i="56"/>
  <c r="BQ1" i="56"/>
  <c r="BP1" i="56"/>
  <c r="BO1" i="56"/>
  <c r="BN1" i="56"/>
  <c r="BM1" i="56"/>
  <c r="BL1" i="56"/>
  <c r="BK1" i="56"/>
  <c r="BJ1" i="56"/>
  <c r="BI1" i="56"/>
  <c r="BH1" i="56"/>
  <c r="BG1" i="56"/>
  <c r="BF1" i="56"/>
  <c r="BE1" i="56"/>
  <c r="BD1" i="56"/>
  <c r="BC1" i="56"/>
  <c r="BB1" i="56"/>
  <c r="BA1" i="56"/>
  <c r="AZ1" i="56"/>
  <c r="AY1" i="56"/>
  <c r="AX1" i="56"/>
  <c r="AW1" i="56"/>
  <c r="AV1" i="56"/>
  <c r="AU1" i="56"/>
  <c r="AT1" i="56"/>
  <c r="AS1" i="56"/>
  <c r="AR1" i="56"/>
  <c r="AQ1" i="56"/>
  <c r="AP1" i="56"/>
  <c r="AO1" i="56"/>
  <c r="AN1" i="56"/>
  <c r="AM1" i="56"/>
  <c r="AL1" i="56"/>
  <c r="AK1" i="56"/>
  <c r="AJ1" i="56"/>
  <c r="AI1" i="56"/>
  <c r="AH1" i="56"/>
  <c r="AG1" i="56"/>
  <c r="AF1" i="56"/>
  <c r="AE1" i="56"/>
  <c r="AD1" i="56"/>
  <c r="AC1" i="56"/>
  <c r="AB1" i="56"/>
  <c r="AA1" i="56"/>
  <c r="Z1" i="56"/>
  <c r="Y1" i="56"/>
  <c r="X1" i="56"/>
  <c r="W1" i="56"/>
  <c r="V1" i="56"/>
  <c r="U1" i="56"/>
  <c r="T1" i="56"/>
  <c r="S1" i="56"/>
  <c r="R1" i="56"/>
  <c r="Q1" i="56"/>
  <c r="P1" i="56"/>
  <c r="O1" i="56"/>
  <c r="N1" i="56"/>
  <c r="M1" i="56"/>
  <c r="A1" i="56"/>
  <c r="B5" i="55"/>
  <c r="B6" i="55"/>
  <c r="B7" i="55"/>
  <c r="B8" i="55"/>
  <c r="B9" i="55"/>
  <c r="B10" i="55"/>
  <c r="B11" i="55"/>
  <c r="B12" i="55"/>
  <c r="B13" i="55"/>
  <c r="B14" i="55"/>
  <c r="B15" i="55"/>
  <c r="B16" i="55"/>
  <c r="B17" i="55"/>
  <c r="B18" i="55"/>
  <c r="B19" i="55"/>
  <c r="B20" i="55"/>
  <c r="B21" i="55"/>
  <c r="B22" i="55"/>
  <c r="B23" i="55"/>
  <c r="B24" i="55"/>
  <c r="B25" i="55"/>
  <c r="B26" i="55"/>
  <c r="B27" i="55"/>
  <c r="B28" i="55"/>
  <c r="B29" i="55"/>
  <c r="B30" i="55"/>
  <c r="B31" i="55"/>
  <c r="B32" i="55"/>
  <c r="B33" i="55"/>
  <c r="B34" i="55"/>
  <c r="B35" i="55"/>
  <c r="B36" i="55"/>
  <c r="B37" i="55"/>
  <c r="B38" i="55"/>
  <c r="B39" i="55"/>
  <c r="B40" i="55"/>
  <c r="B41" i="55"/>
  <c r="B42" i="55"/>
  <c r="B43" i="55"/>
  <c r="B44" i="55"/>
  <c r="B45" i="55"/>
  <c r="B46" i="55"/>
  <c r="B47" i="55"/>
  <c r="B48" i="55"/>
  <c r="B49" i="55"/>
  <c r="B50" i="55"/>
  <c r="B51" i="55"/>
  <c r="B52" i="55"/>
  <c r="B53" i="55"/>
  <c r="B54" i="55"/>
  <c r="B55" i="55"/>
  <c r="B56" i="55"/>
  <c r="B57" i="55"/>
  <c r="B58" i="55"/>
  <c r="B59" i="55"/>
  <c r="B60" i="55"/>
  <c r="B61" i="55"/>
  <c r="B62" i="55"/>
  <c r="B63" i="55"/>
  <c r="B64" i="55"/>
  <c r="B65" i="55"/>
  <c r="B66" i="55"/>
  <c r="B67" i="55"/>
  <c r="B68" i="55"/>
  <c r="B69" i="55"/>
  <c r="B70" i="55"/>
  <c r="B71" i="55"/>
  <c r="B72" i="55"/>
  <c r="B73" i="55"/>
  <c r="B74" i="55"/>
  <c r="B75" i="55"/>
  <c r="B76" i="55"/>
  <c r="B77" i="55"/>
  <c r="B78" i="55"/>
  <c r="B79" i="55"/>
  <c r="B80" i="55"/>
  <c r="B81" i="55"/>
  <c r="B82" i="55"/>
  <c r="B83" i="55"/>
  <c r="B84" i="55"/>
  <c r="B85" i="55"/>
  <c r="B86" i="55"/>
  <c r="B87" i="55"/>
  <c r="B88" i="55"/>
  <c r="B89" i="55"/>
  <c r="B90" i="55"/>
  <c r="B91" i="55"/>
  <c r="B92" i="55"/>
  <c r="B93" i="55"/>
  <c r="B94" i="55"/>
  <c r="B95" i="55"/>
  <c r="B96" i="55"/>
  <c r="B97" i="55"/>
  <c r="B98" i="55"/>
  <c r="B99" i="55"/>
  <c r="B100" i="55"/>
  <c r="B101" i="55"/>
  <c r="B102" i="55"/>
  <c r="B103" i="55"/>
  <c r="B104" i="55"/>
  <c r="B105" i="55"/>
  <c r="B106" i="55"/>
  <c r="B107" i="55"/>
  <c r="B108" i="55"/>
  <c r="B109" i="55"/>
  <c r="B110" i="55"/>
  <c r="B111" i="55"/>
  <c r="B112" i="55"/>
  <c r="B113" i="55"/>
  <c r="B114" i="55"/>
  <c r="B115" i="55"/>
  <c r="B116" i="55"/>
  <c r="B117" i="55"/>
  <c r="B118" i="55"/>
  <c r="B119" i="55"/>
  <c r="B120" i="55"/>
  <c r="B121" i="55"/>
  <c r="B122" i="55"/>
  <c r="B123" i="55"/>
  <c r="B124" i="55"/>
  <c r="B125" i="55"/>
  <c r="B126" i="55"/>
  <c r="B127" i="55"/>
  <c r="B128" i="55"/>
  <c r="B129" i="55"/>
  <c r="B130" i="55"/>
  <c r="B131" i="55"/>
  <c r="B132" i="55"/>
  <c r="B133" i="55"/>
  <c r="B134" i="55"/>
  <c r="B135" i="55"/>
  <c r="B136" i="55"/>
  <c r="B137" i="55"/>
  <c r="B138" i="55"/>
  <c r="B139" i="55"/>
  <c r="B140" i="55"/>
  <c r="B141" i="55"/>
  <c r="B142" i="55"/>
  <c r="B143" i="55"/>
  <c r="B144" i="55"/>
  <c r="B145" i="55"/>
  <c r="B146" i="55"/>
  <c r="B147" i="55"/>
  <c r="B148" i="55"/>
  <c r="B149" i="55"/>
  <c r="B150" i="55"/>
  <c r="B151" i="55"/>
  <c r="B152" i="55"/>
  <c r="B153" i="55"/>
  <c r="B154" i="55"/>
  <c r="B155" i="55"/>
  <c r="B156" i="55"/>
  <c r="B157" i="55"/>
  <c r="B158" i="55"/>
  <c r="B159" i="55"/>
  <c r="B160" i="55"/>
  <c r="B161" i="55"/>
  <c r="B162" i="55"/>
  <c r="B163" i="55"/>
  <c r="B164" i="55"/>
  <c r="B165" i="55"/>
  <c r="B166" i="55"/>
  <c r="B167" i="55"/>
  <c r="B168" i="55"/>
  <c r="B169" i="55"/>
  <c r="B170" i="55"/>
  <c r="B171" i="55"/>
  <c r="B172" i="55"/>
  <c r="B173" i="55"/>
  <c r="B174" i="55"/>
  <c r="B175" i="55"/>
  <c r="B176" i="55"/>
  <c r="B177" i="55"/>
  <c r="B178" i="55"/>
  <c r="B179" i="55"/>
  <c r="B180" i="55"/>
  <c r="B181" i="55"/>
  <c r="B182" i="55"/>
  <c r="B183" i="55"/>
  <c r="B184" i="55"/>
  <c r="B185" i="55"/>
  <c r="B186" i="55"/>
  <c r="B187" i="55"/>
  <c r="B188" i="55"/>
  <c r="B189" i="55"/>
  <c r="B190" i="55"/>
  <c r="B191" i="55"/>
  <c r="B192" i="55"/>
  <c r="B193" i="55"/>
  <c r="B194" i="55"/>
  <c r="B195" i="55"/>
  <c r="B196" i="55"/>
  <c r="B197" i="55"/>
  <c r="B198" i="55"/>
  <c r="B199" i="55"/>
  <c r="B200" i="55"/>
  <c r="B201" i="55"/>
  <c r="B202" i="55"/>
  <c r="B203" i="55"/>
  <c r="B204" i="55"/>
  <c r="B205" i="55"/>
  <c r="B206" i="55"/>
  <c r="B207" i="55"/>
  <c r="B208" i="55"/>
  <c r="B209" i="55"/>
  <c r="B210" i="55"/>
  <c r="B211" i="55"/>
  <c r="B212" i="55"/>
  <c r="B213" i="55"/>
  <c r="B214" i="55"/>
  <c r="B215" i="55"/>
  <c r="B216" i="55"/>
  <c r="B217" i="55"/>
  <c r="B218" i="55"/>
  <c r="B219" i="55"/>
  <c r="B220" i="55"/>
  <c r="B221" i="55"/>
  <c r="B222" i="55"/>
  <c r="B223" i="55"/>
  <c r="B224" i="55"/>
  <c r="B225" i="55"/>
  <c r="B226" i="55"/>
  <c r="B227" i="55"/>
  <c r="B228" i="55"/>
  <c r="B229" i="55"/>
  <c r="B230" i="55"/>
  <c r="B231" i="55"/>
  <c r="B232" i="55"/>
  <c r="B233" i="55"/>
  <c r="B234" i="55"/>
  <c r="B235" i="55"/>
  <c r="B236" i="55"/>
  <c r="B237" i="55"/>
  <c r="B238" i="55"/>
  <c r="B239" i="55"/>
  <c r="B240" i="55"/>
  <c r="B241" i="55"/>
  <c r="B242" i="55"/>
  <c r="B243" i="55"/>
  <c r="B244" i="55"/>
  <c r="B245" i="55"/>
  <c r="B246" i="55"/>
  <c r="B247" i="55"/>
  <c r="B248" i="55"/>
  <c r="B249" i="55"/>
  <c r="B250" i="55"/>
  <c r="B251" i="55"/>
  <c r="B252" i="55"/>
  <c r="B253" i="55"/>
  <c r="B254" i="55"/>
  <c r="B255" i="55"/>
  <c r="B256" i="55"/>
  <c r="B257" i="55"/>
  <c r="B258" i="55"/>
  <c r="B259" i="55"/>
  <c r="B260" i="55"/>
  <c r="B261" i="55"/>
  <c r="B262" i="55"/>
  <c r="B263" i="55"/>
  <c r="B264" i="55"/>
  <c r="B265" i="55"/>
  <c r="B266" i="55"/>
  <c r="B267" i="55"/>
  <c r="B268" i="55"/>
  <c r="B269" i="55"/>
  <c r="B270" i="55"/>
  <c r="B271" i="55"/>
  <c r="B272" i="55"/>
  <c r="B273" i="55"/>
  <c r="B274" i="55"/>
  <c r="B275" i="55"/>
  <c r="B276" i="55"/>
  <c r="B277" i="55"/>
  <c r="B278" i="55"/>
  <c r="B279" i="55"/>
  <c r="B280" i="55"/>
  <c r="B281" i="55"/>
  <c r="B282" i="55"/>
  <c r="B283" i="55"/>
  <c r="B284" i="55"/>
  <c r="B285" i="55"/>
  <c r="B286" i="55"/>
  <c r="B287" i="55"/>
  <c r="B288" i="55"/>
  <c r="B289" i="55"/>
  <c r="B290" i="55"/>
  <c r="B291" i="55"/>
  <c r="B292" i="55"/>
  <c r="B293" i="55"/>
  <c r="B294" i="55"/>
  <c r="B295" i="55"/>
  <c r="B296" i="55"/>
  <c r="B297" i="55"/>
  <c r="B298" i="55"/>
  <c r="B299" i="55"/>
  <c r="B300" i="55"/>
  <c r="B301" i="55"/>
  <c r="B302" i="55"/>
  <c r="B303" i="55"/>
  <c r="B304" i="55"/>
  <c r="B305" i="55"/>
  <c r="B306" i="55"/>
  <c r="B307" i="55"/>
  <c r="B308" i="55"/>
  <c r="B309" i="55"/>
  <c r="B310" i="55"/>
  <c r="B311" i="55"/>
  <c r="B312" i="55"/>
  <c r="B313" i="55"/>
  <c r="B314" i="55"/>
  <c r="B315" i="55"/>
  <c r="B316" i="55"/>
  <c r="B317" i="55"/>
  <c r="B318" i="55"/>
  <c r="B319" i="55"/>
  <c r="B320" i="55"/>
  <c r="B321" i="55"/>
  <c r="B322" i="55"/>
  <c r="B323" i="55"/>
  <c r="B324" i="55"/>
  <c r="B325" i="55"/>
  <c r="B326" i="55"/>
  <c r="B327" i="55"/>
  <c r="B328" i="55"/>
  <c r="B329" i="55"/>
  <c r="B330" i="55"/>
  <c r="B331" i="55"/>
  <c r="B332" i="55"/>
  <c r="B333" i="55"/>
  <c r="B334" i="55"/>
  <c r="B335" i="55"/>
  <c r="B336" i="55"/>
  <c r="B337" i="55"/>
  <c r="B338" i="55"/>
  <c r="B339" i="55"/>
  <c r="B340" i="55"/>
  <c r="B341" i="55"/>
  <c r="B342" i="55"/>
  <c r="B343" i="55"/>
  <c r="B344" i="55"/>
  <c r="B345" i="55"/>
  <c r="B346" i="55"/>
  <c r="B347" i="55"/>
  <c r="B348" i="55"/>
  <c r="B349" i="55"/>
  <c r="B350" i="55"/>
  <c r="B351" i="55"/>
  <c r="B352" i="55"/>
  <c r="B353" i="55"/>
  <c r="B354" i="55"/>
  <c r="B355" i="55"/>
  <c r="B356" i="55"/>
  <c r="B357" i="55"/>
  <c r="B358" i="55"/>
  <c r="B359" i="55"/>
  <c r="B360" i="55"/>
  <c r="B361" i="55"/>
  <c r="B362" i="55"/>
  <c r="B363" i="55"/>
  <c r="B364" i="55"/>
  <c r="B365" i="55"/>
  <c r="B366" i="55"/>
  <c r="B367" i="55"/>
  <c r="B368" i="55"/>
  <c r="B369" i="55"/>
  <c r="B370" i="55"/>
  <c r="B371" i="55"/>
  <c r="B372" i="55"/>
  <c r="B373" i="55"/>
  <c r="B374" i="55"/>
  <c r="B375" i="55"/>
  <c r="B376" i="55"/>
  <c r="B377" i="55"/>
  <c r="B378" i="55"/>
  <c r="B379" i="55"/>
  <c r="B380" i="55"/>
  <c r="B381" i="55"/>
  <c r="B382" i="55"/>
  <c r="B383" i="55"/>
  <c r="B384" i="55"/>
  <c r="B385" i="55"/>
  <c r="B386" i="55"/>
  <c r="B387" i="55"/>
  <c r="B388" i="55"/>
  <c r="B389" i="55"/>
  <c r="B390" i="55"/>
  <c r="B391" i="55"/>
  <c r="B392" i="55"/>
  <c r="B393" i="55"/>
  <c r="B394" i="55"/>
  <c r="B395" i="55"/>
  <c r="B396" i="55"/>
  <c r="B397" i="55"/>
  <c r="B398" i="55"/>
  <c r="B399" i="55"/>
  <c r="B400" i="55"/>
  <c r="B401" i="55"/>
  <c r="B402" i="55"/>
  <c r="B403" i="55"/>
  <c r="B404" i="55"/>
  <c r="B405" i="55"/>
  <c r="B406" i="55"/>
  <c r="B407" i="55"/>
  <c r="B408" i="55"/>
  <c r="B409" i="55"/>
  <c r="B410" i="55"/>
  <c r="B411" i="55"/>
  <c r="B412" i="55"/>
  <c r="B413" i="55"/>
  <c r="B414" i="55"/>
  <c r="B415" i="55"/>
  <c r="B416" i="55"/>
  <c r="B417" i="55"/>
  <c r="B418" i="55"/>
  <c r="B419" i="55"/>
  <c r="B420" i="55"/>
  <c r="B421" i="55"/>
  <c r="B422" i="55"/>
  <c r="B423" i="55"/>
  <c r="B424" i="55"/>
  <c r="B425" i="55"/>
  <c r="B426" i="55"/>
  <c r="B427" i="55"/>
  <c r="B428" i="55"/>
  <c r="B429" i="55"/>
  <c r="B430" i="55"/>
  <c r="B431" i="55"/>
  <c r="B432" i="55"/>
  <c r="B433" i="55"/>
  <c r="B434" i="55"/>
  <c r="B435" i="55"/>
  <c r="B436" i="55"/>
  <c r="B437" i="55"/>
  <c r="B438" i="55"/>
  <c r="B439" i="55"/>
  <c r="B440" i="55"/>
  <c r="B441" i="55"/>
  <c r="B442" i="55"/>
  <c r="B443" i="55"/>
  <c r="B444" i="55"/>
  <c r="B445" i="55"/>
  <c r="B446" i="55"/>
  <c r="B447" i="55"/>
  <c r="B448" i="55"/>
  <c r="B449" i="55"/>
  <c r="B450" i="55"/>
  <c r="B451" i="55"/>
  <c r="B452" i="55"/>
  <c r="B453" i="55"/>
  <c r="B454" i="55"/>
  <c r="B455" i="55"/>
  <c r="B456" i="55"/>
  <c r="B457" i="55"/>
  <c r="B458" i="55"/>
  <c r="B459" i="55"/>
  <c r="B460" i="55"/>
  <c r="B461" i="55"/>
  <c r="B462" i="55"/>
  <c r="B463" i="55"/>
  <c r="B464" i="55"/>
  <c r="B465" i="55"/>
  <c r="B466" i="55"/>
  <c r="B467" i="55"/>
  <c r="B468" i="55"/>
  <c r="B469" i="55"/>
  <c r="B470" i="55"/>
  <c r="B471" i="55"/>
  <c r="B472" i="55"/>
  <c r="B473" i="55"/>
  <c r="B474" i="55"/>
  <c r="B475" i="55"/>
  <c r="B476" i="55"/>
  <c r="B477" i="55"/>
  <c r="B478" i="55"/>
  <c r="B479" i="55"/>
  <c r="B480" i="55"/>
  <c r="B481" i="55"/>
  <c r="B482" i="55"/>
  <c r="B483" i="55"/>
  <c r="B484" i="55"/>
  <c r="B485" i="55"/>
  <c r="B486" i="55"/>
  <c r="B487" i="55"/>
  <c r="B488" i="55"/>
  <c r="B489" i="55"/>
  <c r="B490" i="55"/>
  <c r="B491" i="55"/>
  <c r="B492" i="55"/>
  <c r="B493" i="55"/>
  <c r="B494" i="55"/>
  <c r="B495" i="55"/>
  <c r="B496" i="55"/>
  <c r="B497" i="55"/>
  <c r="B498" i="55"/>
  <c r="B499" i="55"/>
  <c r="B500" i="55"/>
  <c r="B501" i="55"/>
  <c r="B502" i="55"/>
  <c r="B503" i="55"/>
  <c r="B504" i="55"/>
  <c r="B505" i="55"/>
  <c r="B506" i="55"/>
  <c r="B507" i="55"/>
  <c r="B508" i="55"/>
  <c r="B509" i="55"/>
  <c r="B510" i="55"/>
  <c r="B511" i="55"/>
  <c r="B512" i="55"/>
  <c r="B513" i="55"/>
  <c r="B514" i="55"/>
  <c r="B515" i="55"/>
  <c r="B516" i="55"/>
  <c r="B517" i="55"/>
  <c r="B518" i="55"/>
  <c r="B519" i="55"/>
  <c r="B520" i="55"/>
  <c r="B521" i="55"/>
  <c r="B522" i="55"/>
  <c r="B523" i="55"/>
  <c r="B524" i="55"/>
  <c r="B525" i="55"/>
  <c r="B526" i="55"/>
  <c r="B527" i="55"/>
  <c r="B528" i="55"/>
  <c r="B529" i="55"/>
  <c r="B530" i="55"/>
  <c r="B531" i="55"/>
  <c r="B532" i="55"/>
  <c r="B533" i="55"/>
  <c r="B534" i="55"/>
  <c r="B535" i="55"/>
  <c r="B536" i="55"/>
  <c r="B537" i="55"/>
  <c r="B538" i="55"/>
  <c r="B539" i="55"/>
  <c r="B540" i="55"/>
  <c r="B541" i="55"/>
  <c r="B542" i="55"/>
  <c r="B543" i="55"/>
  <c r="B544" i="55"/>
  <c r="B545" i="55"/>
  <c r="B546" i="55"/>
  <c r="B547" i="55"/>
  <c r="B548" i="55"/>
  <c r="B549" i="55"/>
  <c r="B550" i="55"/>
  <c r="B551" i="55"/>
  <c r="B552" i="55"/>
  <c r="B553" i="55"/>
  <c r="B554" i="55"/>
  <c r="B555" i="55"/>
  <c r="B556" i="55"/>
  <c r="B557" i="55"/>
  <c r="B558" i="55"/>
  <c r="B559" i="55"/>
  <c r="B560" i="55"/>
  <c r="B561" i="55"/>
  <c r="B562" i="55"/>
  <c r="B563" i="55"/>
  <c r="B564" i="55"/>
  <c r="B565" i="55"/>
  <c r="B566" i="55"/>
  <c r="B567" i="55"/>
  <c r="B568" i="55"/>
  <c r="B569" i="55"/>
  <c r="B570" i="55"/>
  <c r="B571" i="55"/>
  <c r="B572" i="55"/>
  <c r="B573" i="55"/>
  <c r="B574" i="55"/>
  <c r="B575" i="55"/>
  <c r="B576" i="55"/>
  <c r="B577" i="55"/>
  <c r="B578" i="55"/>
  <c r="B579" i="55"/>
  <c r="B580" i="55"/>
  <c r="B581" i="55"/>
  <c r="B582" i="55"/>
  <c r="B583" i="55"/>
  <c r="B584" i="55"/>
  <c r="B585" i="55"/>
  <c r="B586" i="55"/>
  <c r="B587" i="55"/>
  <c r="B588" i="55"/>
  <c r="B589" i="55"/>
  <c r="B590" i="55"/>
  <c r="B591" i="55"/>
  <c r="B592" i="55"/>
  <c r="B593" i="55"/>
  <c r="B594" i="55"/>
  <c r="B595" i="55"/>
  <c r="B596" i="55"/>
  <c r="B597" i="55"/>
  <c r="B598" i="55"/>
  <c r="B599" i="55"/>
  <c r="B600" i="55"/>
  <c r="B601" i="55"/>
  <c r="B602" i="55"/>
  <c r="B603" i="55"/>
  <c r="B604" i="55"/>
  <c r="B605" i="55"/>
  <c r="B606" i="55"/>
  <c r="B607" i="55"/>
  <c r="B608" i="55"/>
  <c r="B609" i="55"/>
  <c r="B610" i="55"/>
  <c r="B611" i="55"/>
  <c r="B612" i="55"/>
  <c r="B613" i="55"/>
  <c r="B614" i="55"/>
  <c r="B615" i="55"/>
  <c r="B616" i="55"/>
  <c r="B617" i="55"/>
  <c r="B618" i="55"/>
  <c r="B619" i="55"/>
  <c r="B620" i="55"/>
  <c r="B621" i="55"/>
  <c r="B622" i="55"/>
  <c r="B623" i="55"/>
  <c r="B624" i="55"/>
  <c r="B625" i="55"/>
  <c r="B626" i="55"/>
  <c r="B627" i="55"/>
  <c r="B628" i="55"/>
  <c r="B629" i="55"/>
  <c r="B630" i="55"/>
  <c r="B631" i="55"/>
  <c r="B632" i="55"/>
  <c r="B633" i="55"/>
  <c r="B634" i="55"/>
  <c r="B635" i="55"/>
  <c r="B636" i="55"/>
  <c r="B637" i="55"/>
  <c r="B638" i="55"/>
  <c r="B639" i="55"/>
  <c r="B640" i="55"/>
  <c r="B641" i="55"/>
  <c r="B642" i="55"/>
  <c r="B643" i="55"/>
  <c r="B644" i="55"/>
  <c r="B645" i="55"/>
  <c r="B646" i="55"/>
  <c r="B647" i="55"/>
  <c r="B648" i="55"/>
  <c r="B649" i="55"/>
  <c r="B650" i="55"/>
  <c r="B4" i="55"/>
  <c r="K650" i="55"/>
  <c r="L650" i="55" s="1"/>
  <c r="K649" i="55"/>
  <c r="L649" i="55" s="1"/>
  <c r="K648" i="55"/>
  <c r="L648" i="55" s="1"/>
  <c r="L647" i="55"/>
  <c r="K647" i="55"/>
  <c r="K646" i="55"/>
  <c r="L646" i="55" s="1"/>
  <c r="K645" i="55"/>
  <c r="L645" i="55" s="1"/>
  <c r="K644" i="55"/>
  <c r="L644" i="55" s="1"/>
  <c r="L643" i="55"/>
  <c r="K643" i="55"/>
  <c r="K642" i="55"/>
  <c r="L642" i="55" s="1"/>
  <c r="K641" i="55"/>
  <c r="L641" i="55" s="1"/>
  <c r="K640" i="55"/>
  <c r="L640" i="55" s="1"/>
  <c r="L639" i="55"/>
  <c r="K639" i="55"/>
  <c r="K638" i="55"/>
  <c r="L638" i="55" s="1"/>
  <c r="K637" i="55"/>
  <c r="L637" i="55" s="1"/>
  <c r="K636" i="55"/>
  <c r="L636" i="55" s="1"/>
  <c r="L635" i="55"/>
  <c r="K635" i="55"/>
  <c r="K634" i="55"/>
  <c r="L634" i="55" s="1"/>
  <c r="K633" i="55"/>
  <c r="L633" i="55" s="1"/>
  <c r="K632" i="55"/>
  <c r="L632" i="55" s="1"/>
  <c r="L631" i="55"/>
  <c r="K631" i="55"/>
  <c r="K630" i="55"/>
  <c r="L630" i="55" s="1"/>
  <c r="K629" i="55"/>
  <c r="L629" i="55" s="1"/>
  <c r="K628" i="55"/>
  <c r="L628" i="55" s="1"/>
  <c r="L627" i="55"/>
  <c r="K627" i="55"/>
  <c r="K626" i="55"/>
  <c r="L626" i="55" s="1"/>
  <c r="K625" i="55"/>
  <c r="L625" i="55" s="1"/>
  <c r="K624" i="55"/>
  <c r="L624" i="55" s="1"/>
  <c r="L623" i="55"/>
  <c r="K623" i="55"/>
  <c r="K622" i="55"/>
  <c r="L622" i="55" s="1"/>
  <c r="K621" i="55"/>
  <c r="L621" i="55" s="1"/>
  <c r="K620" i="55"/>
  <c r="L620" i="55" s="1"/>
  <c r="L619" i="55"/>
  <c r="K619" i="55"/>
  <c r="K618" i="55"/>
  <c r="L618" i="55" s="1"/>
  <c r="K617" i="55"/>
  <c r="L617" i="55" s="1"/>
  <c r="K616" i="55"/>
  <c r="L616" i="55" s="1"/>
  <c r="L615" i="55"/>
  <c r="K615" i="55"/>
  <c r="K614" i="55"/>
  <c r="L614" i="55" s="1"/>
  <c r="K613" i="55"/>
  <c r="L613" i="55" s="1"/>
  <c r="K612" i="55"/>
  <c r="L612" i="55" s="1"/>
  <c r="L611" i="55"/>
  <c r="K611" i="55"/>
  <c r="K610" i="55"/>
  <c r="L610" i="55" s="1"/>
  <c r="K609" i="55"/>
  <c r="L609" i="55" s="1"/>
  <c r="K608" i="55"/>
  <c r="L608" i="55" s="1"/>
  <c r="L607" i="55"/>
  <c r="K607" i="55"/>
  <c r="K606" i="55"/>
  <c r="L606" i="55" s="1"/>
  <c r="K605" i="55"/>
  <c r="L605" i="55" s="1"/>
  <c r="K604" i="55"/>
  <c r="L604" i="55" s="1"/>
  <c r="L603" i="55"/>
  <c r="K603" i="55"/>
  <c r="K602" i="55"/>
  <c r="L602" i="55" s="1"/>
  <c r="K601" i="55"/>
  <c r="L601" i="55" s="1"/>
  <c r="K600" i="55"/>
  <c r="L600" i="55" s="1"/>
  <c r="L599" i="55"/>
  <c r="K599" i="55"/>
  <c r="K598" i="55"/>
  <c r="L598" i="55" s="1"/>
  <c r="K597" i="55"/>
  <c r="L597" i="55" s="1"/>
  <c r="K596" i="55"/>
  <c r="L596" i="55" s="1"/>
  <c r="L595" i="55"/>
  <c r="K595" i="55"/>
  <c r="K594" i="55"/>
  <c r="L594" i="55" s="1"/>
  <c r="K593" i="55"/>
  <c r="L593" i="55" s="1"/>
  <c r="K592" i="55"/>
  <c r="L592" i="55" s="1"/>
  <c r="L591" i="55"/>
  <c r="K591" i="55"/>
  <c r="K590" i="55"/>
  <c r="L590" i="55" s="1"/>
  <c r="K589" i="55"/>
  <c r="L589" i="55" s="1"/>
  <c r="K588" i="55"/>
  <c r="L588" i="55" s="1"/>
  <c r="L587" i="55"/>
  <c r="K587" i="55"/>
  <c r="K586" i="55"/>
  <c r="L586" i="55" s="1"/>
  <c r="K585" i="55"/>
  <c r="L585" i="55" s="1"/>
  <c r="K584" i="55"/>
  <c r="L584" i="55" s="1"/>
  <c r="L583" i="55"/>
  <c r="K583" i="55"/>
  <c r="K582" i="55"/>
  <c r="L582" i="55" s="1"/>
  <c r="K581" i="55"/>
  <c r="L581" i="55" s="1"/>
  <c r="K580" i="55"/>
  <c r="L580" i="55" s="1"/>
  <c r="L579" i="55"/>
  <c r="K579" i="55"/>
  <c r="K578" i="55"/>
  <c r="L578" i="55" s="1"/>
  <c r="K577" i="55"/>
  <c r="L577" i="55" s="1"/>
  <c r="K576" i="55"/>
  <c r="L576" i="55" s="1"/>
  <c r="L575" i="55"/>
  <c r="K575" i="55"/>
  <c r="K574" i="55"/>
  <c r="L574" i="55" s="1"/>
  <c r="K573" i="55"/>
  <c r="L573" i="55" s="1"/>
  <c r="K572" i="55"/>
  <c r="L572" i="55" s="1"/>
  <c r="L571" i="55"/>
  <c r="K571" i="55"/>
  <c r="K570" i="55"/>
  <c r="L570" i="55" s="1"/>
  <c r="K569" i="55"/>
  <c r="L569" i="55" s="1"/>
  <c r="K568" i="55"/>
  <c r="L568" i="55" s="1"/>
  <c r="L567" i="55"/>
  <c r="K567" i="55"/>
  <c r="K566" i="55"/>
  <c r="L566" i="55" s="1"/>
  <c r="K565" i="55"/>
  <c r="L565" i="55" s="1"/>
  <c r="K564" i="55"/>
  <c r="L564" i="55" s="1"/>
  <c r="L563" i="55"/>
  <c r="K563" i="55"/>
  <c r="K562" i="55"/>
  <c r="L562" i="55" s="1"/>
  <c r="K561" i="55"/>
  <c r="L561" i="55" s="1"/>
  <c r="K560" i="55"/>
  <c r="L560" i="55" s="1"/>
  <c r="L559" i="55"/>
  <c r="K559" i="55"/>
  <c r="K558" i="55"/>
  <c r="L558" i="55" s="1"/>
  <c r="K557" i="55"/>
  <c r="L557" i="55" s="1"/>
  <c r="K556" i="55"/>
  <c r="L556" i="55" s="1"/>
  <c r="L555" i="55"/>
  <c r="K555" i="55"/>
  <c r="K554" i="55"/>
  <c r="L554" i="55" s="1"/>
  <c r="K553" i="55"/>
  <c r="L553" i="55" s="1"/>
  <c r="K552" i="55"/>
  <c r="L552" i="55" s="1"/>
  <c r="L551" i="55"/>
  <c r="K551" i="55"/>
  <c r="K550" i="55"/>
  <c r="L550" i="55" s="1"/>
  <c r="K549" i="55"/>
  <c r="L549" i="55" s="1"/>
  <c r="K548" i="55"/>
  <c r="L548" i="55" s="1"/>
  <c r="L547" i="55"/>
  <c r="K547" i="55"/>
  <c r="K546" i="55"/>
  <c r="L546" i="55" s="1"/>
  <c r="K545" i="55"/>
  <c r="L545" i="55" s="1"/>
  <c r="K544" i="55"/>
  <c r="L544" i="55" s="1"/>
  <c r="L543" i="55"/>
  <c r="K543" i="55"/>
  <c r="K542" i="55"/>
  <c r="L542" i="55" s="1"/>
  <c r="K541" i="55"/>
  <c r="L541" i="55" s="1"/>
  <c r="K540" i="55"/>
  <c r="L540" i="55" s="1"/>
  <c r="L539" i="55"/>
  <c r="K539" i="55"/>
  <c r="K538" i="55"/>
  <c r="L538" i="55" s="1"/>
  <c r="K537" i="55"/>
  <c r="L537" i="55" s="1"/>
  <c r="K536" i="55"/>
  <c r="L536" i="55" s="1"/>
  <c r="L535" i="55"/>
  <c r="K535" i="55"/>
  <c r="K534" i="55"/>
  <c r="L534" i="55" s="1"/>
  <c r="K533" i="55"/>
  <c r="L533" i="55" s="1"/>
  <c r="K532" i="55"/>
  <c r="L532" i="55" s="1"/>
  <c r="L531" i="55"/>
  <c r="K531" i="55"/>
  <c r="K530" i="55"/>
  <c r="L530" i="55" s="1"/>
  <c r="K529" i="55"/>
  <c r="L529" i="55" s="1"/>
  <c r="K528" i="55"/>
  <c r="L528" i="55" s="1"/>
  <c r="L527" i="55"/>
  <c r="K527" i="55"/>
  <c r="K526" i="55"/>
  <c r="L526" i="55" s="1"/>
  <c r="K525" i="55"/>
  <c r="L525" i="55" s="1"/>
  <c r="K524" i="55"/>
  <c r="L524" i="55" s="1"/>
  <c r="L523" i="55"/>
  <c r="K523" i="55"/>
  <c r="K522" i="55"/>
  <c r="L522" i="55" s="1"/>
  <c r="K521" i="55"/>
  <c r="L521" i="55" s="1"/>
  <c r="K520" i="55"/>
  <c r="L520" i="55" s="1"/>
  <c r="L519" i="55"/>
  <c r="K519" i="55"/>
  <c r="K518" i="55"/>
  <c r="L518" i="55" s="1"/>
  <c r="K517" i="55"/>
  <c r="L517" i="55" s="1"/>
  <c r="K516" i="55"/>
  <c r="L516" i="55" s="1"/>
  <c r="L515" i="55"/>
  <c r="K515" i="55"/>
  <c r="K514" i="55"/>
  <c r="L514" i="55" s="1"/>
  <c r="K513" i="55"/>
  <c r="L513" i="55" s="1"/>
  <c r="K512" i="55"/>
  <c r="L512" i="55" s="1"/>
  <c r="L511" i="55"/>
  <c r="K511" i="55"/>
  <c r="K510" i="55"/>
  <c r="L510" i="55" s="1"/>
  <c r="K509" i="55"/>
  <c r="L509" i="55" s="1"/>
  <c r="K508" i="55"/>
  <c r="L508" i="55" s="1"/>
  <c r="L507" i="55"/>
  <c r="K507" i="55"/>
  <c r="K506" i="55"/>
  <c r="L506" i="55" s="1"/>
  <c r="K505" i="55"/>
  <c r="L505" i="55" s="1"/>
  <c r="K504" i="55"/>
  <c r="L504" i="55" s="1"/>
  <c r="L503" i="55"/>
  <c r="K503" i="55"/>
  <c r="K502" i="55"/>
  <c r="L502" i="55" s="1"/>
  <c r="K501" i="55"/>
  <c r="L501" i="55" s="1"/>
  <c r="K500" i="55"/>
  <c r="L500" i="55" s="1"/>
  <c r="L499" i="55"/>
  <c r="K499" i="55"/>
  <c r="K498" i="55"/>
  <c r="L498" i="55" s="1"/>
  <c r="K497" i="55"/>
  <c r="L497" i="55" s="1"/>
  <c r="K496" i="55"/>
  <c r="L496" i="55" s="1"/>
  <c r="L495" i="55"/>
  <c r="K495" i="55"/>
  <c r="K494" i="55"/>
  <c r="L494" i="55" s="1"/>
  <c r="K493" i="55"/>
  <c r="L493" i="55" s="1"/>
  <c r="K492" i="55"/>
  <c r="L492" i="55" s="1"/>
  <c r="L491" i="55"/>
  <c r="K491" i="55"/>
  <c r="K490" i="55"/>
  <c r="L490" i="55" s="1"/>
  <c r="K489" i="55"/>
  <c r="L489" i="55" s="1"/>
  <c r="K488" i="55"/>
  <c r="L488" i="55" s="1"/>
  <c r="L487" i="55"/>
  <c r="K487" i="55"/>
  <c r="K486" i="55"/>
  <c r="L486" i="55" s="1"/>
  <c r="K485" i="55"/>
  <c r="L485" i="55" s="1"/>
  <c r="K484" i="55"/>
  <c r="L484" i="55" s="1"/>
  <c r="L483" i="55"/>
  <c r="K483" i="55"/>
  <c r="K482" i="55"/>
  <c r="L482" i="55" s="1"/>
  <c r="K481" i="55"/>
  <c r="L481" i="55" s="1"/>
  <c r="K480" i="55"/>
  <c r="L480" i="55" s="1"/>
  <c r="L479" i="55"/>
  <c r="K479" i="55"/>
  <c r="K478" i="55"/>
  <c r="L478" i="55" s="1"/>
  <c r="K477" i="55"/>
  <c r="L477" i="55" s="1"/>
  <c r="K476" i="55"/>
  <c r="L476" i="55" s="1"/>
  <c r="L475" i="55"/>
  <c r="K475" i="55"/>
  <c r="K474" i="55"/>
  <c r="L474" i="55" s="1"/>
  <c r="K473" i="55"/>
  <c r="L473" i="55" s="1"/>
  <c r="K472" i="55"/>
  <c r="L472" i="55" s="1"/>
  <c r="L471" i="55"/>
  <c r="K471" i="55"/>
  <c r="K470" i="55"/>
  <c r="L470" i="55" s="1"/>
  <c r="K469" i="55"/>
  <c r="L469" i="55" s="1"/>
  <c r="K468" i="55"/>
  <c r="L468" i="55" s="1"/>
  <c r="L467" i="55"/>
  <c r="K467" i="55"/>
  <c r="K466" i="55"/>
  <c r="L466" i="55" s="1"/>
  <c r="K465" i="55"/>
  <c r="L465" i="55" s="1"/>
  <c r="K464" i="55"/>
  <c r="L464" i="55" s="1"/>
  <c r="L463" i="55"/>
  <c r="K463" i="55"/>
  <c r="K462" i="55"/>
  <c r="L462" i="55" s="1"/>
  <c r="K461" i="55"/>
  <c r="L461" i="55" s="1"/>
  <c r="K460" i="55"/>
  <c r="L460" i="55" s="1"/>
  <c r="L459" i="55"/>
  <c r="K459" i="55"/>
  <c r="K458" i="55"/>
  <c r="L458" i="55" s="1"/>
  <c r="K457" i="55"/>
  <c r="L457" i="55" s="1"/>
  <c r="K456" i="55"/>
  <c r="L456" i="55" s="1"/>
  <c r="L455" i="55"/>
  <c r="K455" i="55"/>
  <c r="K454" i="55"/>
  <c r="L454" i="55" s="1"/>
  <c r="K453" i="55"/>
  <c r="L453" i="55" s="1"/>
  <c r="K452" i="55"/>
  <c r="L452" i="55" s="1"/>
  <c r="L451" i="55"/>
  <c r="K451" i="55"/>
  <c r="K450" i="55"/>
  <c r="L450" i="55" s="1"/>
  <c r="K449" i="55"/>
  <c r="L449" i="55" s="1"/>
  <c r="K448" i="55"/>
  <c r="L448" i="55" s="1"/>
  <c r="L447" i="55"/>
  <c r="K447" i="55"/>
  <c r="K446" i="55"/>
  <c r="L446" i="55" s="1"/>
  <c r="K445" i="55"/>
  <c r="L445" i="55" s="1"/>
  <c r="K444" i="55"/>
  <c r="L444" i="55" s="1"/>
  <c r="L443" i="55"/>
  <c r="K443" i="55"/>
  <c r="K442" i="55"/>
  <c r="L442" i="55" s="1"/>
  <c r="K441" i="55"/>
  <c r="L441" i="55" s="1"/>
  <c r="K440" i="55"/>
  <c r="L440" i="55" s="1"/>
  <c r="L439" i="55"/>
  <c r="K439" i="55"/>
  <c r="K438" i="55"/>
  <c r="L438" i="55" s="1"/>
  <c r="K437" i="55"/>
  <c r="L437" i="55" s="1"/>
  <c r="K436" i="55"/>
  <c r="L436" i="55" s="1"/>
  <c r="K435" i="55"/>
  <c r="L435" i="55" s="1"/>
  <c r="K434" i="55"/>
  <c r="L434" i="55" s="1"/>
  <c r="L433" i="55"/>
  <c r="K433" i="55"/>
  <c r="K432" i="55"/>
  <c r="L432" i="55" s="1"/>
  <c r="K431" i="55"/>
  <c r="L431" i="55" s="1"/>
  <c r="K430" i="55"/>
  <c r="L430" i="55" s="1"/>
  <c r="K429" i="55"/>
  <c r="L429" i="55" s="1"/>
  <c r="K428" i="55"/>
  <c r="L428" i="55" s="1"/>
  <c r="K427" i="55"/>
  <c r="L427" i="55" s="1"/>
  <c r="K426" i="55"/>
  <c r="L426" i="55" s="1"/>
  <c r="L425" i="55"/>
  <c r="K425" i="55"/>
  <c r="K424" i="55"/>
  <c r="L424" i="55" s="1"/>
  <c r="K423" i="55"/>
  <c r="L423" i="55" s="1"/>
  <c r="K422" i="55"/>
  <c r="L422" i="55" s="1"/>
  <c r="K421" i="55"/>
  <c r="L421" i="55" s="1"/>
  <c r="K420" i="55"/>
  <c r="L420" i="55" s="1"/>
  <c r="K419" i="55"/>
  <c r="L419" i="55" s="1"/>
  <c r="K418" i="55"/>
  <c r="L418" i="55" s="1"/>
  <c r="L417" i="55"/>
  <c r="K417" i="55"/>
  <c r="K416" i="55"/>
  <c r="L416" i="55" s="1"/>
  <c r="K415" i="55"/>
  <c r="L415" i="55" s="1"/>
  <c r="K414" i="55"/>
  <c r="L414" i="55" s="1"/>
  <c r="K413" i="55"/>
  <c r="L413" i="55" s="1"/>
  <c r="K412" i="55"/>
  <c r="L412" i="55" s="1"/>
  <c r="K411" i="55"/>
  <c r="L411" i="55" s="1"/>
  <c r="K410" i="55"/>
  <c r="L410" i="55" s="1"/>
  <c r="L409" i="55"/>
  <c r="K409" i="55"/>
  <c r="K408" i="55"/>
  <c r="L408" i="55" s="1"/>
  <c r="K407" i="55"/>
  <c r="L407" i="55" s="1"/>
  <c r="K406" i="55"/>
  <c r="L406" i="55" s="1"/>
  <c r="K405" i="55"/>
  <c r="L405" i="55" s="1"/>
  <c r="K404" i="55"/>
  <c r="L404" i="55" s="1"/>
  <c r="K403" i="55"/>
  <c r="L403" i="55" s="1"/>
  <c r="K402" i="55"/>
  <c r="L402" i="55" s="1"/>
  <c r="L401" i="55"/>
  <c r="K401" i="55"/>
  <c r="K400" i="55"/>
  <c r="L400" i="55" s="1"/>
  <c r="K399" i="55"/>
  <c r="L399" i="55" s="1"/>
  <c r="K398" i="55"/>
  <c r="L398" i="55" s="1"/>
  <c r="K397" i="55"/>
  <c r="L397" i="55" s="1"/>
  <c r="K396" i="55"/>
  <c r="L396" i="55" s="1"/>
  <c r="K395" i="55"/>
  <c r="L395" i="55" s="1"/>
  <c r="K394" i="55"/>
  <c r="L394" i="55" s="1"/>
  <c r="L393" i="55"/>
  <c r="K393" i="55"/>
  <c r="K392" i="55"/>
  <c r="L392" i="55" s="1"/>
  <c r="K391" i="55"/>
  <c r="L391" i="55" s="1"/>
  <c r="K390" i="55"/>
  <c r="L390" i="55" s="1"/>
  <c r="K389" i="55"/>
  <c r="L389" i="55" s="1"/>
  <c r="K388" i="55"/>
  <c r="L388" i="55" s="1"/>
  <c r="K387" i="55"/>
  <c r="L387" i="55" s="1"/>
  <c r="K386" i="55"/>
  <c r="L386" i="55" s="1"/>
  <c r="L385" i="55"/>
  <c r="K385" i="55"/>
  <c r="K384" i="55"/>
  <c r="L384" i="55" s="1"/>
  <c r="K383" i="55"/>
  <c r="L383" i="55" s="1"/>
  <c r="K382" i="55"/>
  <c r="L382" i="55" s="1"/>
  <c r="K381" i="55"/>
  <c r="L381" i="55" s="1"/>
  <c r="K380" i="55"/>
  <c r="L380" i="55" s="1"/>
  <c r="K379" i="55"/>
  <c r="L379" i="55" s="1"/>
  <c r="K378" i="55"/>
  <c r="L378" i="55" s="1"/>
  <c r="K377" i="55"/>
  <c r="L377" i="55" s="1"/>
  <c r="K376" i="55"/>
  <c r="L376" i="55" s="1"/>
  <c r="K375" i="55"/>
  <c r="L375" i="55" s="1"/>
  <c r="K374" i="55"/>
  <c r="L374" i="55" s="1"/>
  <c r="K373" i="55"/>
  <c r="L373" i="55" s="1"/>
  <c r="K372" i="55"/>
  <c r="L372" i="55" s="1"/>
  <c r="K371" i="55"/>
  <c r="L371" i="55" s="1"/>
  <c r="K370" i="55"/>
  <c r="L370" i="55" s="1"/>
  <c r="K369" i="55"/>
  <c r="L369" i="55" s="1"/>
  <c r="K368" i="55"/>
  <c r="L368" i="55" s="1"/>
  <c r="K367" i="55"/>
  <c r="L367" i="55" s="1"/>
  <c r="K366" i="55"/>
  <c r="L366" i="55" s="1"/>
  <c r="K365" i="55"/>
  <c r="L365" i="55" s="1"/>
  <c r="K364" i="55"/>
  <c r="L364" i="55" s="1"/>
  <c r="K363" i="55"/>
  <c r="L363" i="55" s="1"/>
  <c r="K362" i="55"/>
  <c r="L362" i="55" s="1"/>
  <c r="K361" i="55"/>
  <c r="L361" i="55" s="1"/>
  <c r="K360" i="55"/>
  <c r="L360" i="55" s="1"/>
  <c r="K359" i="55"/>
  <c r="L359" i="55" s="1"/>
  <c r="K358" i="55"/>
  <c r="L358" i="55" s="1"/>
  <c r="K357" i="55"/>
  <c r="L357" i="55" s="1"/>
  <c r="K356" i="55"/>
  <c r="L356" i="55" s="1"/>
  <c r="K355" i="55"/>
  <c r="L355" i="55" s="1"/>
  <c r="K354" i="55"/>
  <c r="L354" i="55" s="1"/>
  <c r="K353" i="55"/>
  <c r="L353" i="55" s="1"/>
  <c r="K352" i="55"/>
  <c r="L352" i="55" s="1"/>
  <c r="K351" i="55"/>
  <c r="L351" i="55" s="1"/>
  <c r="K350" i="55"/>
  <c r="L350" i="55" s="1"/>
  <c r="K349" i="55"/>
  <c r="L349" i="55" s="1"/>
  <c r="K348" i="55"/>
  <c r="L348" i="55" s="1"/>
  <c r="K347" i="55"/>
  <c r="L347" i="55" s="1"/>
  <c r="K346" i="55"/>
  <c r="L346" i="55" s="1"/>
  <c r="K345" i="55"/>
  <c r="L345" i="55" s="1"/>
  <c r="K344" i="55"/>
  <c r="L344" i="55" s="1"/>
  <c r="K343" i="55"/>
  <c r="L343" i="55" s="1"/>
  <c r="K342" i="55"/>
  <c r="L342" i="55" s="1"/>
  <c r="K341" i="55"/>
  <c r="L341" i="55" s="1"/>
  <c r="K340" i="55"/>
  <c r="L340" i="55" s="1"/>
  <c r="K339" i="55"/>
  <c r="L339" i="55" s="1"/>
  <c r="K338" i="55"/>
  <c r="L338" i="55" s="1"/>
  <c r="K337" i="55"/>
  <c r="L337" i="55" s="1"/>
  <c r="K336" i="55"/>
  <c r="L336" i="55" s="1"/>
  <c r="K335" i="55"/>
  <c r="L335" i="55" s="1"/>
  <c r="K334" i="55"/>
  <c r="L334" i="55" s="1"/>
  <c r="K333" i="55"/>
  <c r="L333" i="55" s="1"/>
  <c r="K332" i="55"/>
  <c r="L332" i="55" s="1"/>
  <c r="K331" i="55"/>
  <c r="L331" i="55" s="1"/>
  <c r="K330" i="55"/>
  <c r="L330" i="55" s="1"/>
  <c r="K329" i="55"/>
  <c r="L329" i="55" s="1"/>
  <c r="K328" i="55"/>
  <c r="L328" i="55" s="1"/>
  <c r="K327" i="55"/>
  <c r="L327" i="55" s="1"/>
  <c r="K326" i="55"/>
  <c r="L326" i="55" s="1"/>
  <c r="K325" i="55"/>
  <c r="L325" i="55" s="1"/>
  <c r="K324" i="55"/>
  <c r="L324" i="55" s="1"/>
  <c r="K323" i="55"/>
  <c r="L323" i="55" s="1"/>
  <c r="K322" i="55"/>
  <c r="L322" i="55" s="1"/>
  <c r="K321" i="55"/>
  <c r="L321" i="55" s="1"/>
  <c r="K320" i="55"/>
  <c r="L320" i="55" s="1"/>
  <c r="K319" i="55"/>
  <c r="L319" i="55" s="1"/>
  <c r="K318" i="55"/>
  <c r="L318" i="55" s="1"/>
  <c r="K317" i="55"/>
  <c r="L317" i="55" s="1"/>
  <c r="K316" i="55"/>
  <c r="L316" i="55" s="1"/>
  <c r="K315" i="55"/>
  <c r="L315" i="55" s="1"/>
  <c r="K314" i="55"/>
  <c r="L314" i="55" s="1"/>
  <c r="K313" i="55"/>
  <c r="L313" i="55" s="1"/>
  <c r="K312" i="55"/>
  <c r="L312" i="55" s="1"/>
  <c r="K311" i="55"/>
  <c r="L311" i="55" s="1"/>
  <c r="K310" i="55"/>
  <c r="L310" i="55" s="1"/>
  <c r="K309" i="55"/>
  <c r="L309" i="55" s="1"/>
  <c r="L308" i="55"/>
  <c r="K308" i="55"/>
  <c r="K307" i="55"/>
  <c r="L307" i="55" s="1"/>
  <c r="K306" i="55"/>
  <c r="L306" i="55" s="1"/>
  <c r="K305" i="55"/>
  <c r="L305" i="55" s="1"/>
  <c r="L304" i="55"/>
  <c r="K304" i="55"/>
  <c r="K303" i="55"/>
  <c r="L303" i="55" s="1"/>
  <c r="K302" i="55"/>
  <c r="L302" i="55" s="1"/>
  <c r="K301" i="55"/>
  <c r="L301" i="55" s="1"/>
  <c r="L300" i="55"/>
  <c r="K300" i="55"/>
  <c r="K299" i="55"/>
  <c r="L299" i="55" s="1"/>
  <c r="K298" i="55"/>
  <c r="L298" i="55" s="1"/>
  <c r="K297" i="55"/>
  <c r="L297" i="55" s="1"/>
  <c r="L296" i="55"/>
  <c r="K296" i="55"/>
  <c r="K295" i="55"/>
  <c r="L295" i="55" s="1"/>
  <c r="K294" i="55"/>
  <c r="L294" i="55" s="1"/>
  <c r="K293" i="55"/>
  <c r="L293" i="55" s="1"/>
  <c r="L292" i="55"/>
  <c r="K292" i="55"/>
  <c r="K291" i="55"/>
  <c r="L291" i="55" s="1"/>
  <c r="K290" i="55"/>
  <c r="L290" i="55" s="1"/>
  <c r="K289" i="55"/>
  <c r="L289" i="55" s="1"/>
  <c r="L288" i="55"/>
  <c r="K288" i="55"/>
  <c r="K287" i="55"/>
  <c r="L287" i="55" s="1"/>
  <c r="K286" i="55"/>
  <c r="L286" i="55" s="1"/>
  <c r="K285" i="55"/>
  <c r="L285" i="55" s="1"/>
  <c r="L284" i="55"/>
  <c r="K284" i="55"/>
  <c r="K283" i="55"/>
  <c r="L283" i="55" s="1"/>
  <c r="K282" i="55"/>
  <c r="L282" i="55" s="1"/>
  <c r="K281" i="55"/>
  <c r="L281" i="55" s="1"/>
  <c r="L280" i="55"/>
  <c r="K280" i="55"/>
  <c r="K279" i="55"/>
  <c r="L279" i="55" s="1"/>
  <c r="K278" i="55"/>
  <c r="L278" i="55" s="1"/>
  <c r="K277" i="55"/>
  <c r="L277" i="55" s="1"/>
  <c r="L276" i="55"/>
  <c r="K276" i="55"/>
  <c r="K275" i="55"/>
  <c r="L275" i="55" s="1"/>
  <c r="K274" i="55"/>
  <c r="L274" i="55" s="1"/>
  <c r="K273" i="55"/>
  <c r="L273" i="55" s="1"/>
  <c r="L272" i="55"/>
  <c r="K272" i="55"/>
  <c r="K271" i="55"/>
  <c r="L271" i="55" s="1"/>
  <c r="K270" i="55"/>
  <c r="L270" i="55" s="1"/>
  <c r="K269" i="55"/>
  <c r="L269" i="55" s="1"/>
  <c r="L268" i="55"/>
  <c r="K268" i="55"/>
  <c r="K267" i="55"/>
  <c r="L267" i="55" s="1"/>
  <c r="K266" i="55"/>
  <c r="L266" i="55" s="1"/>
  <c r="K265" i="55"/>
  <c r="L265" i="55" s="1"/>
  <c r="L264" i="55"/>
  <c r="K264" i="55"/>
  <c r="K263" i="55"/>
  <c r="L263" i="55" s="1"/>
  <c r="K262" i="55"/>
  <c r="L262" i="55" s="1"/>
  <c r="K261" i="55"/>
  <c r="L261" i="55" s="1"/>
  <c r="L260" i="55"/>
  <c r="K260" i="55"/>
  <c r="K259" i="55"/>
  <c r="L259" i="55" s="1"/>
  <c r="K258" i="55"/>
  <c r="L258" i="55" s="1"/>
  <c r="K257" i="55"/>
  <c r="L257" i="55" s="1"/>
  <c r="L256" i="55"/>
  <c r="K256" i="55"/>
  <c r="K255" i="55"/>
  <c r="L255" i="55" s="1"/>
  <c r="K254" i="55"/>
  <c r="L254" i="55" s="1"/>
  <c r="K253" i="55"/>
  <c r="L253" i="55" s="1"/>
  <c r="L252" i="55"/>
  <c r="K252" i="55"/>
  <c r="K251" i="55"/>
  <c r="L251" i="55" s="1"/>
  <c r="K250" i="55"/>
  <c r="L250" i="55" s="1"/>
  <c r="K249" i="55"/>
  <c r="L249" i="55" s="1"/>
  <c r="L248" i="55"/>
  <c r="K248" i="55"/>
  <c r="K247" i="55"/>
  <c r="L247" i="55" s="1"/>
  <c r="K246" i="55"/>
  <c r="L246" i="55" s="1"/>
  <c r="K245" i="55"/>
  <c r="L245" i="55" s="1"/>
  <c r="L244" i="55"/>
  <c r="K244" i="55"/>
  <c r="K243" i="55"/>
  <c r="L243" i="55" s="1"/>
  <c r="K242" i="55"/>
  <c r="L242" i="55" s="1"/>
  <c r="K241" i="55"/>
  <c r="L241" i="55" s="1"/>
  <c r="L240" i="55"/>
  <c r="K240" i="55"/>
  <c r="K239" i="55"/>
  <c r="L239" i="55" s="1"/>
  <c r="K238" i="55"/>
  <c r="L238" i="55" s="1"/>
  <c r="K237" i="55"/>
  <c r="L237" i="55" s="1"/>
  <c r="L236" i="55"/>
  <c r="K236" i="55"/>
  <c r="K235" i="55"/>
  <c r="L235" i="55" s="1"/>
  <c r="K234" i="55"/>
  <c r="L234" i="55" s="1"/>
  <c r="K233" i="55"/>
  <c r="L233" i="55" s="1"/>
  <c r="L232" i="55"/>
  <c r="K232" i="55"/>
  <c r="K231" i="55"/>
  <c r="L231" i="55" s="1"/>
  <c r="K230" i="55"/>
  <c r="L230" i="55" s="1"/>
  <c r="K229" i="55"/>
  <c r="L229" i="55" s="1"/>
  <c r="L228" i="55"/>
  <c r="K228" i="55"/>
  <c r="K227" i="55"/>
  <c r="L227" i="55" s="1"/>
  <c r="K226" i="55"/>
  <c r="L226" i="55" s="1"/>
  <c r="K225" i="55"/>
  <c r="L225" i="55" s="1"/>
  <c r="L224" i="55"/>
  <c r="K224" i="55"/>
  <c r="K223" i="55"/>
  <c r="L223" i="55" s="1"/>
  <c r="K222" i="55"/>
  <c r="L222" i="55" s="1"/>
  <c r="K221" i="55"/>
  <c r="L221" i="55" s="1"/>
  <c r="L220" i="55"/>
  <c r="K220" i="55"/>
  <c r="K219" i="55"/>
  <c r="L219" i="55" s="1"/>
  <c r="K218" i="55"/>
  <c r="L218" i="55" s="1"/>
  <c r="K217" i="55"/>
  <c r="L217" i="55" s="1"/>
  <c r="L216" i="55"/>
  <c r="K216" i="55"/>
  <c r="K215" i="55"/>
  <c r="L215" i="55" s="1"/>
  <c r="K214" i="55"/>
  <c r="L214" i="55" s="1"/>
  <c r="K213" i="55"/>
  <c r="L213" i="55" s="1"/>
  <c r="L212" i="55"/>
  <c r="K212" i="55"/>
  <c r="K211" i="55"/>
  <c r="L211" i="55" s="1"/>
  <c r="K210" i="55"/>
  <c r="L210" i="55" s="1"/>
  <c r="K209" i="55"/>
  <c r="L209" i="55" s="1"/>
  <c r="L208" i="55"/>
  <c r="K208" i="55"/>
  <c r="K207" i="55"/>
  <c r="L207" i="55" s="1"/>
  <c r="K206" i="55"/>
  <c r="L206" i="55" s="1"/>
  <c r="K205" i="55"/>
  <c r="L205" i="55" s="1"/>
  <c r="L204" i="55"/>
  <c r="K204" i="55"/>
  <c r="K203" i="55"/>
  <c r="L203" i="55" s="1"/>
  <c r="K202" i="55"/>
  <c r="L202" i="55" s="1"/>
  <c r="K201" i="55"/>
  <c r="L201" i="55" s="1"/>
  <c r="L200" i="55"/>
  <c r="K200" i="55"/>
  <c r="K199" i="55"/>
  <c r="L199" i="55" s="1"/>
  <c r="K198" i="55"/>
  <c r="L198" i="55" s="1"/>
  <c r="K197" i="55"/>
  <c r="L197" i="55" s="1"/>
  <c r="L196" i="55"/>
  <c r="K196" i="55"/>
  <c r="K195" i="55"/>
  <c r="L195" i="55" s="1"/>
  <c r="K194" i="55"/>
  <c r="L194" i="55" s="1"/>
  <c r="K193" i="55"/>
  <c r="L193" i="55" s="1"/>
  <c r="L192" i="55"/>
  <c r="K192" i="55"/>
  <c r="K191" i="55"/>
  <c r="L191" i="55" s="1"/>
  <c r="K190" i="55"/>
  <c r="L190" i="55" s="1"/>
  <c r="K189" i="55"/>
  <c r="L189" i="55" s="1"/>
  <c r="L188" i="55"/>
  <c r="K188" i="55"/>
  <c r="K187" i="55"/>
  <c r="L187" i="55" s="1"/>
  <c r="K186" i="55"/>
  <c r="L186" i="55" s="1"/>
  <c r="K185" i="55"/>
  <c r="L185" i="55" s="1"/>
  <c r="L184" i="55"/>
  <c r="K184" i="55"/>
  <c r="K183" i="55"/>
  <c r="L183" i="55" s="1"/>
  <c r="K182" i="55"/>
  <c r="L182" i="55" s="1"/>
  <c r="K181" i="55"/>
  <c r="L181" i="55" s="1"/>
  <c r="L180" i="55"/>
  <c r="K180" i="55"/>
  <c r="K179" i="55"/>
  <c r="L179" i="55" s="1"/>
  <c r="K178" i="55"/>
  <c r="L178" i="55" s="1"/>
  <c r="K177" i="55"/>
  <c r="L177" i="55" s="1"/>
  <c r="L176" i="55"/>
  <c r="K176" i="55"/>
  <c r="K175" i="55"/>
  <c r="L175" i="55" s="1"/>
  <c r="K174" i="55"/>
  <c r="L174" i="55" s="1"/>
  <c r="K173" i="55"/>
  <c r="L173" i="55" s="1"/>
  <c r="L172" i="55"/>
  <c r="K172" i="55"/>
  <c r="K171" i="55"/>
  <c r="L171" i="55" s="1"/>
  <c r="K170" i="55"/>
  <c r="L170" i="55" s="1"/>
  <c r="K169" i="55"/>
  <c r="L169" i="55" s="1"/>
  <c r="L168" i="55"/>
  <c r="K168" i="55"/>
  <c r="K167" i="55"/>
  <c r="L167" i="55" s="1"/>
  <c r="K166" i="55"/>
  <c r="L166" i="55" s="1"/>
  <c r="K165" i="55"/>
  <c r="L165" i="55" s="1"/>
  <c r="L164" i="55"/>
  <c r="K164" i="55"/>
  <c r="K163" i="55"/>
  <c r="L163" i="55" s="1"/>
  <c r="K162" i="55"/>
  <c r="L162" i="55" s="1"/>
  <c r="K161" i="55"/>
  <c r="L161" i="55" s="1"/>
  <c r="L160" i="55"/>
  <c r="K160" i="55"/>
  <c r="K159" i="55"/>
  <c r="L159" i="55" s="1"/>
  <c r="K158" i="55"/>
  <c r="L158" i="55" s="1"/>
  <c r="K157" i="55"/>
  <c r="L157" i="55" s="1"/>
  <c r="L156" i="55"/>
  <c r="K156" i="55"/>
  <c r="K155" i="55"/>
  <c r="L155" i="55" s="1"/>
  <c r="K154" i="55"/>
  <c r="L154" i="55" s="1"/>
  <c r="K153" i="55"/>
  <c r="L153" i="55" s="1"/>
  <c r="L152" i="55"/>
  <c r="K152" i="55"/>
  <c r="K151" i="55"/>
  <c r="L151" i="55" s="1"/>
  <c r="K150" i="55"/>
  <c r="L150" i="55" s="1"/>
  <c r="K149" i="55"/>
  <c r="L149" i="55" s="1"/>
  <c r="L148" i="55"/>
  <c r="K148" i="55"/>
  <c r="K147" i="55"/>
  <c r="L147" i="55" s="1"/>
  <c r="K146" i="55"/>
  <c r="L146" i="55" s="1"/>
  <c r="K145" i="55"/>
  <c r="L145" i="55" s="1"/>
  <c r="L144" i="55"/>
  <c r="K144" i="55"/>
  <c r="K143" i="55"/>
  <c r="L143" i="55" s="1"/>
  <c r="K142" i="55"/>
  <c r="L142" i="55" s="1"/>
  <c r="K141" i="55"/>
  <c r="L141" i="55" s="1"/>
  <c r="L140" i="55"/>
  <c r="K140" i="55"/>
  <c r="K139" i="55"/>
  <c r="L139" i="55" s="1"/>
  <c r="K138" i="55"/>
  <c r="L138" i="55" s="1"/>
  <c r="K137" i="55"/>
  <c r="L137" i="55" s="1"/>
  <c r="L136" i="55"/>
  <c r="K136" i="55"/>
  <c r="K135" i="55"/>
  <c r="L135" i="55" s="1"/>
  <c r="K134" i="55"/>
  <c r="L134" i="55" s="1"/>
  <c r="K133" i="55"/>
  <c r="L133" i="55" s="1"/>
  <c r="L132" i="55"/>
  <c r="K132" i="55"/>
  <c r="K131" i="55"/>
  <c r="L131" i="55" s="1"/>
  <c r="K130" i="55"/>
  <c r="L130" i="55" s="1"/>
  <c r="K129" i="55"/>
  <c r="L129" i="55" s="1"/>
  <c r="L128" i="55"/>
  <c r="K128" i="55"/>
  <c r="K127" i="55"/>
  <c r="L127" i="55" s="1"/>
  <c r="K126" i="55"/>
  <c r="L126" i="55" s="1"/>
  <c r="K125" i="55"/>
  <c r="L125" i="55" s="1"/>
  <c r="L124" i="55"/>
  <c r="K124" i="55"/>
  <c r="K123" i="55"/>
  <c r="L123" i="55" s="1"/>
  <c r="K122" i="55"/>
  <c r="L122" i="55" s="1"/>
  <c r="K121" i="55"/>
  <c r="L121" i="55" s="1"/>
  <c r="L120" i="55"/>
  <c r="K120" i="55"/>
  <c r="K119" i="55"/>
  <c r="L119" i="55" s="1"/>
  <c r="K118" i="55"/>
  <c r="L118" i="55" s="1"/>
  <c r="K117" i="55"/>
  <c r="L117" i="55" s="1"/>
  <c r="L116" i="55"/>
  <c r="K116" i="55"/>
  <c r="K115" i="55"/>
  <c r="L115" i="55" s="1"/>
  <c r="K114" i="55"/>
  <c r="L114" i="55" s="1"/>
  <c r="K113" i="55"/>
  <c r="L113" i="55" s="1"/>
  <c r="L112" i="55"/>
  <c r="K112" i="55"/>
  <c r="K111" i="55"/>
  <c r="L111" i="55" s="1"/>
  <c r="K110" i="55"/>
  <c r="L110" i="55" s="1"/>
  <c r="K109" i="55"/>
  <c r="L109" i="55" s="1"/>
  <c r="L108" i="55"/>
  <c r="K108" i="55"/>
  <c r="K107" i="55"/>
  <c r="L107" i="55" s="1"/>
  <c r="K106" i="55"/>
  <c r="L106" i="55" s="1"/>
  <c r="K105" i="55"/>
  <c r="L105" i="55" s="1"/>
  <c r="L104" i="55"/>
  <c r="K104" i="55"/>
  <c r="K103" i="55"/>
  <c r="L103" i="55" s="1"/>
  <c r="K102" i="55"/>
  <c r="L102" i="55" s="1"/>
  <c r="K101" i="55"/>
  <c r="L101" i="55" s="1"/>
  <c r="L100" i="55"/>
  <c r="K100" i="55"/>
  <c r="K99" i="55"/>
  <c r="L99" i="55" s="1"/>
  <c r="K98" i="55"/>
  <c r="L98" i="55" s="1"/>
  <c r="K97" i="55"/>
  <c r="L97" i="55" s="1"/>
  <c r="L96" i="55"/>
  <c r="K96" i="55"/>
  <c r="K95" i="55"/>
  <c r="L95" i="55" s="1"/>
  <c r="K94" i="55"/>
  <c r="L94" i="55" s="1"/>
  <c r="K93" i="55"/>
  <c r="L93" i="55" s="1"/>
  <c r="L92" i="55"/>
  <c r="K92" i="55"/>
  <c r="K91" i="55"/>
  <c r="L91" i="55" s="1"/>
  <c r="K90" i="55"/>
  <c r="L90" i="55" s="1"/>
  <c r="K89" i="55"/>
  <c r="L89" i="55" s="1"/>
  <c r="L88" i="55"/>
  <c r="K88" i="55"/>
  <c r="K87" i="55"/>
  <c r="L87" i="55" s="1"/>
  <c r="K86" i="55"/>
  <c r="L86" i="55" s="1"/>
  <c r="K85" i="55"/>
  <c r="L85" i="55" s="1"/>
  <c r="L84" i="55"/>
  <c r="K84" i="55"/>
  <c r="K83" i="55"/>
  <c r="L83" i="55" s="1"/>
  <c r="K82" i="55"/>
  <c r="L82" i="55" s="1"/>
  <c r="K81" i="55"/>
  <c r="L81" i="55" s="1"/>
  <c r="L80" i="55"/>
  <c r="K80" i="55"/>
  <c r="K79" i="55"/>
  <c r="L79" i="55" s="1"/>
  <c r="K78" i="55"/>
  <c r="L78" i="55" s="1"/>
  <c r="K77" i="55"/>
  <c r="L77" i="55" s="1"/>
  <c r="L76" i="55"/>
  <c r="K76" i="55"/>
  <c r="K75" i="55"/>
  <c r="L75" i="55" s="1"/>
  <c r="K74" i="55"/>
  <c r="L74" i="55" s="1"/>
  <c r="K73" i="55"/>
  <c r="L73" i="55" s="1"/>
  <c r="L72" i="55"/>
  <c r="K72" i="55"/>
  <c r="K71" i="55"/>
  <c r="L71" i="55" s="1"/>
  <c r="K70" i="55"/>
  <c r="L70" i="55" s="1"/>
  <c r="K69" i="55"/>
  <c r="L69" i="55" s="1"/>
  <c r="L68" i="55"/>
  <c r="K68" i="55"/>
  <c r="K67" i="55"/>
  <c r="L67" i="55" s="1"/>
  <c r="K66" i="55"/>
  <c r="L66" i="55" s="1"/>
  <c r="K65" i="55"/>
  <c r="L65" i="55" s="1"/>
  <c r="L64" i="55"/>
  <c r="K64" i="55"/>
  <c r="K63" i="55"/>
  <c r="L63" i="55" s="1"/>
  <c r="K62" i="55"/>
  <c r="L62" i="55" s="1"/>
  <c r="K61" i="55"/>
  <c r="L61" i="55" s="1"/>
  <c r="L60" i="55"/>
  <c r="K60" i="55"/>
  <c r="K59" i="55"/>
  <c r="L59" i="55" s="1"/>
  <c r="K58" i="55"/>
  <c r="L58" i="55" s="1"/>
  <c r="K57" i="55"/>
  <c r="L57" i="55" s="1"/>
  <c r="L56" i="55"/>
  <c r="K56" i="55"/>
  <c r="K55" i="55"/>
  <c r="L55" i="55" s="1"/>
  <c r="K54" i="55"/>
  <c r="L54" i="55" s="1"/>
  <c r="K53" i="55"/>
  <c r="L53" i="55" s="1"/>
  <c r="L52" i="55"/>
  <c r="K52" i="55"/>
  <c r="K51" i="55"/>
  <c r="L51" i="55" s="1"/>
  <c r="K50" i="55"/>
  <c r="L50" i="55" s="1"/>
  <c r="K49" i="55"/>
  <c r="L49" i="55" s="1"/>
  <c r="L48" i="55"/>
  <c r="K48" i="55"/>
  <c r="K47" i="55"/>
  <c r="L47" i="55" s="1"/>
  <c r="K46" i="55"/>
  <c r="L46" i="55" s="1"/>
  <c r="K45" i="55"/>
  <c r="L45" i="55" s="1"/>
  <c r="L44" i="55"/>
  <c r="K44" i="55"/>
  <c r="K43" i="55"/>
  <c r="L43" i="55" s="1"/>
  <c r="K42" i="55"/>
  <c r="L42" i="55" s="1"/>
  <c r="K41" i="55"/>
  <c r="L41" i="55" s="1"/>
  <c r="L40" i="55"/>
  <c r="K40" i="55"/>
  <c r="K39" i="55"/>
  <c r="L39" i="55" s="1"/>
  <c r="K38" i="55"/>
  <c r="L38" i="55" s="1"/>
  <c r="K37" i="55"/>
  <c r="L37" i="55" s="1"/>
  <c r="L36" i="55"/>
  <c r="K36" i="55"/>
  <c r="K35" i="55"/>
  <c r="L35" i="55" s="1"/>
  <c r="K34" i="55"/>
  <c r="L34" i="55" s="1"/>
  <c r="K33" i="55"/>
  <c r="L33" i="55" s="1"/>
  <c r="L32" i="55"/>
  <c r="K32" i="55"/>
  <c r="K31" i="55"/>
  <c r="L31" i="55" s="1"/>
  <c r="K30" i="55"/>
  <c r="L30" i="55" s="1"/>
  <c r="K29" i="55"/>
  <c r="L29" i="55" s="1"/>
  <c r="L28" i="55"/>
  <c r="K28" i="55"/>
  <c r="K27" i="55"/>
  <c r="L27" i="55" s="1"/>
  <c r="K26" i="55"/>
  <c r="L26" i="55" s="1"/>
  <c r="K25" i="55"/>
  <c r="L25" i="55" s="1"/>
  <c r="L24" i="55"/>
  <c r="K24" i="55"/>
  <c r="K23" i="55"/>
  <c r="L23" i="55" s="1"/>
  <c r="K22" i="55"/>
  <c r="L22" i="55" s="1"/>
  <c r="K21" i="55"/>
  <c r="L21" i="55" s="1"/>
  <c r="L20" i="55"/>
  <c r="K20" i="55"/>
  <c r="K19" i="55"/>
  <c r="L19" i="55" s="1"/>
  <c r="AIU18" i="55"/>
  <c r="K18" i="55"/>
  <c r="L18" i="55" s="1"/>
  <c r="K17" i="55"/>
  <c r="L17" i="55" s="1"/>
  <c r="K16" i="55"/>
  <c r="L16" i="55" s="1"/>
  <c r="L15" i="55"/>
  <c r="K15" i="55"/>
  <c r="K14" i="55"/>
  <c r="L14" i="55" s="1"/>
  <c r="K13" i="55"/>
  <c r="L13" i="55" s="1"/>
  <c r="K12" i="55"/>
  <c r="L12" i="55" s="1"/>
  <c r="L11" i="55"/>
  <c r="K11" i="55"/>
  <c r="K10" i="55"/>
  <c r="L10" i="55" s="1"/>
  <c r="K9" i="55"/>
  <c r="L9" i="55" s="1"/>
  <c r="K8" i="55"/>
  <c r="L8" i="55" s="1"/>
  <c r="L7" i="55"/>
  <c r="K7" i="55"/>
  <c r="K6" i="55"/>
  <c r="L6" i="55" s="1"/>
  <c r="K5" i="55"/>
  <c r="L5" i="55" s="1"/>
  <c r="K4" i="55"/>
  <c r="L4" i="55" s="1"/>
  <c r="NM1" i="55"/>
  <c r="NL1" i="55"/>
  <c r="NK1" i="55"/>
  <c r="NJ1" i="55"/>
  <c r="NI1" i="55"/>
  <c r="NH1" i="55"/>
  <c r="NG1" i="55"/>
  <c r="NF1" i="55"/>
  <c r="NE1" i="55"/>
  <c r="ND1" i="55"/>
  <c r="NC1" i="55"/>
  <c r="NB1" i="55"/>
  <c r="NA1" i="55"/>
  <c r="MZ1" i="55"/>
  <c r="MY1" i="55"/>
  <c r="MX1" i="55"/>
  <c r="MW1" i="55"/>
  <c r="MV1" i="55"/>
  <c r="MU1" i="55"/>
  <c r="MT1" i="55"/>
  <c r="MS1" i="55"/>
  <c r="MR1" i="55"/>
  <c r="MQ1" i="55"/>
  <c r="MP1" i="55"/>
  <c r="MO1" i="55"/>
  <c r="MN1" i="55"/>
  <c r="MM1" i="55"/>
  <c r="ML1" i="55"/>
  <c r="MK1" i="55"/>
  <c r="MJ1" i="55"/>
  <c r="MI1" i="55"/>
  <c r="MH1" i="55"/>
  <c r="MG1" i="55"/>
  <c r="MF1" i="55"/>
  <c r="ME1" i="55"/>
  <c r="MD1" i="55"/>
  <c r="MC1" i="55"/>
  <c r="MB1" i="55"/>
  <c r="MA1" i="55"/>
  <c r="LZ1" i="55"/>
  <c r="LY1" i="55"/>
  <c r="LX1" i="55"/>
  <c r="LW1" i="55"/>
  <c r="LV1" i="55"/>
  <c r="LU1" i="55"/>
  <c r="LT1" i="55"/>
  <c r="LS1" i="55"/>
  <c r="LR1" i="55"/>
  <c r="LQ1" i="55"/>
  <c r="LP1" i="55"/>
  <c r="LO1" i="55"/>
  <c r="LN1" i="55"/>
  <c r="LM1" i="55"/>
  <c r="LL1" i="55"/>
  <c r="LK1" i="55"/>
  <c r="LJ1" i="55"/>
  <c r="LI1" i="55"/>
  <c r="LH1" i="55"/>
  <c r="LG1" i="55"/>
  <c r="LF1" i="55"/>
  <c r="LE1" i="55"/>
  <c r="LD1" i="55"/>
  <c r="LC1" i="55"/>
  <c r="LB1" i="55"/>
  <c r="LA1" i="55"/>
  <c r="KZ1" i="55"/>
  <c r="KY1" i="55"/>
  <c r="KX1" i="55"/>
  <c r="KW1" i="55"/>
  <c r="KV1" i="55"/>
  <c r="KU1" i="55"/>
  <c r="KT1" i="55"/>
  <c r="KS1" i="55"/>
  <c r="KR1" i="55"/>
  <c r="KQ1" i="55"/>
  <c r="KP1" i="55"/>
  <c r="KO1" i="55"/>
  <c r="KN1" i="55"/>
  <c r="KM1" i="55"/>
  <c r="KL1" i="55"/>
  <c r="KK1" i="55"/>
  <c r="KJ1" i="55"/>
  <c r="KI1" i="55"/>
  <c r="KH1" i="55"/>
  <c r="KG1" i="55"/>
  <c r="KF1" i="55"/>
  <c r="KE1" i="55"/>
  <c r="KD1" i="55"/>
  <c r="KC1" i="55"/>
  <c r="KB1" i="55"/>
  <c r="KA1" i="55"/>
  <c r="JZ1" i="55"/>
  <c r="JY1" i="55"/>
  <c r="JX1" i="55"/>
  <c r="JW1" i="55"/>
  <c r="JV1" i="55"/>
  <c r="JU1" i="55"/>
  <c r="JT1" i="55"/>
  <c r="JS1" i="55"/>
  <c r="JR1" i="55"/>
  <c r="JQ1" i="55"/>
  <c r="JP1" i="55"/>
  <c r="JO1" i="55"/>
  <c r="JN1" i="55"/>
  <c r="JM1" i="55"/>
  <c r="JL1" i="55"/>
  <c r="JK1" i="55"/>
  <c r="JJ1" i="55"/>
  <c r="JI1" i="55"/>
  <c r="JH1" i="55"/>
  <c r="JG1" i="55"/>
  <c r="JF1" i="55"/>
  <c r="JE1" i="55"/>
  <c r="JD1" i="55"/>
  <c r="JC1" i="55"/>
  <c r="JB1" i="55"/>
  <c r="JA1" i="55"/>
  <c r="IZ1" i="55"/>
  <c r="IY1" i="55"/>
  <c r="IX1" i="55"/>
  <c r="IW1" i="55"/>
  <c r="IV1" i="55"/>
  <c r="IU1" i="55"/>
  <c r="IT1" i="55"/>
  <c r="IS1" i="55"/>
  <c r="IR1" i="55"/>
  <c r="IQ1" i="55"/>
  <c r="IP1" i="55"/>
  <c r="IO1" i="55"/>
  <c r="IN1" i="55"/>
  <c r="IM1" i="55"/>
  <c r="IL1" i="55"/>
  <c r="IK1" i="55"/>
  <c r="IJ1" i="55"/>
  <c r="II1" i="55"/>
  <c r="IH1" i="55"/>
  <c r="IG1" i="55"/>
  <c r="IF1" i="55"/>
  <c r="IE1" i="55"/>
  <c r="ID1" i="55"/>
  <c r="IC1" i="55"/>
  <c r="IB1" i="55"/>
  <c r="IA1" i="55"/>
  <c r="HZ1" i="55"/>
  <c r="HY1" i="55"/>
  <c r="HX1" i="55"/>
  <c r="HW1" i="55"/>
  <c r="HV1" i="55"/>
  <c r="HU1" i="55"/>
  <c r="HT1" i="55"/>
  <c r="HS1" i="55"/>
  <c r="HR1" i="55"/>
  <c r="HQ1" i="55"/>
  <c r="HP1" i="55"/>
  <c r="HO1" i="55"/>
  <c r="HN1" i="55"/>
  <c r="HM1" i="55"/>
  <c r="HL1" i="55"/>
  <c r="HK1" i="55"/>
  <c r="HJ1" i="55"/>
  <c r="HI1" i="55"/>
  <c r="HH1" i="55"/>
  <c r="HG1" i="55"/>
  <c r="HF1" i="55"/>
  <c r="HE1" i="55"/>
  <c r="HD1" i="55"/>
  <c r="HC1" i="55"/>
  <c r="HB1" i="55"/>
  <c r="HA1" i="55"/>
  <c r="GZ1" i="55"/>
  <c r="GY1" i="55"/>
  <c r="GX1" i="55"/>
  <c r="GW1" i="55"/>
  <c r="GV1" i="55"/>
  <c r="GU1" i="55"/>
  <c r="GT1" i="55"/>
  <c r="GS1" i="55"/>
  <c r="GR1" i="55"/>
  <c r="GQ1" i="55"/>
  <c r="GP1" i="55"/>
  <c r="GO1" i="55"/>
  <c r="GN1" i="55"/>
  <c r="GM1" i="55"/>
  <c r="GL1" i="55"/>
  <c r="GK1" i="55"/>
  <c r="GJ1" i="55"/>
  <c r="GI1" i="55"/>
  <c r="GH1" i="55"/>
  <c r="GG1" i="55"/>
  <c r="GF1" i="55"/>
  <c r="GE1" i="55"/>
  <c r="GD1" i="55"/>
  <c r="GC1" i="55"/>
  <c r="GB1" i="55"/>
  <c r="GA1" i="55"/>
  <c r="FZ1" i="55"/>
  <c r="FY1" i="55"/>
  <c r="FX1" i="55"/>
  <c r="FW1" i="55"/>
  <c r="FV1" i="55"/>
  <c r="FU1" i="55"/>
  <c r="FT1" i="55"/>
  <c r="FS1" i="55"/>
  <c r="FR1" i="55"/>
  <c r="FQ1" i="55"/>
  <c r="FP1" i="55"/>
  <c r="FO1" i="55"/>
  <c r="FN1" i="55"/>
  <c r="FM1" i="55"/>
  <c r="FL1" i="55"/>
  <c r="FK1" i="55"/>
  <c r="FJ1" i="55"/>
  <c r="FI1" i="55"/>
  <c r="FH1" i="55"/>
  <c r="FG1" i="55"/>
  <c r="FF1" i="55"/>
  <c r="FE1" i="55"/>
  <c r="FD1" i="55"/>
  <c r="FC1" i="55"/>
  <c r="FB1" i="55"/>
  <c r="FA1" i="55"/>
  <c r="EZ1" i="55"/>
  <c r="EY1" i="55"/>
  <c r="EX1" i="55"/>
  <c r="EW1" i="55"/>
  <c r="EV1" i="55"/>
  <c r="EU1" i="55"/>
  <c r="ET1" i="55"/>
  <c r="ES1" i="55"/>
  <c r="ER1" i="55"/>
  <c r="EQ1" i="55"/>
  <c r="EP1" i="55"/>
  <c r="EO1" i="55"/>
  <c r="EN1" i="55"/>
  <c r="EM1" i="55"/>
  <c r="EL1" i="55"/>
  <c r="EK1" i="55"/>
  <c r="EJ1" i="55"/>
  <c r="EI1" i="55"/>
  <c r="EH1" i="55"/>
  <c r="EG1" i="55"/>
  <c r="EF1" i="55"/>
  <c r="EE1" i="55"/>
  <c r="ED1" i="55"/>
  <c r="EC1" i="55"/>
  <c r="EB1" i="55"/>
  <c r="EA1" i="55"/>
  <c r="DZ1" i="55"/>
  <c r="DY1" i="55"/>
  <c r="DX1" i="55"/>
  <c r="DW1" i="55"/>
  <c r="DV1" i="55"/>
  <c r="DU1" i="55"/>
  <c r="DT1" i="55"/>
  <c r="DS1" i="55"/>
  <c r="DR1" i="55"/>
  <c r="DQ1" i="55"/>
  <c r="DP1" i="55"/>
  <c r="DO1" i="55"/>
  <c r="DN1" i="55"/>
  <c r="DM1" i="55"/>
  <c r="DL1" i="55"/>
  <c r="DK1" i="55"/>
  <c r="DJ1" i="55"/>
  <c r="DI1" i="55"/>
  <c r="DH1" i="55"/>
  <c r="DG1" i="55"/>
  <c r="DF1" i="55"/>
  <c r="DE1" i="55"/>
  <c r="DD1" i="55"/>
  <c r="DC1" i="55"/>
  <c r="DB1" i="55"/>
  <c r="DA1" i="55"/>
  <c r="CZ1" i="55"/>
  <c r="CY1" i="55"/>
  <c r="CX1" i="55"/>
  <c r="CW1" i="55"/>
  <c r="CV1" i="55"/>
  <c r="CU1" i="55"/>
  <c r="CT1" i="55"/>
  <c r="CS1" i="55"/>
  <c r="CR1" i="55"/>
  <c r="CQ1" i="55"/>
  <c r="CP1" i="55"/>
  <c r="CO1" i="55"/>
  <c r="CN1" i="55"/>
  <c r="CM1" i="55"/>
  <c r="CL1" i="55"/>
  <c r="CK1" i="55"/>
  <c r="CJ1" i="55"/>
  <c r="CI1" i="55"/>
  <c r="CH1" i="55"/>
  <c r="CG1" i="55"/>
  <c r="CF1" i="55"/>
  <c r="CE1" i="55"/>
  <c r="CD1" i="55"/>
  <c r="CC1" i="55"/>
  <c r="CB1" i="55"/>
  <c r="CA1" i="55"/>
  <c r="BZ1" i="55"/>
  <c r="BY1" i="55"/>
  <c r="BX1" i="55"/>
  <c r="BW1" i="55"/>
  <c r="BV1" i="55"/>
  <c r="BU1" i="55"/>
  <c r="BT1" i="55"/>
  <c r="BS1" i="55"/>
  <c r="BR1" i="55"/>
  <c r="BQ1" i="55"/>
  <c r="BP1" i="55"/>
  <c r="BO1" i="55"/>
  <c r="BN1" i="55"/>
  <c r="BM1" i="55"/>
  <c r="BL1" i="55"/>
  <c r="BK1" i="55"/>
  <c r="BJ1" i="55"/>
  <c r="BI1" i="55"/>
  <c r="BH1" i="55"/>
  <c r="BG1" i="55"/>
  <c r="BF1" i="55"/>
  <c r="BE1" i="55"/>
  <c r="BD1" i="55"/>
  <c r="BC1" i="55"/>
  <c r="BB1" i="55"/>
  <c r="BA1" i="55"/>
  <c r="AZ1" i="55"/>
  <c r="AY1" i="55"/>
  <c r="AX1" i="55"/>
  <c r="AW1" i="55"/>
  <c r="AV1" i="55"/>
  <c r="AU1" i="55"/>
  <c r="AT1" i="55"/>
  <c r="AS1" i="55"/>
  <c r="AR1" i="55"/>
  <c r="AQ1" i="55"/>
  <c r="AP1" i="55"/>
  <c r="AO1" i="55"/>
  <c r="AN1" i="55"/>
  <c r="AM1" i="55"/>
  <c r="AL1" i="55"/>
  <c r="AK1" i="55"/>
  <c r="AJ1" i="55"/>
  <c r="AI1" i="55"/>
  <c r="AH1" i="55"/>
  <c r="AG1" i="55"/>
  <c r="AF1" i="55"/>
  <c r="AE1" i="55"/>
  <c r="AD1" i="55"/>
  <c r="AC1" i="55"/>
  <c r="AB1" i="55"/>
  <c r="AA1" i="55"/>
  <c r="Z1" i="55"/>
  <c r="Y1" i="55"/>
  <c r="X1" i="55"/>
  <c r="W1" i="55"/>
  <c r="V1" i="55"/>
  <c r="U1" i="55"/>
  <c r="T1" i="55"/>
  <c r="S1" i="55"/>
  <c r="R1" i="55"/>
  <c r="Q1" i="55"/>
  <c r="P1" i="55"/>
  <c r="O1" i="55"/>
  <c r="N1" i="55"/>
  <c r="M1" i="55"/>
  <c r="A1" i="55"/>
  <c r="B5" i="54"/>
  <c r="B6" i="54"/>
  <c r="B7" i="54"/>
  <c r="B8" i="54"/>
  <c r="B9" i="54"/>
  <c r="B10" i="54"/>
  <c r="B11" i="54"/>
  <c r="B12" i="54"/>
  <c r="B13" i="54"/>
  <c r="B14" i="54"/>
  <c r="B15" i="54"/>
  <c r="B16" i="54"/>
  <c r="B17" i="54"/>
  <c r="B18" i="54"/>
  <c r="B19" i="54"/>
  <c r="B20" i="54"/>
  <c r="B21" i="54"/>
  <c r="B22" i="54"/>
  <c r="B23" i="54"/>
  <c r="B24" i="54"/>
  <c r="B25" i="54"/>
  <c r="B26" i="54"/>
  <c r="B27" i="54"/>
  <c r="B28" i="54"/>
  <c r="B29" i="54"/>
  <c r="B30" i="54"/>
  <c r="B31" i="54"/>
  <c r="B32" i="54"/>
  <c r="B33" i="54"/>
  <c r="B34" i="54"/>
  <c r="B35" i="54"/>
  <c r="B36" i="54"/>
  <c r="B37" i="54"/>
  <c r="B38" i="54"/>
  <c r="B39" i="54"/>
  <c r="B40" i="54"/>
  <c r="B41" i="54"/>
  <c r="B42" i="54"/>
  <c r="B43" i="54"/>
  <c r="B44" i="54"/>
  <c r="B45" i="54"/>
  <c r="B46" i="54"/>
  <c r="B47" i="54"/>
  <c r="B48" i="54"/>
  <c r="B49" i="54"/>
  <c r="B50" i="54"/>
  <c r="B51" i="54"/>
  <c r="B52" i="54"/>
  <c r="B53" i="54"/>
  <c r="B54" i="54"/>
  <c r="B55" i="54"/>
  <c r="B56" i="54"/>
  <c r="B57" i="54"/>
  <c r="B58" i="54"/>
  <c r="B59" i="54"/>
  <c r="B60" i="54"/>
  <c r="B61" i="54"/>
  <c r="B62" i="54"/>
  <c r="B63" i="54"/>
  <c r="B64" i="54"/>
  <c r="B65" i="54"/>
  <c r="B66" i="54"/>
  <c r="B67" i="54"/>
  <c r="B68" i="54"/>
  <c r="B69" i="54"/>
  <c r="B70" i="54"/>
  <c r="B71" i="54"/>
  <c r="B72" i="54"/>
  <c r="B73" i="54"/>
  <c r="B74" i="54"/>
  <c r="B75" i="54"/>
  <c r="B76" i="54"/>
  <c r="B77" i="54"/>
  <c r="B78" i="54"/>
  <c r="B79" i="54"/>
  <c r="B80" i="54"/>
  <c r="B81" i="54"/>
  <c r="B82" i="54"/>
  <c r="B83" i="54"/>
  <c r="B84" i="54"/>
  <c r="B85" i="54"/>
  <c r="B86" i="54"/>
  <c r="B87" i="54"/>
  <c r="B88" i="54"/>
  <c r="B89" i="54"/>
  <c r="B90" i="54"/>
  <c r="B91" i="54"/>
  <c r="B92" i="54"/>
  <c r="B93" i="54"/>
  <c r="B94" i="54"/>
  <c r="B95" i="54"/>
  <c r="B96" i="54"/>
  <c r="B97" i="54"/>
  <c r="B98" i="54"/>
  <c r="B99" i="54"/>
  <c r="B100" i="54"/>
  <c r="B101" i="54"/>
  <c r="B102" i="54"/>
  <c r="B103" i="54"/>
  <c r="B104" i="54"/>
  <c r="B105" i="54"/>
  <c r="B106" i="54"/>
  <c r="B107" i="54"/>
  <c r="B108" i="54"/>
  <c r="B109" i="54"/>
  <c r="B110" i="54"/>
  <c r="B111" i="54"/>
  <c r="B112" i="54"/>
  <c r="B113" i="54"/>
  <c r="B114" i="54"/>
  <c r="B115" i="54"/>
  <c r="B116" i="54"/>
  <c r="B117" i="54"/>
  <c r="B118" i="54"/>
  <c r="B119" i="54"/>
  <c r="B120" i="54"/>
  <c r="B121" i="54"/>
  <c r="B122" i="54"/>
  <c r="B123" i="54"/>
  <c r="B124" i="54"/>
  <c r="B125" i="54"/>
  <c r="B126" i="54"/>
  <c r="B127" i="54"/>
  <c r="B128" i="54"/>
  <c r="B129" i="54"/>
  <c r="B130" i="54"/>
  <c r="B131" i="54"/>
  <c r="B132" i="54"/>
  <c r="B133" i="54"/>
  <c r="B134" i="54"/>
  <c r="B135" i="54"/>
  <c r="B136" i="54"/>
  <c r="B137" i="54"/>
  <c r="B138" i="54"/>
  <c r="B139" i="54"/>
  <c r="B140" i="54"/>
  <c r="B141" i="54"/>
  <c r="B142" i="54"/>
  <c r="B143" i="54"/>
  <c r="B144" i="54"/>
  <c r="B145" i="54"/>
  <c r="B146" i="54"/>
  <c r="B147" i="54"/>
  <c r="B148" i="54"/>
  <c r="B149" i="54"/>
  <c r="B150" i="54"/>
  <c r="B151" i="54"/>
  <c r="B152" i="54"/>
  <c r="B153" i="54"/>
  <c r="B154" i="54"/>
  <c r="B155" i="54"/>
  <c r="B156" i="54"/>
  <c r="B157" i="54"/>
  <c r="B158" i="54"/>
  <c r="B159" i="54"/>
  <c r="B160" i="54"/>
  <c r="B161" i="54"/>
  <c r="B162" i="54"/>
  <c r="B163" i="54"/>
  <c r="B164" i="54"/>
  <c r="B165" i="54"/>
  <c r="B166" i="54"/>
  <c r="B167" i="54"/>
  <c r="B168" i="54"/>
  <c r="B169" i="54"/>
  <c r="B170" i="54"/>
  <c r="B171" i="54"/>
  <c r="B172" i="54"/>
  <c r="B173" i="54"/>
  <c r="B174" i="54"/>
  <c r="B175" i="54"/>
  <c r="B176" i="54"/>
  <c r="B177" i="54"/>
  <c r="B178" i="54"/>
  <c r="B179" i="54"/>
  <c r="B180" i="54"/>
  <c r="B181" i="54"/>
  <c r="B182" i="54"/>
  <c r="B183" i="54"/>
  <c r="B184" i="54"/>
  <c r="B185" i="54"/>
  <c r="B186" i="54"/>
  <c r="B187" i="54"/>
  <c r="B188" i="54"/>
  <c r="B189" i="54"/>
  <c r="B190" i="54"/>
  <c r="B191" i="54"/>
  <c r="B192" i="54"/>
  <c r="B193" i="54"/>
  <c r="B194" i="54"/>
  <c r="B195" i="54"/>
  <c r="B196" i="54"/>
  <c r="B197" i="54"/>
  <c r="B198" i="54"/>
  <c r="B199" i="54"/>
  <c r="B200" i="54"/>
  <c r="B201" i="54"/>
  <c r="B202" i="54"/>
  <c r="B203" i="54"/>
  <c r="B204" i="54"/>
  <c r="B205" i="54"/>
  <c r="B206" i="54"/>
  <c r="B207" i="54"/>
  <c r="B208" i="54"/>
  <c r="B209" i="54"/>
  <c r="B210" i="54"/>
  <c r="B211" i="54"/>
  <c r="B212" i="54"/>
  <c r="B213" i="54"/>
  <c r="B214" i="54"/>
  <c r="B215" i="54"/>
  <c r="B216" i="54"/>
  <c r="B217" i="54"/>
  <c r="B218" i="54"/>
  <c r="B219" i="54"/>
  <c r="B220" i="54"/>
  <c r="B221" i="54"/>
  <c r="B222" i="54"/>
  <c r="B223" i="54"/>
  <c r="B224" i="54"/>
  <c r="B225" i="54"/>
  <c r="B226" i="54"/>
  <c r="B227" i="54"/>
  <c r="B228" i="54"/>
  <c r="B229" i="54"/>
  <c r="B230" i="54"/>
  <c r="B231" i="54"/>
  <c r="B232" i="54"/>
  <c r="B233" i="54"/>
  <c r="B234" i="54"/>
  <c r="B235" i="54"/>
  <c r="B236" i="54"/>
  <c r="B237" i="54"/>
  <c r="B238" i="54"/>
  <c r="B239" i="54"/>
  <c r="B240" i="54"/>
  <c r="B241" i="54"/>
  <c r="B242" i="54"/>
  <c r="B243" i="54"/>
  <c r="B244" i="54"/>
  <c r="B245" i="54"/>
  <c r="B246" i="54"/>
  <c r="B247" i="54"/>
  <c r="B248" i="54"/>
  <c r="B249" i="54"/>
  <c r="B250" i="54"/>
  <c r="B251" i="54"/>
  <c r="B252" i="54"/>
  <c r="B253" i="54"/>
  <c r="B254" i="54"/>
  <c r="B255" i="54"/>
  <c r="B256" i="54"/>
  <c r="B257" i="54"/>
  <c r="B258" i="54"/>
  <c r="B259" i="54"/>
  <c r="B260" i="54"/>
  <c r="B261" i="54"/>
  <c r="B262" i="54"/>
  <c r="B263" i="54"/>
  <c r="B264" i="54"/>
  <c r="B265" i="54"/>
  <c r="B266" i="54"/>
  <c r="B267" i="54"/>
  <c r="B268" i="54"/>
  <c r="B269" i="54"/>
  <c r="B270" i="54"/>
  <c r="B271" i="54"/>
  <c r="B272" i="54"/>
  <c r="B273" i="54"/>
  <c r="B274" i="54"/>
  <c r="B275" i="54"/>
  <c r="B276" i="54"/>
  <c r="B277" i="54"/>
  <c r="B278" i="54"/>
  <c r="B279" i="54"/>
  <c r="B280" i="54"/>
  <c r="B281" i="54"/>
  <c r="B282" i="54"/>
  <c r="B283" i="54"/>
  <c r="B284" i="54"/>
  <c r="B285" i="54"/>
  <c r="B286" i="54"/>
  <c r="B287" i="54"/>
  <c r="B288" i="54"/>
  <c r="B289" i="54"/>
  <c r="B290" i="54"/>
  <c r="B291" i="54"/>
  <c r="B292" i="54"/>
  <c r="B293" i="54"/>
  <c r="B294" i="54"/>
  <c r="B295" i="54"/>
  <c r="B296" i="54"/>
  <c r="B297" i="54"/>
  <c r="B298" i="54"/>
  <c r="B299" i="54"/>
  <c r="B300" i="54"/>
  <c r="B301" i="54"/>
  <c r="B302" i="54"/>
  <c r="B303" i="54"/>
  <c r="B304" i="54"/>
  <c r="B305" i="54"/>
  <c r="B306" i="54"/>
  <c r="B307" i="54"/>
  <c r="B308" i="54"/>
  <c r="B309" i="54"/>
  <c r="B310" i="54"/>
  <c r="B311" i="54"/>
  <c r="B312" i="54"/>
  <c r="B313" i="54"/>
  <c r="B314" i="54"/>
  <c r="B315" i="54"/>
  <c r="B316" i="54"/>
  <c r="B317" i="54"/>
  <c r="B318" i="54"/>
  <c r="B319" i="54"/>
  <c r="B320" i="54"/>
  <c r="B321" i="54"/>
  <c r="B322" i="54"/>
  <c r="B323" i="54"/>
  <c r="B324" i="54"/>
  <c r="B325" i="54"/>
  <c r="B326" i="54"/>
  <c r="B327" i="54"/>
  <c r="B328" i="54"/>
  <c r="B329" i="54"/>
  <c r="B330" i="54"/>
  <c r="B331" i="54"/>
  <c r="B332" i="54"/>
  <c r="B333" i="54"/>
  <c r="B334" i="54"/>
  <c r="B335" i="54"/>
  <c r="B336" i="54"/>
  <c r="B337" i="54"/>
  <c r="B338" i="54"/>
  <c r="B339" i="54"/>
  <c r="B340" i="54"/>
  <c r="B341" i="54"/>
  <c r="B342" i="54"/>
  <c r="B343" i="54"/>
  <c r="B344" i="54"/>
  <c r="B345" i="54"/>
  <c r="B346" i="54"/>
  <c r="B347" i="54"/>
  <c r="B348" i="54"/>
  <c r="B349" i="54"/>
  <c r="B350" i="54"/>
  <c r="B351" i="54"/>
  <c r="B352" i="54"/>
  <c r="B353" i="54"/>
  <c r="B354" i="54"/>
  <c r="B355" i="54"/>
  <c r="B356" i="54"/>
  <c r="B357" i="54"/>
  <c r="B358" i="54"/>
  <c r="B359" i="54"/>
  <c r="B360" i="54"/>
  <c r="B361" i="54"/>
  <c r="B362" i="54"/>
  <c r="B363" i="54"/>
  <c r="B364" i="54"/>
  <c r="B365" i="54"/>
  <c r="B366" i="54"/>
  <c r="B367" i="54"/>
  <c r="B368" i="54"/>
  <c r="B369" i="54"/>
  <c r="B370" i="54"/>
  <c r="B371" i="54"/>
  <c r="B372" i="54"/>
  <c r="B373" i="54"/>
  <c r="B374" i="54"/>
  <c r="B375" i="54"/>
  <c r="B376" i="54"/>
  <c r="B377" i="54"/>
  <c r="B378" i="54"/>
  <c r="B379" i="54"/>
  <c r="B380" i="54"/>
  <c r="B381" i="54"/>
  <c r="B382" i="54"/>
  <c r="B383" i="54"/>
  <c r="B384" i="54"/>
  <c r="B385" i="54"/>
  <c r="B386" i="54"/>
  <c r="B387" i="54"/>
  <c r="B388" i="54"/>
  <c r="B389" i="54"/>
  <c r="B390" i="54"/>
  <c r="B391" i="54"/>
  <c r="B392" i="54"/>
  <c r="B393" i="54"/>
  <c r="B394" i="54"/>
  <c r="B395" i="54"/>
  <c r="B396" i="54"/>
  <c r="B397" i="54"/>
  <c r="B398" i="54"/>
  <c r="B399" i="54"/>
  <c r="B400" i="54"/>
  <c r="B401" i="54"/>
  <c r="B402" i="54"/>
  <c r="B403" i="54"/>
  <c r="B404" i="54"/>
  <c r="B405" i="54"/>
  <c r="B406" i="54"/>
  <c r="B407" i="54"/>
  <c r="B408" i="54"/>
  <c r="B409" i="54"/>
  <c r="B410" i="54"/>
  <c r="B411" i="54"/>
  <c r="B412" i="54"/>
  <c r="B413" i="54"/>
  <c r="B414" i="54"/>
  <c r="B415" i="54"/>
  <c r="B416" i="54"/>
  <c r="B417" i="54"/>
  <c r="B418" i="54"/>
  <c r="B419" i="54"/>
  <c r="B420" i="54"/>
  <c r="B421" i="54"/>
  <c r="B422" i="54"/>
  <c r="B423" i="54"/>
  <c r="B424" i="54"/>
  <c r="B425" i="54"/>
  <c r="B426" i="54"/>
  <c r="B427" i="54"/>
  <c r="B428" i="54"/>
  <c r="B429" i="54"/>
  <c r="B430" i="54"/>
  <c r="B431" i="54"/>
  <c r="B432" i="54"/>
  <c r="B433" i="54"/>
  <c r="B434" i="54"/>
  <c r="B435" i="54"/>
  <c r="B436" i="54"/>
  <c r="B437" i="54"/>
  <c r="B438" i="54"/>
  <c r="B439" i="54"/>
  <c r="B440" i="54"/>
  <c r="B441" i="54"/>
  <c r="B442" i="54"/>
  <c r="B443" i="54"/>
  <c r="B444" i="54"/>
  <c r="B445" i="54"/>
  <c r="B446" i="54"/>
  <c r="B447" i="54"/>
  <c r="B448" i="54"/>
  <c r="B449" i="54"/>
  <c r="B450" i="54"/>
  <c r="B451" i="54"/>
  <c r="B452" i="54"/>
  <c r="B453" i="54"/>
  <c r="B454" i="54"/>
  <c r="B455" i="54"/>
  <c r="B456" i="54"/>
  <c r="B457" i="54"/>
  <c r="B458" i="54"/>
  <c r="B459" i="54"/>
  <c r="B460" i="54"/>
  <c r="B461" i="54"/>
  <c r="B462" i="54"/>
  <c r="B463" i="54"/>
  <c r="B464" i="54"/>
  <c r="B465" i="54"/>
  <c r="B466" i="54"/>
  <c r="B467" i="54"/>
  <c r="B468" i="54"/>
  <c r="B469" i="54"/>
  <c r="B470" i="54"/>
  <c r="B471" i="54"/>
  <c r="B472" i="54"/>
  <c r="B473" i="54"/>
  <c r="B474" i="54"/>
  <c r="B475" i="54"/>
  <c r="B476" i="54"/>
  <c r="B477" i="54"/>
  <c r="B478" i="54"/>
  <c r="B479" i="54"/>
  <c r="B480" i="54"/>
  <c r="B481" i="54"/>
  <c r="B482" i="54"/>
  <c r="B483" i="54"/>
  <c r="B484" i="54"/>
  <c r="B485" i="54"/>
  <c r="B486" i="54"/>
  <c r="B487" i="54"/>
  <c r="B488" i="54"/>
  <c r="B489" i="54"/>
  <c r="B490" i="54"/>
  <c r="B491" i="54"/>
  <c r="B492" i="54"/>
  <c r="B493" i="54"/>
  <c r="B494" i="54"/>
  <c r="B495" i="54"/>
  <c r="B496" i="54"/>
  <c r="B497" i="54"/>
  <c r="B498" i="54"/>
  <c r="B499" i="54"/>
  <c r="B500" i="54"/>
  <c r="B501" i="54"/>
  <c r="B502" i="54"/>
  <c r="B503" i="54"/>
  <c r="B504" i="54"/>
  <c r="B505" i="54"/>
  <c r="B506" i="54"/>
  <c r="B507" i="54"/>
  <c r="B508" i="54"/>
  <c r="B509" i="54"/>
  <c r="B510" i="54"/>
  <c r="B511" i="54"/>
  <c r="B512" i="54"/>
  <c r="B513" i="54"/>
  <c r="B514" i="54"/>
  <c r="B515" i="54"/>
  <c r="B516" i="54"/>
  <c r="B517" i="54"/>
  <c r="B518" i="54"/>
  <c r="B519" i="54"/>
  <c r="B520" i="54"/>
  <c r="B521" i="54"/>
  <c r="B522" i="54"/>
  <c r="B523" i="54"/>
  <c r="B524" i="54"/>
  <c r="B525" i="54"/>
  <c r="B526" i="54"/>
  <c r="B527" i="54"/>
  <c r="B528" i="54"/>
  <c r="B529" i="54"/>
  <c r="B530" i="54"/>
  <c r="B531" i="54"/>
  <c r="B532" i="54"/>
  <c r="B533" i="54"/>
  <c r="B534" i="54"/>
  <c r="B535" i="54"/>
  <c r="B536" i="54"/>
  <c r="B537" i="54"/>
  <c r="B538" i="54"/>
  <c r="B539" i="54"/>
  <c r="B540" i="54"/>
  <c r="B541" i="54"/>
  <c r="B542" i="54"/>
  <c r="B543" i="54"/>
  <c r="B544" i="54"/>
  <c r="B545" i="54"/>
  <c r="B546" i="54"/>
  <c r="B547" i="54"/>
  <c r="B548" i="54"/>
  <c r="B549" i="54"/>
  <c r="B550" i="54"/>
  <c r="B551" i="54"/>
  <c r="B552" i="54"/>
  <c r="B553" i="54"/>
  <c r="B554" i="54"/>
  <c r="B555" i="54"/>
  <c r="B556" i="54"/>
  <c r="B557" i="54"/>
  <c r="B558" i="54"/>
  <c r="B559" i="54"/>
  <c r="B560" i="54"/>
  <c r="B561" i="54"/>
  <c r="B562" i="54"/>
  <c r="B563" i="54"/>
  <c r="B564" i="54"/>
  <c r="B565" i="54"/>
  <c r="B566" i="54"/>
  <c r="B567" i="54"/>
  <c r="B568" i="54"/>
  <c r="B569" i="54"/>
  <c r="B570" i="54"/>
  <c r="B571" i="54"/>
  <c r="B572" i="54"/>
  <c r="B573" i="54"/>
  <c r="B574" i="54"/>
  <c r="B575" i="54"/>
  <c r="B576" i="54"/>
  <c r="B577" i="54"/>
  <c r="B578" i="54"/>
  <c r="B579" i="54"/>
  <c r="B580" i="54"/>
  <c r="B581" i="54"/>
  <c r="B582" i="54"/>
  <c r="B583" i="54"/>
  <c r="B584" i="54"/>
  <c r="B585" i="54"/>
  <c r="B586" i="54"/>
  <c r="B587" i="54"/>
  <c r="B588" i="54"/>
  <c r="B589" i="54"/>
  <c r="B590" i="54"/>
  <c r="B591" i="54"/>
  <c r="B592" i="54"/>
  <c r="B593" i="54"/>
  <c r="B594" i="54"/>
  <c r="B595" i="54"/>
  <c r="B596" i="54"/>
  <c r="B597" i="54"/>
  <c r="B598" i="54"/>
  <c r="B599" i="54"/>
  <c r="B600" i="54"/>
  <c r="B601" i="54"/>
  <c r="B602" i="54"/>
  <c r="B603" i="54"/>
  <c r="B604" i="54"/>
  <c r="B605" i="54"/>
  <c r="B606" i="54"/>
  <c r="B607" i="54"/>
  <c r="B608" i="54"/>
  <c r="B609" i="54"/>
  <c r="B610" i="54"/>
  <c r="B611" i="54"/>
  <c r="B612" i="54"/>
  <c r="B613" i="54"/>
  <c r="B614" i="54"/>
  <c r="B615" i="54"/>
  <c r="B616" i="54"/>
  <c r="B617" i="54"/>
  <c r="B618" i="54"/>
  <c r="B619" i="54"/>
  <c r="B620" i="54"/>
  <c r="B621" i="54"/>
  <c r="B622" i="54"/>
  <c r="B623" i="54"/>
  <c r="B624" i="54"/>
  <c r="B625" i="54"/>
  <c r="B626" i="54"/>
  <c r="B627" i="54"/>
  <c r="B628" i="54"/>
  <c r="B629" i="54"/>
  <c r="B630" i="54"/>
  <c r="B631" i="54"/>
  <c r="B632" i="54"/>
  <c r="B633" i="54"/>
  <c r="B634" i="54"/>
  <c r="B635" i="54"/>
  <c r="B636" i="54"/>
  <c r="B637" i="54"/>
  <c r="B638" i="54"/>
  <c r="B639" i="54"/>
  <c r="B640" i="54"/>
  <c r="B641" i="54"/>
  <c r="B642" i="54"/>
  <c r="B643" i="54"/>
  <c r="B644" i="54"/>
  <c r="B645" i="54"/>
  <c r="B646" i="54"/>
  <c r="B647" i="54"/>
  <c r="B648" i="54"/>
  <c r="B649" i="54"/>
  <c r="B650" i="54"/>
  <c r="B4" i="54"/>
  <c r="K650" i="54"/>
  <c r="L650" i="54" s="1"/>
  <c r="L649" i="54"/>
  <c r="K649" i="54"/>
  <c r="K648" i="54"/>
  <c r="L648" i="54" s="1"/>
  <c r="K647" i="54"/>
  <c r="L647" i="54" s="1"/>
  <c r="K646" i="54"/>
  <c r="L646" i="54" s="1"/>
  <c r="K645" i="54"/>
  <c r="L645" i="54" s="1"/>
  <c r="K644" i="54"/>
  <c r="L644" i="54" s="1"/>
  <c r="K643" i="54"/>
  <c r="L643" i="54" s="1"/>
  <c r="K642" i="54"/>
  <c r="L642" i="54" s="1"/>
  <c r="L641" i="54"/>
  <c r="K641" i="54"/>
  <c r="K640" i="54"/>
  <c r="L640" i="54" s="1"/>
  <c r="K639" i="54"/>
  <c r="L639" i="54" s="1"/>
  <c r="L638" i="54"/>
  <c r="K638" i="54"/>
  <c r="L637" i="54"/>
  <c r="K637" i="54"/>
  <c r="K636" i="54"/>
  <c r="L636" i="54" s="1"/>
  <c r="K635" i="54"/>
  <c r="L635" i="54" s="1"/>
  <c r="L634" i="54"/>
  <c r="K634" i="54"/>
  <c r="L633" i="54"/>
  <c r="K633" i="54"/>
  <c r="K632" i="54"/>
  <c r="L632" i="54" s="1"/>
  <c r="K631" i="54"/>
  <c r="L631" i="54" s="1"/>
  <c r="L630" i="54"/>
  <c r="K630" i="54"/>
  <c r="L629" i="54"/>
  <c r="K629" i="54"/>
  <c r="K628" i="54"/>
  <c r="L628" i="54" s="1"/>
  <c r="K627" i="54"/>
  <c r="L627" i="54" s="1"/>
  <c r="L626" i="54"/>
  <c r="K626" i="54"/>
  <c r="L625" i="54"/>
  <c r="K625" i="54"/>
  <c r="K624" i="54"/>
  <c r="L624" i="54" s="1"/>
  <c r="K623" i="54"/>
  <c r="L623" i="54" s="1"/>
  <c r="L622" i="54"/>
  <c r="K622" i="54"/>
  <c r="L621" i="54"/>
  <c r="K621" i="54"/>
  <c r="K620" i="54"/>
  <c r="L620" i="54" s="1"/>
  <c r="K619" i="54"/>
  <c r="L619" i="54" s="1"/>
  <c r="L618" i="54"/>
  <c r="K618" i="54"/>
  <c r="L617" i="54"/>
  <c r="K617" i="54"/>
  <c r="K616" i="54"/>
  <c r="L616" i="54" s="1"/>
  <c r="K615" i="54"/>
  <c r="L615" i="54" s="1"/>
  <c r="L614" i="54"/>
  <c r="K614" i="54"/>
  <c r="L613" i="54"/>
  <c r="K613" i="54"/>
  <c r="K612" i="54"/>
  <c r="L612" i="54" s="1"/>
  <c r="K611" i="54"/>
  <c r="L611" i="54" s="1"/>
  <c r="L610" i="54"/>
  <c r="K610" i="54"/>
  <c r="L609" i="54"/>
  <c r="K609" i="54"/>
  <c r="K608" i="54"/>
  <c r="L608" i="54" s="1"/>
  <c r="K607" i="54"/>
  <c r="L607" i="54" s="1"/>
  <c r="L606" i="54"/>
  <c r="K606" i="54"/>
  <c r="L605" i="54"/>
  <c r="K605" i="54"/>
  <c r="K604" i="54"/>
  <c r="L604" i="54" s="1"/>
  <c r="K603" i="54"/>
  <c r="L603" i="54" s="1"/>
  <c r="L602" i="54"/>
  <c r="K602" i="54"/>
  <c r="L601" i="54"/>
  <c r="K601" i="54"/>
  <c r="K600" i="54"/>
  <c r="L600" i="54" s="1"/>
  <c r="K599" i="54"/>
  <c r="L599" i="54" s="1"/>
  <c r="L598" i="54"/>
  <c r="K598" i="54"/>
  <c r="L597" i="54"/>
  <c r="K597" i="54"/>
  <c r="K596" i="54"/>
  <c r="L596" i="54" s="1"/>
  <c r="K595" i="54"/>
  <c r="L595" i="54" s="1"/>
  <c r="L594" i="54"/>
  <c r="K594" i="54"/>
  <c r="L593" i="54"/>
  <c r="K593" i="54"/>
  <c r="K592" i="54"/>
  <c r="L592" i="54" s="1"/>
  <c r="K591" i="54"/>
  <c r="L591" i="54" s="1"/>
  <c r="L590" i="54"/>
  <c r="K590" i="54"/>
  <c r="L589" i="54"/>
  <c r="K589" i="54"/>
  <c r="K588" i="54"/>
  <c r="L588" i="54" s="1"/>
  <c r="K587" i="54"/>
  <c r="L587" i="54" s="1"/>
  <c r="L586" i="54"/>
  <c r="K586" i="54"/>
  <c r="L585" i="54"/>
  <c r="K585" i="54"/>
  <c r="K584" i="54"/>
  <c r="L584" i="54" s="1"/>
  <c r="K583" i="54"/>
  <c r="L583" i="54" s="1"/>
  <c r="L582" i="54"/>
  <c r="K582" i="54"/>
  <c r="L581" i="54"/>
  <c r="K581" i="54"/>
  <c r="K580" i="54"/>
  <c r="L580" i="54" s="1"/>
  <c r="K579" i="54"/>
  <c r="L579" i="54" s="1"/>
  <c r="L578" i="54"/>
  <c r="K578" i="54"/>
  <c r="L577" i="54"/>
  <c r="K577" i="54"/>
  <c r="K576" i="54"/>
  <c r="L576" i="54" s="1"/>
  <c r="K575" i="54"/>
  <c r="L575" i="54" s="1"/>
  <c r="L574" i="54"/>
  <c r="K574" i="54"/>
  <c r="L573" i="54"/>
  <c r="K573" i="54"/>
  <c r="K572" i="54"/>
  <c r="L572" i="54" s="1"/>
  <c r="K571" i="54"/>
  <c r="L571" i="54" s="1"/>
  <c r="K570" i="54"/>
  <c r="L570" i="54" s="1"/>
  <c r="K569" i="54"/>
  <c r="L569" i="54" s="1"/>
  <c r="K568" i="54"/>
  <c r="L568" i="54" s="1"/>
  <c r="L567" i="54"/>
  <c r="K567" i="54"/>
  <c r="L566" i="54"/>
  <c r="K566" i="54"/>
  <c r="L565" i="54"/>
  <c r="K565" i="54"/>
  <c r="K564" i="54"/>
  <c r="L564" i="54" s="1"/>
  <c r="K563" i="54"/>
  <c r="L563" i="54" s="1"/>
  <c r="K562" i="54"/>
  <c r="L562" i="54" s="1"/>
  <c r="K561" i="54"/>
  <c r="L561" i="54" s="1"/>
  <c r="K560" i="54"/>
  <c r="L560" i="54" s="1"/>
  <c r="L559" i="54"/>
  <c r="K559" i="54"/>
  <c r="L558" i="54"/>
  <c r="K558" i="54"/>
  <c r="L557" i="54"/>
  <c r="K557" i="54"/>
  <c r="K556" i="54"/>
  <c r="L556" i="54" s="1"/>
  <c r="K555" i="54"/>
  <c r="L555" i="54" s="1"/>
  <c r="K554" i="54"/>
  <c r="L554" i="54" s="1"/>
  <c r="K553" i="54"/>
  <c r="L553" i="54" s="1"/>
  <c r="K552" i="54"/>
  <c r="L552" i="54" s="1"/>
  <c r="L551" i="54"/>
  <c r="K551" i="54"/>
  <c r="L550" i="54"/>
  <c r="K550" i="54"/>
  <c r="L549" i="54"/>
  <c r="K549" i="54"/>
  <c r="K548" i="54"/>
  <c r="L548" i="54" s="1"/>
  <c r="K547" i="54"/>
  <c r="L547" i="54" s="1"/>
  <c r="K546" i="54"/>
  <c r="L546" i="54" s="1"/>
  <c r="K545" i="54"/>
  <c r="L545" i="54" s="1"/>
  <c r="K544" i="54"/>
  <c r="L544" i="54" s="1"/>
  <c r="L543" i="54"/>
  <c r="K543" i="54"/>
  <c r="L542" i="54"/>
  <c r="K542" i="54"/>
  <c r="L541" i="54"/>
  <c r="K541" i="54"/>
  <c r="K540" i="54"/>
  <c r="L540" i="54" s="1"/>
  <c r="K539" i="54"/>
  <c r="L539" i="54" s="1"/>
  <c r="K538" i="54"/>
  <c r="L538" i="54" s="1"/>
  <c r="K537" i="54"/>
  <c r="L537" i="54" s="1"/>
  <c r="K536" i="54"/>
  <c r="L536" i="54" s="1"/>
  <c r="L535" i="54"/>
  <c r="K535" i="54"/>
  <c r="L534" i="54"/>
  <c r="K534" i="54"/>
  <c r="L533" i="54"/>
  <c r="K533" i="54"/>
  <c r="K532" i="54"/>
  <c r="L532" i="54" s="1"/>
  <c r="K531" i="54"/>
  <c r="L531" i="54" s="1"/>
  <c r="K530" i="54"/>
  <c r="L530" i="54" s="1"/>
  <c r="K529" i="54"/>
  <c r="L529" i="54" s="1"/>
  <c r="K528" i="54"/>
  <c r="L528" i="54" s="1"/>
  <c r="L527" i="54"/>
  <c r="K527" i="54"/>
  <c r="L526" i="54"/>
  <c r="K526" i="54"/>
  <c r="L525" i="54"/>
  <c r="K525" i="54"/>
  <c r="K524" i="54"/>
  <c r="L524" i="54" s="1"/>
  <c r="K523" i="54"/>
  <c r="L523" i="54" s="1"/>
  <c r="K522" i="54"/>
  <c r="L522" i="54" s="1"/>
  <c r="K521" i="54"/>
  <c r="L521" i="54" s="1"/>
  <c r="K520" i="54"/>
  <c r="L520" i="54" s="1"/>
  <c r="L519" i="54"/>
  <c r="K519" i="54"/>
  <c r="L518" i="54"/>
  <c r="K518" i="54"/>
  <c r="L517" i="54"/>
  <c r="K517" i="54"/>
  <c r="K516" i="54"/>
  <c r="L516" i="54" s="1"/>
  <c r="K515" i="54"/>
  <c r="L515" i="54" s="1"/>
  <c r="K514" i="54"/>
  <c r="L514" i="54" s="1"/>
  <c r="K513" i="54"/>
  <c r="L513" i="54" s="1"/>
  <c r="K512" i="54"/>
  <c r="L512" i="54" s="1"/>
  <c r="L511" i="54"/>
  <c r="K511" i="54"/>
  <c r="L510" i="54"/>
  <c r="K510" i="54"/>
  <c r="L509" i="54"/>
  <c r="K509" i="54"/>
  <c r="K508" i="54"/>
  <c r="L508" i="54" s="1"/>
  <c r="K507" i="54"/>
  <c r="L507" i="54" s="1"/>
  <c r="K506" i="54"/>
  <c r="L506" i="54" s="1"/>
  <c r="K505" i="54"/>
  <c r="L505" i="54" s="1"/>
  <c r="K504" i="54"/>
  <c r="L504" i="54" s="1"/>
  <c r="L503" i="54"/>
  <c r="K503" i="54"/>
  <c r="L502" i="54"/>
  <c r="K502" i="54"/>
  <c r="L501" i="54"/>
  <c r="K501" i="54"/>
  <c r="K500" i="54"/>
  <c r="L500" i="54" s="1"/>
  <c r="K499" i="54"/>
  <c r="L499" i="54" s="1"/>
  <c r="K498" i="54"/>
  <c r="L498" i="54" s="1"/>
  <c r="K497" i="54"/>
  <c r="L497" i="54" s="1"/>
  <c r="K496" i="54"/>
  <c r="L496" i="54" s="1"/>
  <c r="L495" i="54"/>
  <c r="K495" i="54"/>
  <c r="L494" i="54"/>
  <c r="K494" i="54"/>
  <c r="L493" i="54"/>
  <c r="K493" i="54"/>
  <c r="K492" i="54"/>
  <c r="L492" i="54" s="1"/>
  <c r="K491" i="54"/>
  <c r="L491" i="54" s="1"/>
  <c r="L490" i="54"/>
  <c r="K490" i="54"/>
  <c r="L489" i="54"/>
  <c r="K489" i="54"/>
  <c r="K488" i="54"/>
  <c r="L488" i="54" s="1"/>
  <c r="K487" i="54"/>
  <c r="L487" i="54" s="1"/>
  <c r="L486" i="54"/>
  <c r="K486" i="54"/>
  <c r="L485" i="54"/>
  <c r="K485" i="54"/>
  <c r="K484" i="54"/>
  <c r="L484" i="54" s="1"/>
  <c r="K483" i="54"/>
  <c r="L483" i="54" s="1"/>
  <c r="L482" i="54"/>
  <c r="K482" i="54"/>
  <c r="L481" i="54"/>
  <c r="K481" i="54"/>
  <c r="K480" i="54"/>
  <c r="L480" i="54" s="1"/>
  <c r="K479" i="54"/>
  <c r="L479" i="54" s="1"/>
  <c r="L478" i="54"/>
  <c r="K478" i="54"/>
  <c r="L477" i="54"/>
  <c r="K477" i="54"/>
  <c r="K476" i="54"/>
  <c r="L476" i="54" s="1"/>
  <c r="K475" i="54"/>
  <c r="L475" i="54" s="1"/>
  <c r="L474" i="54"/>
  <c r="K474" i="54"/>
  <c r="L473" i="54"/>
  <c r="K473" i="54"/>
  <c r="K472" i="54"/>
  <c r="L472" i="54" s="1"/>
  <c r="K471" i="54"/>
  <c r="L471" i="54" s="1"/>
  <c r="L470" i="54"/>
  <c r="K470" i="54"/>
  <c r="L469" i="54"/>
  <c r="K469" i="54"/>
  <c r="K468" i="54"/>
  <c r="L468" i="54" s="1"/>
  <c r="K467" i="54"/>
  <c r="L467" i="54" s="1"/>
  <c r="L466" i="54"/>
  <c r="K466" i="54"/>
  <c r="L465" i="54"/>
  <c r="K465" i="54"/>
  <c r="K464" i="54"/>
  <c r="L464" i="54" s="1"/>
  <c r="K463" i="54"/>
  <c r="L463" i="54" s="1"/>
  <c r="L462" i="54"/>
  <c r="K462" i="54"/>
  <c r="L461" i="54"/>
  <c r="K461" i="54"/>
  <c r="K460" i="54"/>
  <c r="L460" i="54" s="1"/>
  <c r="K459" i="54"/>
  <c r="L459" i="54" s="1"/>
  <c r="L458" i="54"/>
  <c r="K458" i="54"/>
  <c r="L457" i="54"/>
  <c r="K457" i="54"/>
  <c r="K456" i="54"/>
  <c r="L456" i="54" s="1"/>
  <c r="K455" i="54"/>
  <c r="L455" i="54" s="1"/>
  <c r="L454" i="54"/>
  <c r="K454" i="54"/>
  <c r="L453" i="54"/>
  <c r="K453" i="54"/>
  <c r="K452" i="54"/>
  <c r="L452" i="54" s="1"/>
  <c r="K451" i="54"/>
  <c r="L451" i="54" s="1"/>
  <c r="L450" i="54"/>
  <c r="K450" i="54"/>
  <c r="L449" i="54"/>
  <c r="K449" i="54"/>
  <c r="K448" i="54"/>
  <c r="L448" i="54" s="1"/>
  <c r="K447" i="54"/>
  <c r="L447" i="54" s="1"/>
  <c r="L446" i="54"/>
  <c r="K446" i="54"/>
  <c r="L445" i="54"/>
  <c r="K445" i="54"/>
  <c r="K444" i="54"/>
  <c r="L444" i="54" s="1"/>
  <c r="K443" i="54"/>
  <c r="L443" i="54" s="1"/>
  <c r="L442" i="54"/>
  <c r="K442" i="54"/>
  <c r="L441" i="54"/>
  <c r="K441" i="54"/>
  <c r="K440" i="54"/>
  <c r="L440" i="54" s="1"/>
  <c r="K439" i="54"/>
  <c r="L439" i="54" s="1"/>
  <c r="K438" i="54"/>
  <c r="L438" i="54" s="1"/>
  <c r="K437" i="54"/>
  <c r="L437" i="54" s="1"/>
  <c r="K436" i="54"/>
  <c r="L436" i="54" s="1"/>
  <c r="L435" i="54"/>
  <c r="K435" i="54"/>
  <c r="L434" i="54"/>
  <c r="K434" i="54"/>
  <c r="L433" i="54"/>
  <c r="K433" i="54"/>
  <c r="K432" i="54"/>
  <c r="L432" i="54" s="1"/>
  <c r="K431" i="54"/>
  <c r="L431" i="54" s="1"/>
  <c r="K430" i="54"/>
  <c r="L430" i="54" s="1"/>
  <c r="K429" i="54"/>
  <c r="L429" i="54" s="1"/>
  <c r="K428" i="54"/>
  <c r="L428" i="54" s="1"/>
  <c r="L427" i="54"/>
  <c r="K427" i="54"/>
  <c r="L426" i="54"/>
  <c r="K426" i="54"/>
  <c r="L425" i="54"/>
  <c r="K425" i="54"/>
  <c r="K424" i="54"/>
  <c r="L424" i="54" s="1"/>
  <c r="K423" i="54"/>
  <c r="L423" i="54" s="1"/>
  <c r="K422" i="54"/>
  <c r="L422" i="54" s="1"/>
  <c r="K421" i="54"/>
  <c r="L421" i="54" s="1"/>
  <c r="K420" i="54"/>
  <c r="L420" i="54" s="1"/>
  <c r="L419" i="54"/>
  <c r="K419" i="54"/>
  <c r="L418" i="54"/>
  <c r="K418" i="54"/>
  <c r="L417" i="54"/>
  <c r="K417" i="54"/>
  <c r="K416" i="54"/>
  <c r="L416" i="54" s="1"/>
  <c r="K415" i="54"/>
  <c r="L415" i="54" s="1"/>
  <c r="L414" i="54"/>
  <c r="K414" i="54"/>
  <c r="L413" i="54"/>
  <c r="K413" i="54"/>
  <c r="K412" i="54"/>
  <c r="L412" i="54" s="1"/>
  <c r="K411" i="54"/>
  <c r="L411" i="54" s="1"/>
  <c r="L410" i="54"/>
  <c r="K410" i="54"/>
  <c r="L409" i="54"/>
  <c r="K409" i="54"/>
  <c r="K408" i="54"/>
  <c r="L408" i="54" s="1"/>
  <c r="K407" i="54"/>
  <c r="L407" i="54" s="1"/>
  <c r="L406" i="54"/>
  <c r="K406" i="54"/>
  <c r="L405" i="54"/>
  <c r="K405" i="54"/>
  <c r="K404" i="54"/>
  <c r="L404" i="54" s="1"/>
  <c r="K403" i="54"/>
  <c r="L403" i="54" s="1"/>
  <c r="L402" i="54"/>
  <c r="K402" i="54"/>
  <c r="L401" i="54"/>
  <c r="K401" i="54"/>
  <c r="K400" i="54"/>
  <c r="L400" i="54" s="1"/>
  <c r="K399" i="54"/>
  <c r="L399" i="54" s="1"/>
  <c r="L398" i="54"/>
  <c r="K398" i="54"/>
  <c r="L397" i="54"/>
  <c r="K397" i="54"/>
  <c r="K396" i="54"/>
  <c r="L396" i="54" s="1"/>
  <c r="K395" i="54"/>
  <c r="L395" i="54" s="1"/>
  <c r="L394" i="54"/>
  <c r="K394" i="54"/>
  <c r="L393" i="54"/>
  <c r="K393" i="54"/>
  <c r="K392" i="54"/>
  <c r="L392" i="54" s="1"/>
  <c r="K391" i="54"/>
  <c r="L391" i="54" s="1"/>
  <c r="L390" i="54"/>
  <c r="K390" i="54"/>
  <c r="L389" i="54"/>
  <c r="K389" i="54"/>
  <c r="K388" i="54"/>
  <c r="L388" i="54" s="1"/>
  <c r="K387" i="54"/>
  <c r="L387" i="54" s="1"/>
  <c r="L386" i="54"/>
  <c r="K386" i="54"/>
  <c r="L385" i="54"/>
  <c r="K385" i="54"/>
  <c r="K384" i="54"/>
  <c r="L384" i="54" s="1"/>
  <c r="K383" i="54"/>
  <c r="L383" i="54" s="1"/>
  <c r="L382" i="54"/>
  <c r="K382" i="54"/>
  <c r="L381" i="54"/>
  <c r="K381" i="54"/>
  <c r="K380" i="54"/>
  <c r="L380" i="54" s="1"/>
  <c r="K379" i="54"/>
  <c r="L379" i="54" s="1"/>
  <c r="L378" i="54"/>
  <c r="K378" i="54"/>
  <c r="L377" i="54"/>
  <c r="K377" i="54"/>
  <c r="K376" i="54"/>
  <c r="L376" i="54" s="1"/>
  <c r="K375" i="54"/>
  <c r="L375" i="54" s="1"/>
  <c r="L374" i="54"/>
  <c r="K374" i="54"/>
  <c r="L373" i="54"/>
  <c r="K373" i="54"/>
  <c r="K372" i="54"/>
  <c r="L372" i="54" s="1"/>
  <c r="K371" i="54"/>
  <c r="L371" i="54" s="1"/>
  <c r="L370" i="54"/>
  <c r="K370" i="54"/>
  <c r="L369" i="54"/>
  <c r="K369" i="54"/>
  <c r="K368" i="54"/>
  <c r="L368" i="54" s="1"/>
  <c r="K367" i="54"/>
  <c r="L367" i="54" s="1"/>
  <c r="L366" i="54"/>
  <c r="K366" i="54"/>
  <c r="L365" i="54"/>
  <c r="K365" i="54"/>
  <c r="K364" i="54"/>
  <c r="L364" i="54" s="1"/>
  <c r="K363" i="54"/>
  <c r="L363" i="54" s="1"/>
  <c r="L362" i="54"/>
  <c r="K362" i="54"/>
  <c r="L361" i="54"/>
  <c r="K361" i="54"/>
  <c r="K360" i="54"/>
  <c r="L360" i="54" s="1"/>
  <c r="K359" i="54"/>
  <c r="L359" i="54" s="1"/>
  <c r="L358" i="54"/>
  <c r="K358" i="54"/>
  <c r="L357" i="54"/>
  <c r="K357" i="54"/>
  <c r="K356" i="54"/>
  <c r="L356" i="54" s="1"/>
  <c r="K355" i="54"/>
  <c r="L355" i="54" s="1"/>
  <c r="L354" i="54"/>
  <c r="K354" i="54"/>
  <c r="L353" i="54"/>
  <c r="K353" i="54"/>
  <c r="K352" i="54"/>
  <c r="L352" i="54" s="1"/>
  <c r="K351" i="54"/>
  <c r="L351" i="54" s="1"/>
  <c r="L350" i="54"/>
  <c r="K350" i="54"/>
  <c r="L349" i="54"/>
  <c r="K349" i="54"/>
  <c r="K348" i="54"/>
  <c r="L348" i="54" s="1"/>
  <c r="K347" i="54"/>
  <c r="L347" i="54" s="1"/>
  <c r="L346" i="54"/>
  <c r="K346" i="54"/>
  <c r="L345" i="54"/>
  <c r="K345" i="54"/>
  <c r="K344" i="54"/>
  <c r="L344" i="54" s="1"/>
  <c r="K343" i="54"/>
  <c r="L343" i="54" s="1"/>
  <c r="L342" i="54"/>
  <c r="K342" i="54"/>
  <c r="L341" i="54"/>
  <c r="K341" i="54"/>
  <c r="K340" i="54"/>
  <c r="L340" i="54" s="1"/>
  <c r="K339" i="54"/>
  <c r="L339" i="54" s="1"/>
  <c r="L338" i="54"/>
  <c r="K338" i="54"/>
  <c r="L337" i="54"/>
  <c r="K337" i="54"/>
  <c r="K336" i="54"/>
  <c r="L336" i="54" s="1"/>
  <c r="K335" i="54"/>
  <c r="L335" i="54" s="1"/>
  <c r="L334" i="54"/>
  <c r="K334" i="54"/>
  <c r="L333" i="54"/>
  <c r="K333" i="54"/>
  <c r="K332" i="54"/>
  <c r="L332" i="54" s="1"/>
  <c r="K331" i="54"/>
  <c r="L331" i="54" s="1"/>
  <c r="L330" i="54"/>
  <c r="K330" i="54"/>
  <c r="L329" i="54"/>
  <c r="K329" i="54"/>
  <c r="K328" i="54"/>
  <c r="L328" i="54" s="1"/>
  <c r="K327" i="54"/>
  <c r="L327" i="54" s="1"/>
  <c r="L326" i="54"/>
  <c r="K326" i="54"/>
  <c r="L325" i="54"/>
  <c r="K325" i="54"/>
  <c r="K324" i="54"/>
  <c r="L324" i="54" s="1"/>
  <c r="K323" i="54"/>
  <c r="L323" i="54" s="1"/>
  <c r="L322" i="54"/>
  <c r="K322" i="54"/>
  <c r="L321" i="54"/>
  <c r="K321" i="54"/>
  <c r="K320" i="54"/>
  <c r="L320" i="54" s="1"/>
  <c r="K319" i="54"/>
  <c r="L319" i="54" s="1"/>
  <c r="L318" i="54"/>
  <c r="K318" i="54"/>
  <c r="L317" i="54"/>
  <c r="K317" i="54"/>
  <c r="K316" i="54"/>
  <c r="L316" i="54" s="1"/>
  <c r="K315" i="54"/>
  <c r="L315" i="54" s="1"/>
  <c r="L314" i="54"/>
  <c r="K314" i="54"/>
  <c r="L313" i="54"/>
  <c r="K313" i="54"/>
  <c r="K312" i="54"/>
  <c r="L312" i="54" s="1"/>
  <c r="K311" i="54"/>
  <c r="L311" i="54" s="1"/>
  <c r="K310" i="54"/>
  <c r="L310" i="54" s="1"/>
  <c r="K309" i="54"/>
  <c r="L309" i="54" s="1"/>
  <c r="K308" i="54"/>
  <c r="L308" i="54" s="1"/>
  <c r="L307" i="54"/>
  <c r="K307" i="54"/>
  <c r="K306" i="54"/>
  <c r="L306" i="54" s="1"/>
  <c r="K305" i="54"/>
  <c r="L305" i="54" s="1"/>
  <c r="K304" i="54"/>
  <c r="L304" i="54" s="1"/>
  <c r="L303" i="54"/>
  <c r="K303" i="54"/>
  <c r="K302" i="54"/>
  <c r="L302" i="54" s="1"/>
  <c r="K301" i="54"/>
  <c r="L301" i="54" s="1"/>
  <c r="K300" i="54"/>
  <c r="L300" i="54" s="1"/>
  <c r="L299" i="54"/>
  <c r="K299" i="54"/>
  <c r="K298" i="54"/>
  <c r="L298" i="54" s="1"/>
  <c r="K297" i="54"/>
  <c r="L297" i="54" s="1"/>
  <c r="K296" i="54"/>
  <c r="L296" i="54" s="1"/>
  <c r="L295" i="54"/>
  <c r="K295" i="54"/>
  <c r="K294" i="54"/>
  <c r="L294" i="54" s="1"/>
  <c r="K293" i="54"/>
  <c r="L293" i="54" s="1"/>
  <c r="K292" i="54"/>
  <c r="L292" i="54" s="1"/>
  <c r="L291" i="54"/>
  <c r="K291" i="54"/>
  <c r="K290" i="54"/>
  <c r="L290" i="54" s="1"/>
  <c r="K289" i="54"/>
  <c r="L289" i="54" s="1"/>
  <c r="K288" i="54"/>
  <c r="L288" i="54" s="1"/>
  <c r="L287" i="54"/>
  <c r="K287" i="54"/>
  <c r="K286" i="54"/>
  <c r="L286" i="54" s="1"/>
  <c r="K285" i="54"/>
  <c r="L285" i="54" s="1"/>
  <c r="K284" i="54"/>
  <c r="L284" i="54" s="1"/>
  <c r="L283" i="54"/>
  <c r="K283" i="54"/>
  <c r="K282" i="54"/>
  <c r="L282" i="54" s="1"/>
  <c r="K281" i="54"/>
  <c r="L281" i="54" s="1"/>
  <c r="K280" i="54"/>
  <c r="L280" i="54" s="1"/>
  <c r="L279" i="54"/>
  <c r="K279" i="54"/>
  <c r="K278" i="54"/>
  <c r="L278" i="54" s="1"/>
  <c r="K277" i="54"/>
  <c r="L277" i="54" s="1"/>
  <c r="K276" i="54"/>
  <c r="L276" i="54" s="1"/>
  <c r="L275" i="54"/>
  <c r="K275" i="54"/>
  <c r="K274" i="54"/>
  <c r="L274" i="54" s="1"/>
  <c r="K273" i="54"/>
  <c r="L273" i="54" s="1"/>
  <c r="K272" i="54"/>
  <c r="L272" i="54" s="1"/>
  <c r="L271" i="54"/>
  <c r="K271" i="54"/>
  <c r="K270" i="54"/>
  <c r="L270" i="54" s="1"/>
  <c r="K269" i="54"/>
  <c r="L269" i="54" s="1"/>
  <c r="K268" i="54"/>
  <c r="L268" i="54" s="1"/>
  <c r="L267" i="54"/>
  <c r="K267" i="54"/>
  <c r="K266" i="54"/>
  <c r="L266" i="54" s="1"/>
  <c r="K265" i="54"/>
  <c r="L265" i="54" s="1"/>
  <c r="K264" i="54"/>
  <c r="L264" i="54" s="1"/>
  <c r="L263" i="54"/>
  <c r="K263" i="54"/>
  <c r="K262" i="54"/>
  <c r="L262" i="54" s="1"/>
  <c r="K261" i="54"/>
  <c r="L261" i="54" s="1"/>
  <c r="K260" i="54"/>
  <c r="L260" i="54" s="1"/>
  <c r="L259" i="54"/>
  <c r="K259" i="54"/>
  <c r="K258" i="54"/>
  <c r="L258" i="54" s="1"/>
  <c r="K257" i="54"/>
  <c r="L257" i="54" s="1"/>
  <c r="K256" i="54"/>
  <c r="L256" i="54" s="1"/>
  <c r="L255" i="54"/>
  <c r="K255" i="54"/>
  <c r="K254" i="54"/>
  <c r="L254" i="54" s="1"/>
  <c r="K253" i="54"/>
  <c r="L253" i="54" s="1"/>
  <c r="K252" i="54"/>
  <c r="L252" i="54" s="1"/>
  <c r="L251" i="54"/>
  <c r="K251" i="54"/>
  <c r="K250" i="54"/>
  <c r="L250" i="54" s="1"/>
  <c r="K249" i="54"/>
  <c r="L249" i="54" s="1"/>
  <c r="K248" i="54"/>
  <c r="L248" i="54" s="1"/>
  <c r="L247" i="54"/>
  <c r="K247" i="54"/>
  <c r="K246" i="54"/>
  <c r="L246" i="54" s="1"/>
  <c r="K245" i="54"/>
  <c r="L245" i="54" s="1"/>
  <c r="K244" i="54"/>
  <c r="L244" i="54" s="1"/>
  <c r="L243" i="54"/>
  <c r="K243" i="54"/>
  <c r="K242" i="54"/>
  <c r="L242" i="54" s="1"/>
  <c r="K241" i="54"/>
  <c r="L241" i="54" s="1"/>
  <c r="K240" i="54"/>
  <c r="L240" i="54" s="1"/>
  <c r="L239" i="54"/>
  <c r="K239" i="54"/>
  <c r="K238" i="54"/>
  <c r="L238" i="54" s="1"/>
  <c r="K237" i="54"/>
  <c r="L237" i="54" s="1"/>
  <c r="K236" i="54"/>
  <c r="L236" i="54" s="1"/>
  <c r="L235" i="54"/>
  <c r="K235" i="54"/>
  <c r="K234" i="54"/>
  <c r="L234" i="54" s="1"/>
  <c r="K233" i="54"/>
  <c r="L233" i="54" s="1"/>
  <c r="K232" i="54"/>
  <c r="L232" i="54" s="1"/>
  <c r="L231" i="54"/>
  <c r="K231" i="54"/>
  <c r="K230" i="54"/>
  <c r="L230" i="54" s="1"/>
  <c r="K229" i="54"/>
  <c r="L229" i="54" s="1"/>
  <c r="K228" i="54"/>
  <c r="L228" i="54" s="1"/>
  <c r="L227" i="54"/>
  <c r="K227" i="54"/>
  <c r="K226" i="54"/>
  <c r="L226" i="54" s="1"/>
  <c r="K225" i="54"/>
  <c r="L225" i="54" s="1"/>
  <c r="K224" i="54"/>
  <c r="L224" i="54" s="1"/>
  <c r="L223" i="54"/>
  <c r="K223" i="54"/>
  <c r="K222" i="54"/>
  <c r="L222" i="54" s="1"/>
  <c r="K221" i="54"/>
  <c r="L221" i="54" s="1"/>
  <c r="K220" i="54"/>
  <c r="L220" i="54" s="1"/>
  <c r="L219" i="54"/>
  <c r="K219" i="54"/>
  <c r="K218" i="54"/>
  <c r="L218" i="54" s="1"/>
  <c r="K217" i="54"/>
  <c r="L217" i="54" s="1"/>
  <c r="K216" i="54"/>
  <c r="L216" i="54" s="1"/>
  <c r="L215" i="54"/>
  <c r="K215" i="54"/>
  <c r="K214" i="54"/>
  <c r="L214" i="54" s="1"/>
  <c r="K213" i="54"/>
  <c r="L213" i="54" s="1"/>
  <c r="K212" i="54"/>
  <c r="L212" i="54" s="1"/>
  <c r="L211" i="54"/>
  <c r="K211" i="54"/>
  <c r="K210" i="54"/>
  <c r="L210" i="54" s="1"/>
  <c r="K209" i="54"/>
  <c r="L209" i="54" s="1"/>
  <c r="K208" i="54"/>
  <c r="L208" i="54" s="1"/>
  <c r="L207" i="54"/>
  <c r="K207" i="54"/>
  <c r="K206" i="54"/>
  <c r="L206" i="54" s="1"/>
  <c r="K205" i="54"/>
  <c r="L205" i="54" s="1"/>
  <c r="K204" i="54"/>
  <c r="L204" i="54" s="1"/>
  <c r="L203" i="54"/>
  <c r="K203" i="54"/>
  <c r="K202" i="54"/>
  <c r="L202" i="54" s="1"/>
  <c r="K201" i="54"/>
  <c r="L201" i="54" s="1"/>
  <c r="K200" i="54"/>
  <c r="L200" i="54" s="1"/>
  <c r="L199" i="54"/>
  <c r="K199" i="54"/>
  <c r="K198" i="54"/>
  <c r="L198" i="54" s="1"/>
  <c r="K197" i="54"/>
  <c r="L197" i="54" s="1"/>
  <c r="K196" i="54"/>
  <c r="L196" i="54" s="1"/>
  <c r="L195" i="54"/>
  <c r="K195" i="54"/>
  <c r="K194" i="54"/>
  <c r="L194" i="54" s="1"/>
  <c r="K193" i="54"/>
  <c r="L193" i="54" s="1"/>
  <c r="K192" i="54"/>
  <c r="L192" i="54" s="1"/>
  <c r="L191" i="54"/>
  <c r="K191" i="54"/>
  <c r="K190" i="54"/>
  <c r="L190" i="54" s="1"/>
  <c r="K189" i="54"/>
  <c r="L189" i="54" s="1"/>
  <c r="K188" i="54"/>
  <c r="L188" i="54" s="1"/>
  <c r="L187" i="54"/>
  <c r="K187" i="54"/>
  <c r="K186" i="54"/>
  <c r="L186" i="54" s="1"/>
  <c r="K185" i="54"/>
  <c r="L185" i="54" s="1"/>
  <c r="K184" i="54"/>
  <c r="L184" i="54" s="1"/>
  <c r="L183" i="54"/>
  <c r="K183" i="54"/>
  <c r="K182" i="54"/>
  <c r="L182" i="54" s="1"/>
  <c r="K181" i="54"/>
  <c r="L181" i="54" s="1"/>
  <c r="K180" i="54"/>
  <c r="L180" i="54" s="1"/>
  <c r="L179" i="54"/>
  <c r="K179" i="54"/>
  <c r="K178" i="54"/>
  <c r="L178" i="54" s="1"/>
  <c r="K177" i="54"/>
  <c r="L177" i="54" s="1"/>
  <c r="K176" i="54"/>
  <c r="L176" i="54" s="1"/>
  <c r="L175" i="54"/>
  <c r="K175" i="54"/>
  <c r="K174" i="54"/>
  <c r="L174" i="54" s="1"/>
  <c r="K173" i="54"/>
  <c r="L173" i="54" s="1"/>
  <c r="K172" i="54"/>
  <c r="L172" i="54" s="1"/>
  <c r="L171" i="54"/>
  <c r="K171" i="54"/>
  <c r="K170" i="54"/>
  <c r="L170" i="54" s="1"/>
  <c r="K169" i="54"/>
  <c r="L169" i="54" s="1"/>
  <c r="K168" i="54"/>
  <c r="L168" i="54" s="1"/>
  <c r="L167" i="54"/>
  <c r="K167" i="54"/>
  <c r="K166" i="54"/>
  <c r="L166" i="54" s="1"/>
  <c r="K165" i="54"/>
  <c r="L165" i="54" s="1"/>
  <c r="K164" i="54"/>
  <c r="L164" i="54" s="1"/>
  <c r="L163" i="54"/>
  <c r="K163" i="54"/>
  <c r="K162" i="54"/>
  <c r="L162" i="54" s="1"/>
  <c r="K161" i="54"/>
  <c r="L161" i="54" s="1"/>
  <c r="K160" i="54"/>
  <c r="L160" i="54" s="1"/>
  <c r="L159" i="54"/>
  <c r="K159" i="54"/>
  <c r="K158" i="54"/>
  <c r="L158" i="54" s="1"/>
  <c r="K157" i="54"/>
  <c r="L157" i="54" s="1"/>
  <c r="K156" i="54"/>
  <c r="L156" i="54" s="1"/>
  <c r="L155" i="54"/>
  <c r="K155" i="54"/>
  <c r="K154" i="54"/>
  <c r="L154" i="54" s="1"/>
  <c r="K153" i="54"/>
  <c r="L153" i="54" s="1"/>
  <c r="K152" i="54"/>
  <c r="L152" i="54" s="1"/>
  <c r="L151" i="54"/>
  <c r="K151" i="54"/>
  <c r="K150" i="54"/>
  <c r="L150" i="54" s="1"/>
  <c r="K149" i="54"/>
  <c r="L149" i="54" s="1"/>
  <c r="K148" i="54"/>
  <c r="L148" i="54" s="1"/>
  <c r="L147" i="54"/>
  <c r="K147" i="54"/>
  <c r="K146" i="54"/>
  <c r="L146" i="54" s="1"/>
  <c r="K145" i="54"/>
  <c r="L145" i="54" s="1"/>
  <c r="K144" i="54"/>
  <c r="L144" i="54" s="1"/>
  <c r="L143" i="54"/>
  <c r="K143" i="54"/>
  <c r="K142" i="54"/>
  <c r="L142" i="54" s="1"/>
  <c r="K141" i="54"/>
  <c r="L141" i="54" s="1"/>
  <c r="K140" i="54"/>
  <c r="L140" i="54" s="1"/>
  <c r="L139" i="54"/>
  <c r="K139" i="54"/>
  <c r="K138" i="54"/>
  <c r="L138" i="54" s="1"/>
  <c r="K137" i="54"/>
  <c r="L137" i="54" s="1"/>
  <c r="K136" i="54"/>
  <c r="L136" i="54" s="1"/>
  <c r="L135" i="54"/>
  <c r="K135" i="54"/>
  <c r="K134" i="54"/>
  <c r="L134" i="54" s="1"/>
  <c r="K133" i="54"/>
  <c r="L133" i="54" s="1"/>
  <c r="K132" i="54"/>
  <c r="L132" i="54" s="1"/>
  <c r="L131" i="54"/>
  <c r="K131" i="54"/>
  <c r="K130" i="54"/>
  <c r="L130" i="54" s="1"/>
  <c r="K129" i="54"/>
  <c r="L129" i="54" s="1"/>
  <c r="K128" i="54"/>
  <c r="L128" i="54" s="1"/>
  <c r="L127" i="54"/>
  <c r="K127" i="54"/>
  <c r="K126" i="54"/>
  <c r="L126" i="54" s="1"/>
  <c r="K125" i="54"/>
  <c r="L125" i="54" s="1"/>
  <c r="K124" i="54"/>
  <c r="L124" i="54" s="1"/>
  <c r="L123" i="54"/>
  <c r="K123" i="54"/>
  <c r="K122" i="54"/>
  <c r="L122" i="54" s="1"/>
  <c r="K121" i="54"/>
  <c r="L121" i="54" s="1"/>
  <c r="K120" i="54"/>
  <c r="L120" i="54" s="1"/>
  <c r="L119" i="54"/>
  <c r="K119" i="54"/>
  <c r="K118" i="54"/>
  <c r="L118" i="54" s="1"/>
  <c r="K117" i="54"/>
  <c r="L117" i="54" s="1"/>
  <c r="K116" i="54"/>
  <c r="L116" i="54" s="1"/>
  <c r="L115" i="54"/>
  <c r="K115" i="54"/>
  <c r="K114" i="54"/>
  <c r="L114" i="54" s="1"/>
  <c r="K113" i="54"/>
  <c r="L113" i="54" s="1"/>
  <c r="K112" i="54"/>
  <c r="L112" i="54" s="1"/>
  <c r="L111" i="54"/>
  <c r="K111" i="54"/>
  <c r="K110" i="54"/>
  <c r="L110" i="54" s="1"/>
  <c r="K109" i="54"/>
  <c r="L109" i="54" s="1"/>
  <c r="K108" i="54"/>
  <c r="L108" i="54" s="1"/>
  <c r="L107" i="54"/>
  <c r="K107" i="54"/>
  <c r="K106" i="54"/>
  <c r="L106" i="54" s="1"/>
  <c r="K105" i="54"/>
  <c r="L105" i="54" s="1"/>
  <c r="K104" i="54"/>
  <c r="L104" i="54" s="1"/>
  <c r="L103" i="54"/>
  <c r="K103" i="54"/>
  <c r="K102" i="54"/>
  <c r="L102" i="54" s="1"/>
  <c r="K101" i="54"/>
  <c r="L101" i="54" s="1"/>
  <c r="K100" i="54"/>
  <c r="L100" i="54" s="1"/>
  <c r="L99" i="54"/>
  <c r="K99" i="54"/>
  <c r="K98" i="54"/>
  <c r="L98" i="54" s="1"/>
  <c r="K97" i="54"/>
  <c r="L97" i="54" s="1"/>
  <c r="K96" i="54"/>
  <c r="L96" i="54" s="1"/>
  <c r="L95" i="54"/>
  <c r="K95" i="54"/>
  <c r="K94" i="54"/>
  <c r="L94" i="54" s="1"/>
  <c r="K93" i="54"/>
  <c r="L93" i="54" s="1"/>
  <c r="K92" i="54"/>
  <c r="L92" i="54" s="1"/>
  <c r="L91" i="54"/>
  <c r="K91" i="54"/>
  <c r="K90" i="54"/>
  <c r="L90" i="54" s="1"/>
  <c r="K89" i="54"/>
  <c r="L89" i="54" s="1"/>
  <c r="K88" i="54"/>
  <c r="L88" i="54" s="1"/>
  <c r="L87" i="54"/>
  <c r="K87" i="54"/>
  <c r="K86" i="54"/>
  <c r="L86" i="54" s="1"/>
  <c r="K85" i="54"/>
  <c r="L85" i="54" s="1"/>
  <c r="K84" i="54"/>
  <c r="L84" i="54" s="1"/>
  <c r="L83" i="54"/>
  <c r="K83" i="54"/>
  <c r="K82" i="54"/>
  <c r="L82" i="54" s="1"/>
  <c r="K81" i="54"/>
  <c r="L81" i="54" s="1"/>
  <c r="K80" i="54"/>
  <c r="L80" i="54" s="1"/>
  <c r="L79" i="54"/>
  <c r="K79" i="54"/>
  <c r="K78" i="54"/>
  <c r="L78" i="54" s="1"/>
  <c r="K77" i="54"/>
  <c r="L77" i="54" s="1"/>
  <c r="K76" i="54"/>
  <c r="L76" i="54" s="1"/>
  <c r="L75" i="54"/>
  <c r="K75" i="54"/>
  <c r="K74" i="54"/>
  <c r="L74" i="54" s="1"/>
  <c r="K73" i="54"/>
  <c r="L73" i="54" s="1"/>
  <c r="K72" i="54"/>
  <c r="L72" i="54" s="1"/>
  <c r="L71" i="54"/>
  <c r="K71" i="54"/>
  <c r="K70" i="54"/>
  <c r="L70" i="54" s="1"/>
  <c r="K69" i="54"/>
  <c r="L69" i="54" s="1"/>
  <c r="K68" i="54"/>
  <c r="L68" i="54" s="1"/>
  <c r="L67" i="54"/>
  <c r="K67" i="54"/>
  <c r="K66" i="54"/>
  <c r="L66" i="54" s="1"/>
  <c r="K65" i="54"/>
  <c r="L65" i="54" s="1"/>
  <c r="K64" i="54"/>
  <c r="L64" i="54" s="1"/>
  <c r="L63" i="54"/>
  <c r="K63" i="54"/>
  <c r="K62" i="54"/>
  <c r="L62" i="54" s="1"/>
  <c r="K61" i="54"/>
  <c r="L61" i="54" s="1"/>
  <c r="K60" i="54"/>
  <c r="L60" i="54" s="1"/>
  <c r="L59" i="54"/>
  <c r="K59" i="54"/>
  <c r="K58" i="54"/>
  <c r="L58" i="54" s="1"/>
  <c r="K57" i="54"/>
  <c r="L57" i="54" s="1"/>
  <c r="K56" i="54"/>
  <c r="L56" i="54" s="1"/>
  <c r="L55" i="54"/>
  <c r="K55" i="54"/>
  <c r="K54" i="54"/>
  <c r="L54" i="54" s="1"/>
  <c r="K53" i="54"/>
  <c r="L53" i="54" s="1"/>
  <c r="K52" i="54"/>
  <c r="L52" i="54" s="1"/>
  <c r="L51" i="54"/>
  <c r="K51" i="54"/>
  <c r="K50" i="54"/>
  <c r="L50" i="54" s="1"/>
  <c r="K49" i="54"/>
  <c r="L49" i="54" s="1"/>
  <c r="K48" i="54"/>
  <c r="L48" i="54" s="1"/>
  <c r="L47" i="54"/>
  <c r="K47" i="54"/>
  <c r="K46" i="54"/>
  <c r="L46" i="54" s="1"/>
  <c r="K45" i="54"/>
  <c r="L45" i="54" s="1"/>
  <c r="K44" i="54"/>
  <c r="L44" i="54" s="1"/>
  <c r="L43" i="54"/>
  <c r="K43" i="54"/>
  <c r="K42" i="54"/>
  <c r="L42" i="54" s="1"/>
  <c r="K41" i="54"/>
  <c r="L41" i="54" s="1"/>
  <c r="K40" i="54"/>
  <c r="L40" i="54" s="1"/>
  <c r="L39" i="54"/>
  <c r="K39" i="54"/>
  <c r="K38" i="54"/>
  <c r="L38" i="54" s="1"/>
  <c r="K37" i="54"/>
  <c r="L37" i="54" s="1"/>
  <c r="K36" i="54"/>
  <c r="L36" i="54" s="1"/>
  <c r="L35" i="54"/>
  <c r="K35" i="54"/>
  <c r="K34" i="54"/>
  <c r="L34" i="54" s="1"/>
  <c r="K33" i="54"/>
  <c r="L33" i="54" s="1"/>
  <c r="K32" i="54"/>
  <c r="L32" i="54" s="1"/>
  <c r="L31" i="54"/>
  <c r="K31" i="54"/>
  <c r="K30" i="54"/>
  <c r="L30" i="54" s="1"/>
  <c r="K29" i="54"/>
  <c r="L29" i="54" s="1"/>
  <c r="K28" i="54"/>
  <c r="L28" i="54" s="1"/>
  <c r="L27" i="54"/>
  <c r="K27" i="54"/>
  <c r="K26" i="54"/>
  <c r="L26" i="54" s="1"/>
  <c r="K25" i="54"/>
  <c r="L25" i="54" s="1"/>
  <c r="K24" i="54"/>
  <c r="L24" i="54" s="1"/>
  <c r="L23" i="54"/>
  <c r="K23" i="54"/>
  <c r="K22" i="54"/>
  <c r="L22" i="54" s="1"/>
  <c r="K21" i="54"/>
  <c r="L21" i="54" s="1"/>
  <c r="K20" i="54"/>
  <c r="L20" i="54" s="1"/>
  <c r="L19" i="54"/>
  <c r="K19" i="54"/>
  <c r="AIU18" i="54"/>
  <c r="K18" i="54"/>
  <c r="L18" i="54" s="1"/>
  <c r="K17" i="54"/>
  <c r="L17" i="54" s="1"/>
  <c r="L16" i="54"/>
  <c r="K16" i="54"/>
  <c r="K15" i="54"/>
  <c r="L15" i="54" s="1"/>
  <c r="K14" i="54"/>
  <c r="L14" i="54" s="1"/>
  <c r="K13" i="54"/>
  <c r="L13" i="54" s="1"/>
  <c r="L12" i="54"/>
  <c r="K12" i="54"/>
  <c r="K11" i="54"/>
  <c r="L11" i="54" s="1"/>
  <c r="K10" i="54"/>
  <c r="L10" i="54" s="1"/>
  <c r="K9" i="54"/>
  <c r="L9" i="54" s="1"/>
  <c r="L8" i="54"/>
  <c r="K8" i="54"/>
  <c r="K7" i="54"/>
  <c r="L7" i="54" s="1"/>
  <c r="K6" i="54"/>
  <c r="L6" i="54" s="1"/>
  <c r="K5" i="54"/>
  <c r="L5" i="54" s="1"/>
  <c r="L4" i="54"/>
  <c r="K4" i="54"/>
  <c r="NM1" i="54"/>
  <c r="NL1" i="54"/>
  <c r="NK1" i="54"/>
  <c r="NJ1" i="54"/>
  <c r="NI1" i="54"/>
  <c r="NH1" i="54"/>
  <c r="NG1" i="54"/>
  <c r="NF1" i="54"/>
  <c r="NE1" i="54"/>
  <c r="ND1" i="54"/>
  <c r="NC1" i="54"/>
  <c r="NB1" i="54"/>
  <c r="NA1" i="54"/>
  <c r="MZ1" i="54"/>
  <c r="MY1" i="54"/>
  <c r="MX1" i="54"/>
  <c r="MW1" i="54"/>
  <c r="MV1" i="54"/>
  <c r="MU1" i="54"/>
  <c r="MT1" i="54"/>
  <c r="MS1" i="54"/>
  <c r="MR1" i="54"/>
  <c r="MQ1" i="54"/>
  <c r="MP1" i="54"/>
  <c r="MO1" i="54"/>
  <c r="MN1" i="54"/>
  <c r="MM1" i="54"/>
  <c r="ML1" i="54"/>
  <c r="MK1" i="54"/>
  <c r="MJ1" i="54"/>
  <c r="MI1" i="54"/>
  <c r="MH1" i="54"/>
  <c r="MG1" i="54"/>
  <c r="MF1" i="54"/>
  <c r="ME1" i="54"/>
  <c r="MD1" i="54"/>
  <c r="MC1" i="54"/>
  <c r="MB1" i="54"/>
  <c r="MA1" i="54"/>
  <c r="LZ1" i="54"/>
  <c r="LY1" i="54"/>
  <c r="LX1" i="54"/>
  <c r="LW1" i="54"/>
  <c r="LV1" i="54"/>
  <c r="LU1" i="54"/>
  <c r="LT1" i="54"/>
  <c r="LS1" i="54"/>
  <c r="LR1" i="54"/>
  <c r="LQ1" i="54"/>
  <c r="LP1" i="54"/>
  <c r="LO1" i="54"/>
  <c r="LN1" i="54"/>
  <c r="LM1" i="54"/>
  <c r="LL1" i="54"/>
  <c r="LK1" i="54"/>
  <c r="LJ1" i="54"/>
  <c r="LI1" i="54"/>
  <c r="LH1" i="54"/>
  <c r="LG1" i="54"/>
  <c r="LF1" i="54"/>
  <c r="LE1" i="54"/>
  <c r="LD1" i="54"/>
  <c r="LC1" i="54"/>
  <c r="LB1" i="54"/>
  <c r="LA1" i="54"/>
  <c r="KZ1" i="54"/>
  <c r="KY1" i="54"/>
  <c r="KX1" i="54"/>
  <c r="KW1" i="54"/>
  <c r="KV1" i="54"/>
  <c r="KU1" i="54"/>
  <c r="KT1" i="54"/>
  <c r="KS1" i="54"/>
  <c r="KR1" i="54"/>
  <c r="KQ1" i="54"/>
  <c r="KP1" i="54"/>
  <c r="KO1" i="54"/>
  <c r="KN1" i="54"/>
  <c r="KM1" i="54"/>
  <c r="KL1" i="54"/>
  <c r="KK1" i="54"/>
  <c r="KJ1" i="54"/>
  <c r="KI1" i="54"/>
  <c r="KH1" i="54"/>
  <c r="KG1" i="54"/>
  <c r="KF1" i="54"/>
  <c r="KE1" i="54"/>
  <c r="KD1" i="54"/>
  <c r="KC1" i="54"/>
  <c r="KB1" i="54"/>
  <c r="KA1" i="54"/>
  <c r="JZ1" i="54"/>
  <c r="JY1" i="54"/>
  <c r="JX1" i="54"/>
  <c r="JW1" i="54"/>
  <c r="JV1" i="54"/>
  <c r="JU1" i="54"/>
  <c r="JT1" i="54"/>
  <c r="JS1" i="54"/>
  <c r="JR1" i="54"/>
  <c r="JQ1" i="54"/>
  <c r="JP1" i="54"/>
  <c r="JO1" i="54"/>
  <c r="JN1" i="54"/>
  <c r="JM1" i="54"/>
  <c r="JL1" i="54"/>
  <c r="JK1" i="54"/>
  <c r="JJ1" i="54"/>
  <c r="JI1" i="54"/>
  <c r="JH1" i="54"/>
  <c r="JG1" i="54"/>
  <c r="JF1" i="54"/>
  <c r="JE1" i="54"/>
  <c r="JD1" i="54"/>
  <c r="JC1" i="54"/>
  <c r="JB1" i="54"/>
  <c r="JA1" i="54"/>
  <c r="IZ1" i="54"/>
  <c r="IY1" i="54"/>
  <c r="IX1" i="54"/>
  <c r="IW1" i="54"/>
  <c r="IV1" i="54"/>
  <c r="IU1" i="54"/>
  <c r="IT1" i="54"/>
  <c r="IS1" i="54"/>
  <c r="IR1" i="54"/>
  <c r="IQ1" i="54"/>
  <c r="IP1" i="54"/>
  <c r="IO1" i="54"/>
  <c r="IN1" i="54"/>
  <c r="IM1" i="54"/>
  <c r="IL1" i="54"/>
  <c r="IK1" i="54"/>
  <c r="IJ1" i="54"/>
  <c r="II1" i="54"/>
  <c r="IH1" i="54"/>
  <c r="IG1" i="54"/>
  <c r="IF1" i="54"/>
  <c r="IE1" i="54"/>
  <c r="ID1" i="54"/>
  <c r="IC1" i="54"/>
  <c r="IB1" i="54"/>
  <c r="IA1" i="54"/>
  <c r="HZ1" i="54"/>
  <c r="HY1" i="54"/>
  <c r="HX1" i="54"/>
  <c r="HW1" i="54"/>
  <c r="HV1" i="54"/>
  <c r="HU1" i="54"/>
  <c r="HT1" i="54"/>
  <c r="HS1" i="54"/>
  <c r="HR1" i="54"/>
  <c r="HQ1" i="54"/>
  <c r="HP1" i="54"/>
  <c r="HO1" i="54"/>
  <c r="HN1" i="54"/>
  <c r="HM1" i="54"/>
  <c r="HL1" i="54"/>
  <c r="HK1" i="54"/>
  <c r="HJ1" i="54"/>
  <c r="HI1" i="54"/>
  <c r="HH1" i="54"/>
  <c r="HG1" i="54"/>
  <c r="HF1" i="54"/>
  <c r="HE1" i="54"/>
  <c r="HD1" i="54"/>
  <c r="HC1" i="54"/>
  <c r="HB1" i="54"/>
  <c r="HA1" i="54"/>
  <c r="GZ1" i="54"/>
  <c r="GY1" i="54"/>
  <c r="GX1" i="54"/>
  <c r="GW1" i="54"/>
  <c r="GV1" i="54"/>
  <c r="GU1" i="54"/>
  <c r="GT1" i="54"/>
  <c r="GS1" i="54"/>
  <c r="GR1" i="54"/>
  <c r="GQ1" i="54"/>
  <c r="GP1" i="54"/>
  <c r="GO1" i="54"/>
  <c r="GN1" i="54"/>
  <c r="GM1" i="54"/>
  <c r="GL1" i="54"/>
  <c r="GK1" i="54"/>
  <c r="GJ1" i="54"/>
  <c r="GI1" i="54"/>
  <c r="GH1" i="54"/>
  <c r="GG1" i="54"/>
  <c r="GF1" i="54"/>
  <c r="GE1" i="54"/>
  <c r="GD1" i="54"/>
  <c r="GC1" i="54"/>
  <c r="GB1" i="54"/>
  <c r="GA1" i="54"/>
  <c r="FZ1" i="54"/>
  <c r="FY1" i="54"/>
  <c r="FX1" i="54"/>
  <c r="FW1" i="54"/>
  <c r="FV1" i="54"/>
  <c r="FU1" i="54"/>
  <c r="FT1" i="54"/>
  <c r="FS1" i="54"/>
  <c r="FR1" i="54"/>
  <c r="FQ1" i="54"/>
  <c r="FP1" i="54"/>
  <c r="FO1" i="54"/>
  <c r="FN1" i="54"/>
  <c r="FM1" i="54"/>
  <c r="FL1" i="54"/>
  <c r="FK1" i="54"/>
  <c r="FJ1" i="54"/>
  <c r="FI1" i="54"/>
  <c r="FH1" i="54"/>
  <c r="FG1" i="54"/>
  <c r="FF1" i="54"/>
  <c r="FE1" i="54"/>
  <c r="FD1" i="54"/>
  <c r="FC1" i="54"/>
  <c r="FB1" i="54"/>
  <c r="FA1" i="54"/>
  <c r="EZ1" i="54"/>
  <c r="EY1" i="54"/>
  <c r="EX1" i="54"/>
  <c r="EW1" i="54"/>
  <c r="EV1" i="54"/>
  <c r="EU1" i="54"/>
  <c r="ET1" i="54"/>
  <c r="ES1" i="54"/>
  <c r="ER1" i="54"/>
  <c r="EQ1" i="54"/>
  <c r="EP1" i="54"/>
  <c r="EO1" i="54"/>
  <c r="EN1" i="54"/>
  <c r="EM1" i="54"/>
  <c r="EL1" i="54"/>
  <c r="EK1" i="54"/>
  <c r="EJ1" i="54"/>
  <c r="EI1" i="54"/>
  <c r="EH1" i="54"/>
  <c r="EG1" i="54"/>
  <c r="EF1" i="54"/>
  <c r="EE1" i="54"/>
  <c r="ED1" i="54"/>
  <c r="EC1" i="54"/>
  <c r="EB1" i="54"/>
  <c r="EA1" i="54"/>
  <c r="DZ1" i="54"/>
  <c r="DY1" i="54"/>
  <c r="DX1" i="54"/>
  <c r="DW1" i="54"/>
  <c r="DV1" i="54"/>
  <c r="DU1" i="54"/>
  <c r="DT1" i="54"/>
  <c r="DS1" i="54"/>
  <c r="DR1" i="54"/>
  <c r="DQ1" i="54"/>
  <c r="DP1" i="54"/>
  <c r="DO1" i="54"/>
  <c r="DN1" i="54"/>
  <c r="DM1" i="54"/>
  <c r="DL1" i="54"/>
  <c r="DK1" i="54"/>
  <c r="DJ1" i="54"/>
  <c r="DI1" i="54"/>
  <c r="DH1" i="54"/>
  <c r="DG1" i="54"/>
  <c r="DF1" i="54"/>
  <c r="DE1" i="54"/>
  <c r="DD1" i="54"/>
  <c r="DC1" i="54"/>
  <c r="DB1" i="54"/>
  <c r="DA1" i="54"/>
  <c r="CZ1" i="54"/>
  <c r="CY1" i="54"/>
  <c r="CX1" i="54"/>
  <c r="CW1" i="54"/>
  <c r="CV1" i="54"/>
  <c r="CU1" i="54"/>
  <c r="CT1" i="54"/>
  <c r="CS1" i="54"/>
  <c r="CR1" i="54"/>
  <c r="CQ1" i="54"/>
  <c r="CP1" i="54"/>
  <c r="CO1" i="54"/>
  <c r="CN1" i="54"/>
  <c r="CM1" i="54"/>
  <c r="CL1" i="54"/>
  <c r="CK1" i="54"/>
  <c r="CJ1" i="54"/>
  <c r="CI1" i="54"/>
  <c r="CH1" i="54"/>
  <c r="CG1" i="54"/>
  <c r="CF1" i="54"/>
  <c r="CE1" i="54"/>
  <c r="CD1" i="54"/>
  <c r="CC1" i="54"/>
  <c r="CB1" i="54"/>
  <c r="CA1" i="54"/>
  <c r="BZ1" i="54"/>
  <c r="BY1" i="54"/>
  <c r="BX1" i="54"/>
  <c r="BW1" i="54"/>
  <c r="BV1" i="54"/>
  <c r="BU1" i="54"/>
  <c r="BT1" i="54"/>
  <c r="BS1" i="54"/>
  <c r="BR1" i="54"/>
  <c r="BQ1" i="54"/>
  <c r="BP1" i="54"/>
  <c r="BO1" i="54"/>
  <c r="BN1" i="54"/>
  <c r="BM1" i="54"/>
  <c r="BL1" i="54"/>
  <c r="BK1" i="54"/>
  <c r="BJ1" i="54"/>
  <c r="BI1" i="54"/>
  <c r="BH1" i="54"/>
  <c r="BG1" i="54"/>
  <c r="BF1" i="54"/>
  <c r="BE1" i="54"/>
  <c r="BD1" i="54"/>
  <c r="BC1" i="54"/>
  <c r="BB1" i="54"/>
  <c r="BA1" i="54"/>
  <c r="AZ1" i="54"/>
  <c r="AY1" i="54"/>
  <c r="AX1" i="54"/>
  <c r="AW1" i="54"/>
  <c r="AV1" i="54"/>
  <c r="AU1" i="54"/>
  <c r="AT1" i="54"/>
  <c r="AS1" i="54"/>
  <c r="AR1" i="54"/>
  <c r="AQ1" i="54"/>
  <c r="AP1" i="54"/>
  <c r="AO1" i="54"/>
  <c r="AN1" i="54"/>
  <c r="AM1" i="54"/>
  <c r="AL1" i="54"/>
  <c r="AK1" i="54"/>
  <c r="AJ1" i="54"/>
  <c r="AI1" i="54"/>
  <c r="AH1" i="54"/>
  <c r="AG1" i="54"/>
  <c r="AF1" i="54"/>
  <c r="AE1" i="54"/>
  <c r="AD1" i="54"/>
  <c r="AC1" i="54"/>
  <c r="AB1" i="54"/>
  <c r="AA1" i="54"/>
  <c r="Z1" i="54"/>
  <c r="Y1" i="54"/>
  <c r="X1" i="54"/>
  <c r="W1" i="54"/>
  <c r="V1" i="54"/>
  <c r="U1" i="54"/>
  <c r="T1" i="54"/>
  <c r="S1" i="54"/>
  <c r="R1" i="54"/>
  <c r="Q1" i="54"/>
  <c r="P1" i="54"/>
  <c r="O1" i="54"/>
  <c r="N1" i="54"/>
  <c r="M1" i="54"/>
  <c r="A1" i="54"/>
  <c r="B5" i="53"/>
  <c r="B6" i="53"/>
  <c r="B7" i="53"/>
  <c r="B8" i="53"/>
  <c r="B9" i="53"/>
  <c r="B10" i="53"/>
  <c r="B11" i="53"/>
  <c r="B12" i="53"/>
  <c r="B13" i="53"/>
  <c r="B14" i="53"/>
  <c r="B15" i="53"/>
  <c r="B16" i="53"/>
  <c r="B17" i="53"/>
  <c r="B18" i="53"/>
  <c r="B19" i="53"/>
  <c r="B20" i="53"/>
  <c r="B21" i="53"/>
  <c r="B22" i="53"/>
  <c r="B23" i="53"/>
  <c r="B24" i="53"/>
  <c r="B25" i="53"/>
  <c r="B26" i="53"/>
  <c r="B27" i="53"/>
  <c r="B28" i="53"/>
  <c r="B29" i="53"/>
  <c r="B30" i="53"/>
  <c r="B31" i="53"/>
  <c r="B32" i="53"/>
  <c r="B33" i="53"/>
  <c r="B34" i="53"/>
  <c r="B35" i="53"/>
  <c r="B36" i="53"/>
  <c r="B37" i="53"/>
  <c r="B38" i="53"/>
  <c r="B39" i="53"/>
  <c r="B40" i="53"/>
  <c r="B41" i="53"/>
  <c r="B42" i="53"/>
  <c r="B43" i="53"/>
  <c r="B44" i="53"/>
  <c r="B45" i="53"/>
  <c r="B46" i="53"/>
  <c r="B47" i="53"/>
  <c r="B48" i="53"/>
  <c r="B49" i="53"/>
  <c r="B50" i="53"/>
  <c r="B51" i="53"/>
  <c r="B52" i="53"/>
  <c r="B53" i="53"/>
  <c r="B54" i="53"/>
  <c r="B55" i="53"/>
  <c r="B56" i="53"/>
  <c r="B57" i="53"/>
  <c r="B58" i="53"/>
  <c r="B59" i="53"/>
  <c r="B60" i="53"/>
  <c r="B61" i="53"/>
  <c r="B62" i="53"/>
  <c r="B63" i="53"/>
  <c r="B64" i="53"/>
  <c r="B65" i="53"/>
  <c r="B66" i="53"/>
  <c r="B67" i="53"/>
  <c r="B68" i="53"/>
  <c r="B69" i="53"/>
  <c r="B70" i="53"/>
  <c r="B71" i="53"/>
  <c r="B72" i="53"/>
  <c r="B73" i="53"/>
  <c r="B74" i="53"/>
  <c r="B75" i="53"/>
  <c r="B76" i="53"/>
  <c r="B77" i="53"/>
  <c r="B78" i="53"/>
  <c r="B79" i="53"/>
  <c r="B80" i="53"/>
  <c r="B81" i="53"/>
  <c r="B82" i="53"/>
  <c r="B83" i="53"/>
  <c r="B84" i="53"/>
  <c r="B85" i="53"/>
  <c r="B86" i="53"/>
  <c r="B87" i="53"/>
  <c r="B88" i="53"/>
  <c r="B89" i="53"/>
  <c r="B90" i="53"/>
  <c r="B91" i="53"/>
  <c r="B92" i="53"/>
  <c r="B93" i="53"/>
  <c r="B94" i="53"/>
  <c r="B95" i="53"/>
  <c r="B96" i="53"/>
  <c r="B97" i="53"/>
  <c r="B98" i="53"/>
  <c r="B99" i="53"/>
  <c r="B100" i="53"/>
  <c r="B101" i="53"/>
  <c r="B102" i="53"/>
  <c r="B103" i="53"/>
  <c r="B104" i="53"/>
  <c r="B105" i="53"/>
  <c r="B106" i="53"/>
  <c r="B107" i="53"/>
  <c r="B108" i="53"/>
  <c r="B109" i="53"/>
  <c r="B110" i="53"/>
  <c r="B111" i="53"/>
  <c r="B112" i="53"/>
  <c r="B113" i="53"/>
  <c r="B114" i="53"/>
  <c r="B115" i="53"/>
  <c r="B116" i="53"/>
  <c r="B117" i="53"/>
  <c r="B118" i="53"/>
  <c r="B119" i="53"/>
  <c r="B120" i="53"/>
  <c r="B121" i="53"/>
  <c r="B122" i="53"/>
  <c r="B123" i="53"/>
  <c r="B124" i="53"/>
  <c r="B125" i="53"/>
  <c r="B126" i="53"/>
  <c r="B127" i="53"/>
  <c r="B128" i="53"/>
  <c r="B129" i="53"/>
  <c r="B130" i="53"/>
  <c r="B131" i="53"/>
  <c r="B132" i="53"/>
  <c r="B133" i="53"/>
  <c r="B134" i="53"/>
  <c r="B135" i="53"/>
  <c r="B136" i="53"/>
  <c r="B137" i="53"/>
  <c r="B138" i="53"/>
  <c r="B139" i="53"/>
  <c r="B140" i="53"/>
  <c r="B141" i="53"/>
  <c r="B142" i="53"/>
  <c r="B143" i="53"/>
  <c r="B144" i="53"/>
  <c r="B145" i="53"/>
  <c r="B146" i="53"/>
  <c r="B147" i="53"/>
  <c r="B148" i="53"/>
  <c r="B149" i="53"/>
  <c r="B150" i="53"/>
  <c r="B151" i="53"/>
  <c r="B152" i="53"/>
  <c r="B153" i="53"/>
  <c r="B154" i="53"/>
  <c r="B155" i="53"/>
  <c r="B156" i="53"/>
  <c r="B157" i="53"/>
  <c r="B158" i="53"/>
  <c r="B159" i="53"/>
  <c r="B160" i="53"/>
  <c r="B161" i="53"/>
  <c r="B162" i="53"/>
  <c r="B163" i="53"/>
  <c r="B164" i="53"/>
  <c r="B165" i="53"/>
  <c r="B166" i="53"/>
  <c r="B167" i="53"/>
  <c r="B168" i="53"/>
  <c r="B169" i="53"/>
  <c r="B170" i="53"/>
  <c r="B171" i="53"/>
  <c r="B172" i="53"/>
  <c r="B173" i="53"/>
  <c r="B174" i="53"/>
  <c r="B175" i="53"/>
  <c r="B176" i="53"/>
  <c r="B177" i="53"/>
  <c r="B178" i="53"/>
  <c r="B179" i="53"/>
  <c r="B180" i="53"/>
  <c r="B181" i="53"/>
  <c r="B182" i="53"/>
  <c r="B183" i="53"/>
  <c r="B184" i="53"/>
  <c r="B185" i="53"/>
  <c r="B186" i="53"/>
  <c r="B187" i="53"/>
  <c r="B188" i="53"/>
  <c r="B189" i="53"/>
  <c r="B190" i="53"/>
  <c r="B191" i="53"/>
  <c r="B192" i="53"/>
  <c r="B193" i="53"/>
  <c r="B194" i="53"/>
  <c r="B195" i="53"/>
  <c r="B196" i="53"/>
  <c r="B197" i="53"/>
  <c r="B198" i="53"/>
  <c r="B199" i="53"/>
  <c r="B200" i="53"/>
  <c r="B201" i="53"/>
  <c r="B202" i="53"/>
  <c r="B203" i="53"/>
  <c r="B204" i="53"/>
  <c r="B205" i="53"/>
  <c r="B206" i="53"/>
  <c r="B207" i="53"/>
  <c r="B208" i="53"/>
  <c r="B209" i="53"/>
  <c r="B210" i="53"/>
  <c r="B211" i="53"/>
  <c r="B212" i="53"/>
  <c r="B213" i="53"/>
  <c r="B214" i="53"/>
  <c r="B215" i="53"/>
  <c r="B216" i="53"/>
  <c r="B217" i="53"/>
  <c r="B218" i="53"/>
  <c r="B219" i="53"/>
  <c r="B220" i="53"/>
  <c r="B221" i="53"/>
  <c r="B222" i="53"/>
  <c r="B223" i="53"/>
  <c r="B224" i="53"/>
  <c r="B225" i="53"/>
  <c r="B226" i="53"/>
  <c r="B227" i="53"/>
  <c r="B228" i="53"/>
  <c r="B229" i="53"/>
  <c r="B230" i="53"/>
  <c r="B231" i="53"/>
  <c r="B232" i="53"/>
  <c r="B233" i="53"/>
  <c r="B234" i="53"/>
  <c r="B235" i="53"/>
  <c r="B236" i="53"/>
  <c r="B237" i="53"/>
  <c r="B238" i="53"/>
  <c r="B239" i="53"/>
  <c r="B240" i="53"/>
  <c r="B241" i="53"/>
  <c r="B242" i="53"/>
  <c r="B243" i="53"/>
  <c r="B244" i="53"/>
  <c r="B245" i="53"/>
  <c r="B246" i="53"/>
  <c r="B247" i="53"/>
  <c r="B248" i="53"/>
  <c r="B249" i="53"/>
  <c r="B250" i="53"/>
  <c r="B251" i="53"/>
  <c r="B252" i="53"/>
  <c r="B253" i="53"/>
  <c r="B254" i="53"/>
  <c r="B255" i="53"/>
  <c r="B256" i="53"/>
  <c r="B257" i="53"/>
  <c r="B258" i="53"/>
  <c r="B259" i="53"/>
  <c r="B260" i="53"/>
  <c r="B261" i="53"/>
  <c r="B262" i="53"/>
  <c r="B263" i="53"/>
  <c r="B264" i="53"/>
  <c r="B265" i="53"/>
  <c r="B266" i="53"/>
  <c r="B267" i="53"/>
  <c r="B268" i="53"/>
  <c r="B269" i="53"/>
  <c r="B270" i="53"/>
  <c r="B271" i="53"/>
  <c r="B272" i="53"/>
  <c r="B273" i="53"/>
  <c r="B274" i="53"/>
  <c r="B275" i="53"/>
  <c r="B276" i="53"/>
  <c r="B277" i="53"/>
  <c r="B278" i="53"/>
  <c r="B279" i="53"/>
  <c r="B280" i="53"/>
  <c r="B281" i="53"/>
  <c r="B282" i="53"/>
  <c r="B283" i="53"/>
  <c r="B284" i="53"/>
  <c r="B285" i="53"/>
  <c r="B286" i="53"/>
  <c r="B287" i="53"/>
  <c r="B288" i="53"/>
  <c r="B289" i="53"/>
  <c r="B290" i="53"/>
  <c r="B291" i="53"/>
  <c r="B292" i="53"/>
  <c r="B293" i="53"/>
  <c r="B294" i="53"/>
  <c r="B295" i="53"/>
  <c r="B296" i="53"/>
  <c r="B297" i="53"/>
  <c r="B298" i="53"/>
  <c r="B299" i="53"/>
  <c r="B300" i="53"/>
  <c r="B301" i="53"/>
  <c r="B302" i="53"/>
  <c r="B303" i="53"/>
  <c r="B304" i="53"/>
  <c r="B305" i="53"/>
  <c r="B306" i="53"/>
  <c r="B307" i="53"/>
  <c r="B308" i="53"/>
  <c r="B309" i="53"/>
  <c r="B310" i="53"/>
  <c r="B311" i="53"/>
  <c r="B312" i="53"/>
  <c r="B313" i="53"/>
  <c r="B314" i="53"/>
  <c r="B315" i="53"/>
  <c r="B316" i="53"/>
  <c r="B317" i="53"/>
  <c r="B318" i="53"/>
  <c r="B319" i="53"/>
  <c r="B320" i="53"/>
  <c r="B321" i="53"/>
  <c r="B322" i="53"/>
  <c r="B323" i="53"/>
  <c r="B324" i="53"/>
  <c r="B325" i="53"/>
  <c r="B326" i="53"/>
  <c r="B327" i="53"/>
  <c r="B328" i="53"/>
  <c r="B329" i="53"/>
  <c r="B330" i="53"/>
  <c r="B331" i="53"/>
  <c r="B332" i="53"/>
  <c r="B333" i="53"/>
  <c r="B334" i="53"/>
  <c r="B335" i="53"/>
  <c r="B336" i="53"/>
  <c r="B337" i="53"/>
  <c r="B338" i="53"/>
  <c r="B339" i="53"/>
  <c r="B340" i="53"/>
  <c r="B341" i="53"/>
  <c r="B342" i="53"/>
  <c r="B343" i="53"/>
  <c r="B344" i="53"/>
  <c r="B345" i="53"/>
  <c r="B346" i="53"/>
  <c r="B347" i="53"/>
  <c r="B348" i="53"/>
  <c r="B349" i="53"/>
  <c r="B350" i="53"/>
  <c r="B351" i="53"/>
  <c r="B352" i="53"/>
  <c r="B353" i="53"/>
  <c r="B354" i="53"/>
  <c r="B355" i="53"/>
  <c r="B356" i="53"/>
  <c r="B357" i="53"/>
  <c r="B358" i="53"/>
  <c r="B359" i="53"/>
  <c r="B360" i="53"/>
  <c r="B361" i="53"/>
  <c r="B362" i="53"/>
  <c r="B363" i="53"/>
  <c r="B364" i="53"/>
  <c r="B365" i="53"/>
  <c r="B366" i="53"/>
  <c r="B367" i="53"/>
  <c r="B368" i="53"/>
  <c r="B369" i="53"/>
  <c r="B370" i="53"/>
  <c r="B371" i="53"/>
  <c r="B372" i="53"/>
  <c r="B373" i="53"/>
  <c r="B374" i="53"/>
  <c r="B375" i="53"/>
  <c r="B376" i="53"/>
  <c r="B377" i="53"/>
  <c r="B378" i="53"/>
  <c r="B379" i="53"/>
  <c r="B380" i="53"/>
  <c r="B381" i="53"/>
  <c r="B382" i="53"/>
  <c r="B383" i="53"/>
  <c r="B384" i="53"/>
  <c r="B385" i="53"/>
  <c r="B386" i="53"/>
  <c r="B387" i="53"/>
  <c r="B388" i="53"/>
  <c r="B389" i="53"/>
  <c r="B390" i="53"/>
  <c r="B391" i="53"/>
  <c r="B392" i="53"/>
  <c r="B393" i="53"/>
  <c r="B394" i="53"/>
  <c r="B395" i="53"/>
  <c r="B396" i="53"/>
  <c r="B397" i="53"/>
  <c r="B398" i="53"/>
  <c r="B399" i="53"/>
  <c r="B400" i="53"/>
  <c r="B401" i="53"/>
  <c r="B402" i="53"/>
  <c r="B403" i="53"/>
  <c r="B404" i="53"/>
  <c r="B405" i="53"/>
  <c r="B406" i="53"/>
  <c r="B407" i="53"/>
  <c r="B408" i="53"/>
  <c r="B409" i="53"/>
  <c r="B410" i="53"/>
  <c r="B411" i="53"/>
  <c r="B412" i="53"/>
  <c r="B413" i="53"/>
  <c r="B414" i="53"/>
  <c r="B415" i="53"/>
  <c r="B416" i="53"/>
  <c r="B417" i="53"/>
  <c r="B418" i="53"/>
  <c r="B419" i="53"/>
  <c r="B420" i="53"/>
  <c r="B421" i="53"/>
  <c r="B422" i="53"/>
  <c r="B423" i="53"/>
  <c r="B424" i="53"/>
  <c r="B425" i="53"/>
  <c r="B426" i="53"/>
  <c r="B427" i="53"/>
  <c r="B428" i="53"/>
  <c r="B429" i="53"/>
  <c r="B430" i="53"/>
  <c r="B431" i="53"/>
  <c r="B432" i="53"/>
  <c r="B433" i="53"/>
  <c r="B434" i="53"/>
  <c r="B435" i="53"/>
  <c r="B436" i="53"/>
  <c r="B437" i="53"/>
  <c r="B438" i="53"/>
  <c r="B439" i="53"/>
  <c r="B440" i="53"/>
  <c r="B441" i="53"/>
  <c r="B442" i="53"/>
  <c r="B443" i="53"/>
  <c r="B444" i="53"/>
  <c r="B445" i="53"/>
  <c r="B446" i="53"/>
  <c r="B447" i="53"/>
  <c r="B448" i="53"/>
  <c r="B449" i="53"/>
  <c r="B450" i="53"/>
  <c r="B451" i="53"/>
  <c r="B452" i="53"/>
  <c r="B453" i="53"/>
  <c r="B454" i="53"/>
  <c r="B455" i="53"/>
  <c r="B456" i="53"/>
  <c r="B457" i="53"/>
  <c r="B458" i="53"/>
  <c r="B459" i="53"/>
  <c r="B460" i="53"/>
  <c r="B461" i="53"/>
  <c r="B462" i="53"/>
  <c r="B463" i="53"/>
  <c r="B464" i="53"/>
  <c r="B465" i="53"/>
  <c r="B466" i="53"/>
  <c r="B467" i="53"/>
  <c r="B468" i="53"/>
  <c r="B469" i="53"/>
  <c r="B470" i="53"/>
  <c r="B471" i="53"/>
  <c r="B472" i="53"/>
  <c r="B473" i="53"/>
  <c r="B474" i="53"/>
  <c r="B475" i="53"/>
  <c r="B476" i="53"/>
  <c r="B477" i="53"/>
  <c r="B478" i="53"/>
  <c r="B479" i="53"/>
  <c r="B480" i="53"/>
  <c r="B481" i="53"/>
  <c r="B482" i="53"/>
  <c r="B483" i="53"/>
  <c r="B484" i="53"/>
  <c r="B485" i="53"/>
  <c r="B486" i="53"/>
  <c r="B487" i="53"/>
  <c r="B488" i="53"/>
  <c r="B489" i="53"/>
  <c r="B490" i="53"/>
  <c r="B491" i="53"/>
  <c r="B492" i="53"/>
  <c r="B493" i="53"/>
  <c r="B494" i="53"/>
  <c r="B495" i="53"/>
  <c r="B496" i="53"/>
  <c r="B497" i="53"/>
  <c r="B498" i="53"/>
  <c r="B499" i="53"/>
  <c r="B500" i="53"/>
  <c r="B501" i="53"/>
  <c r="B502" i="53"/>
  <c r="B503" i="53"/>
  <c r="B504" i="53"/>
  <c r="B505" i="53"/>
  <c r="B506" i="53"/>
  <c r="B507" i="53"/>
  <c r="B508" i="53"/>
  <c r="B509" i="53"/>
  <c r="B510" i="53"/>
  <c r="B511" i="53"/>
  <c r="B512" i="53"/>
  <c r="B513" i="53"/>
  <c r="B514" i="53"/>
  <c r="B515" i="53"/>
  <c r="B516" i="53"/>
  <c r="B517" i="53"/>
  <c r="B518" i="53"/>
  <c r="B519" i="53"/>
  <c r="B520" i="53"/>
  <c r="B521" i="53"/>
  <c r="B522" i="53"/>
  <c r="B523" i="53"/>
  <c r="B524" i="53"/>
  <c r="B525" i="53"/>
  <c r="B526" i="53"/>
  <c r="B527" i="53"/>
  <c r="B528" i="53"/>
  <c r="B529" i="53"/>
  <c r="B530" i="53"/>
  <c r="B531" i="53"/>
  <c r="B532" i="53"/>
  <c r="B533" i="53"/>
  <c r="B534" i="53"/>
  <c r="B535" i="53"/>
  <c r="B536" i="53"/>
  <c r="B537" i="53"/>
  <c r="B538" i="53"/>
  <c r="B539" i="53"/>
  <c r="B540" i="53"/>
  <c r="B541" i="53"/>
  <c r="B542" i="53"/>
  <c r="B543" i="53"/>
  <c r="B544" i="53"/>
  <c r="B545" i="53"/>
  <c r="B546" i="53"/>
  <c r="B547" i="53"/>
  <c r="B548" i="53"/>
  <c r="B549" i="53"/>
  <c r="B550" i="53"/>
  <c r="B551" i="53"/>
  <c r="B552" i="53"/>
  <c r="B553" i="53"/>
  <c r="B554" i="53"/>
  <c r="B555" i="53"/>
  <c r="B556" i="53"/>
  <c r="B557" i="53"/>
  <c r="B558" i="53"/>
  <c r="B559" i="53"/>
  <c r="B560" i="53"/>
  <c r="B561" i="53"/>
  <c r="B562" i="53"/>
  <c r="B563" i="53"/>
  <c r="B564" i="53"/>
  <c r="B565" i="53"/>
  <c r="B566" i="53"/>
  <c r="B567" i="53"/>
  <c r="B568" i="53"/>
  <c r="B569" i="53"/>
  <c r="B570" i="53"/>
  <c r="B571" i="53"/>
  <c r="B572" i="53"/>
  <c r="B573" i="53"/>
  <c r="B574" i="53"/>
  <c r="B575" i="53"/>
  <c r="B576" i="53"/>
  <c r="B577" i="53"/>
  <c r="B578" i="53"/>
  <c r="B579" i="53"/>
  <c r="B580" i="53"/>
  <c r="B581" i="53"/>
  <c r="B582" i="53"/>
  <c r="B583" i="53"/>
  <c r="B584" i="53"/>
  <c r="B585" i="53"/>
  <c r="B586" i="53"/>
  <c r="B587" i="53"/>
  <c r="B588" i="53"/>
  <c r="B589" i="53"/>
  <c r="B590" i="53"/>
  <c r="B591" i="53"/>
  <c r="B592" i="53"/>
  <c r="B593" i="53"/>
  <c r="B594" i="53"/>
  <c r="B595" i="53"/>
  <c r="B596" i="53"/>
  <c r="B597" i="53"/>
  <c r="B598" i="53"/>
  <c r="B599" i="53"/>
  <c r="B600" i="53"/>
  <c r="B601" i="53"/>
  <c r="B602" i="53"/>
  <c r="B603" i="53"/>
  <c r="B604" i="53"/>
  <c r="B605" i="53"/>
  <c r="B606" i="53"/>
  <c r="B607" i="53"/>
  <c r="B608" i="53"/>
  <c r="B609" i="53"/>
  <c r="B610" i="53"/>
  <c r="B611" i="53"/>
  <c r="B612" i="53"/>
  <c r="B613" i="53"/>
  <c r="B614" i="53"/>
  <c r="B615" i="53"/>
  <c r="B616" i="53"/>
  <c r="B617" i="53"/>
  <c r="B618" i="53"/>
  <c r="B619" i="53"/>
  <c r="B620" i="53"/>
  <c r="B621" i="53"/>
  <c r="B622" i="53"/>
  <c r="B623" i="53"/>
  <c r="B624" i="53"/>
  <c r="B625" i="53"/>
  <c r="B626" i="53"/>
  <c r="B627" i="53"/>
  <c r="B628" i="53"/>
  <c r="B629" i="53"/>
  <c r="B630" i="53"/>
  <c r="B631" i="53"/>
  <c r="B632" i="53"/>
  <c r="B633" i="53"/>
  <c r="B634" i="53"/>
  <c r="B635" i="53"/>
  <c r="B636" i="53"/>
  <c r="B637" i="53"/>
  <c r="B638" i="53"/>
  <c r="B639" i="53"/>
  <c r="B640" i="53"/>
  <c r="B641" i="53"/>
  <c r="B642" i="53"/>
  <c r="B643" i="53"/>
  <c r="B644" i="53"/>
  <c r="B645" i="53"/>
  <c r="B646" i="53"/>
  <c r="B647" i="53"/>
  <c r="B648" i="53"/>
  <c r="B649" i="53"/>
  <c r="B650" i="53"/>
  <c r="B4" i="53"/>
  <c r="K650" i="53"/>
  <c r="L650" i="53" s="1"/>
  <c r="L649" i="53"/>
  <c r="K649" i="53"/>
  <c r="L648" i="53"/>
  <c r="K648" i="53"/>
  <c r="K647" i="53"/>
  <c r="L647" i="53" s="1"/>
  <c r="K646" i="53"/>
  <c r="L646" i="53" s="1"/>
  <c r="K645" i="53"/>
  <c r="L645" i="53" s="1"/>
  <c r="K644" i="53"/>
  <c r="L644" i="53" s="1"/>
  <c r="K643" i="53"/>
  <c r="L643" i="53" s="1"/>
  <c r="K642" i="53"/>
  <c r="L642" i="53" s="1"/>
  <c r="K641" i="53"/>
  <c r="L641" i="53" s="1"/>
  <c r="L640" i="53"/>
  <c r="K640" i="53"/>
  <c r="K639" i="53"/>
  <c r="L639" i="53" s="1"/>
  <c r="K638" i="53"/>
  <c r="L638" i="53" s="1"/>
  <c r="K637" i="53"/>
  <c r="L637" i="53" s="1"/>
  <c r="L636" i="53"/>
  <c r="K636" i="53"/>
  <c r="K635" i="53"/>
  <c r="L635" i="53" s="1"/>
  <c r="K634" i="53"/>
  <c r="L634" i="53" s="1"/>
  <c r="K633" i="53"/>
  <c r="L633" i="53" s="1"/>
  <c r="L632" i="53"/>
  <c r="K632" i="53"/>
  <c r="K631" i="53"/>
  <c r="L631" i="53" s="1"/>
  <c r="K630" i="53"/>
  <c r="L630" i="53" s="1"/>
  <c r="K629" i="53"/>
  <c r="L629" i="53" s="1"/>
  <c r="L628" i="53"/>
  <c r="K628" i="53"/>
  <c r="K627" i="53"/>
  <c r="L627" i="53" s="1"/>
  <c r="K626" i="53"/>
  <c r="L626" i="53" s="1"/>
  <c r="K625" i="53"/>
  <c r="L625" i="53" s="1"/>
  <c r="L624" i="53"/>
  <c r="K624" i="53"/>
  <c r="K623" i="53"/>
  <c r="L623" i="53" s="1"/>
  <c r="K622" i="53"/>
  <c r="L622" i="53" s="1"/>
  <c r="K621" i="53"/>
  <c r="L621" i="53" s="1"/>
  <c r="L620" i="53"/>
  <c r="K620" i="53"/>
  <c r="K619" i="53"/>
  <c r="L619" i="53" s="1"/>
  <c r="K618" i="53"/>
  <c r="L618" i="53" s="1"/>
  <c r="K617" i="53"/>
  <c r="L617" i="53" s="1"/>
  <c r="L616" i="53"/>
  <c r="K616" i="53"/>
  <c r="K615" i="53"/>
  <c r="L615" i="53" s="1"/>
  <c r="K614" i="53"/>
  <c r="L614" i="53" s="1"/>
  <c r="K613" i="53"/>
  <c r="L613" i="53" s="1"/>
  <c r="L612" i="53"/>
  <c r="K612" i="53"/>
  <c r="K611" i="53"/>
  <c r="L611" i="53" s="1"/>
  <c r="K610" i="53"/>
  <c r="L610" i="53" s="1"/>
  <c r="K609" i="53"/>
  <c r="L609" i="53" s="1"/>
  <c r="L608" i="53"/>
  <c r="K608" i="53"/>
  <c r="K607" i="53"/>
  <c r="L607" i="53" s="1"/>
  <c r="K606" i="53"/>
  <c r="L606" i="53" s="1"/>
  <c r="K605" i="53"/>
  <c r="L605" i="53" s="1"/>
  <c r="L604" i="53"/>
  <c r="K604" i="53"/>
  <c r="K603" i="53"/>
  <c r="L603" i="53" s="1"/>
  <c r="K602" i="53"/>
  <c r="L602" i="53" s="1"/>
  <c r="K601" i="53"/>
  <c r="L601" i="53" s="1"/>
  <c r="L600" i="53"/>
  <c r="K600" i="53"/>
  <c r="K599" i="53"/>
  <c r="L599" i="53" s="1"/>
  <c r="K598" i="53"/>
  <c r="L598" i="53" s="1"/>
  <c r="K597" i="53"/>
  <c r="L597" i="53" s="1"/>
  <c r="L596" i="53"/>
  <c r="K596" i="53"/>
  <c r="K595" i="53"/>
  <c r="L595" i="53" s="1"/>
  <c r="K594" i="53"/>
  <c r="L594" i="53" s="1"/>
  <c r="K593" i="53"/>
  <c r="L593" i="53" s="1"/>
  <c r="L592" i="53"/>
  <c r="K592" i="53"/>
  <c r="K591" i="53"/>
  <c r="L591" i="53" s="1"/>
  <c r="K590" i="53"/>
  <c r="L590" i="53" s="1"/>
  <c r="K589" i="53"/>
  <c r="L589" i="53" s="1"/>
  <c r="L588" i="53"/>
  <c r="K588" i="53"/>
  <c r="K587" i="53"/>
  <c r="L587" i="53" s="1"/>
  <c r="K586" i="53"/>
  <c r="L586" i="53" s="1"/>
  <c r="K585" i="53"/>
  <c r="L585" i="53" s="1"/>
  <c r="L584" i="53"/>
  <c r="K584" i="53"/>
  <c r="K583" i="53"/>
  <c r="L583" i="53" s="1"/>
  <c r="K582" i="53"/>
  <c r="L582" i="53" s="1"/>
  <c r="K581" i="53"/>
  <c r="L581" i="53" s="1"/>
  <c r="L580" i="53"/>
  <c r="K580" i="53"/>
  <c r="K579" i="53"/>
  <c r="L579" i="53" s="1"/>
  <c r="K578" i="53"/>
  <c r="L578" i="53" s="1"/>
  <c r="K577" i="53"/>
  <c r="L577" i="53" s="1"/>
  <c r="L576" i="53"/>
  <c r="K576" i="53"/>
  <c r="K575" i="53"/>
  <c r="L575" i="53" s="1"/>
  <c r="K574" i="53"/>
  <c r="L574" i="53" s="1"/>
  <c r="K573" i="53"/>
  <c r="L573" i="53" s="1"/>
  <c r="L572" i="53"/>
  <c r="K572" i="53"/>
  <c r="K571" i="53"/>
  <c r="L571" i="53" s="1"/>
  <c r="K570" i="53"/>
  <c r="L570" i="53" s="1"/>
  <c r="K569" i="53"/>
  <c r="L569" i="53" s="1"/>
  <c r="L568" i="53"/>
  <c r="K568" i="53"/>
  <c r="K567" i="53"/>
  <c r="L567" i="53" s="1"/>
  <c r="K566" i="53"/>
  <c r="L566" i="53" s="1"/>
  <c r="K565" i="53"/>
  <c r="L565" i="53" s="1"/>
  <c r="L564" i="53"/>
  <c r="K564" i="53"/>
  <c r="K563" i="53"/>
  <c r="L563" i="53" s="1"/>
  <c r="K562" i="53"/>
  <c r="L562" i="53" s="1"/>
  <c r="K561" i="53"/>
  <c r="L561" i="53" s="1"/>
  <c r="L560" i="53"/>
  <c r="K560" i="53"/>
  <c r="K559" i="53"/>
  <c r="L559" i="53" s="1"/>
  <c r="K558" i="53"/>
  <c r="L558" i="53" s="1"/>
  <c r="K557" i="53"/>
  <c r="L557" i="53" s="1"/>
  <c r="L556" i="53"/>
  <c r="K556" i="53"/>
  <c r="K555" i="53"/>
  <c r="L555" i="53" s="1"/>
  <c r="K554" i="53"/>
  <c r="L554" i="53" s="1"/>
  <c r="K553" i="53"/>
  <c r="L553" i="53" s="1"/>
  <c r="L552" i="53"/>
  <c r="K552" i="53"/>
  <c r="K551" i="53"/>
  <c r="L551" i="53" s="1"/>
  <c r="K550" i="53"/>
  <c r="L550" i="53" s="1"/>
  <c r="K549" i="53"/>
  <c r="L549" i="53" s="1"/>
  <c r="L548" i="53"/>
  <c r="K548" i="53"/>
  <c r="K547" i="53"/>
  <c r="L547" i="53" s="1"/>
  <c r="K546" i="53"/>
  <c r="L546" i="53" s="1"/>
  <c r="K545" i="53"/>
  <c r="L545" i="53" s="1"/>
  <c r="L544" i="53"/>
  <c r="K544" i="53"/>
  <c r="K543" i="53"/>
  <c r="L543" i="53" s="1"/>
  <c r="K542" i="53"/>
  <c r="L542" i="53" s="1"/>
  <c r="K541" i="53"/>
  <c r="L541" i="53" s="1"/>
  <c r="L540" i="53"/>
  <c r="K540" i="53"/>
  <c r="K539" i="53"/>
  <c r="L539" i="53" s="1"/>
  <c r="K538" i="53"/>
  <c r="L538" i="53" s="1"/>
  <c r="K537" i="53"/>
  <c r="L537" i="53" s="1"/>
  <c r="L536" i="53"/>
  <c r="K536" i="53"/>
  <c r="K535" i="53"/>
  <c r="L535" i="53" s="1"/>
  <c r="K534" i="53"/>
  <c r="L534" i="53" s="1"/>
  <c r="K533" i="53"/>
  <c r="L533" i="53" s="1"/>
  <c r="L532" i="53"/>
  <c r="K532" i="53"/>
  <c r="K531" i="53"/>
  <c r="L531" i="53" s="1"/>
  <c r="K530" i="53"/>
  <c r="L530" i="53" s="1"/>
  <c r="K529" i="53"/>
  <c r="L529" i="53" s="1"/>
  <c r="L528" i="53"/>
  <c r="K528" i="53"/>
  <c r="K527" i="53"/>
  <c r="L527" i="53" s="1"/>
  <c r="K526" i="53"/>
  <c r="L526" i="53" s="1"/>
  <c r="K525" i="53"/>
  <c r="L525" i="53" s="1"/>
  <c r="L524" i="53"/>
  <c r="K524" i="53"/>
  <c r="K523" i="53"/>
  <c r="L523" i="53" s="1"/>
  <c r="K522" i="53"/>
  <c r="L522" i="53" s="1"/>
  <c r="K521" i="53"/>
  <c r="L521" i="53" s="1"/>
  <c r="L520" i="53"/>
  <c r="K520" i="53"/>
  <c r="K519" i="53"/>
  <c r="L519" i="53" s="1"/>
  <c r="K518" i="53"/>
  <c r="L518" i="53" s="1"/>
  <c r="K517" i="53"/>
  <c r="L517" i="53" s="1"/>
  <c r="L516" i="53"/>
  <c r="K516" i="53"/>
  <c r="K515" i="53"/>
  <c r="L515" i="53" s="1"/>
  <c r="K514" i="53"/>
  <c r="L514" i="53" s="1"/>
  <c r="K513" i="53"/>
  <c r="L513" i="53" s="1"/>
  <c r="L512" i="53"/>
  <c r="K512" i="53"/>
  <c r="K511" i="53"/>
  <c r="L511" i="53" s="1"/>
  <c r="K510" i="53"/>
  <c r="L510" i="53" s="1"/>
  <c r="K509" i="53"/>
  <c r="L509" i="53" s="1"/>
  <c r="L508" i="53"/>
  <c r="K508" i="53"/>
  <c r="K507" i="53"/>
  <c r="L507" i="53" s="1"/>
  <c r="K506" i="53"/>
  <c r="L506" i="53" s="1"/>
  <c r="K505" i="53"/>
  <c r="L505" i="53" s="1"/>
  <c r="L504" i="53"/>
  <c r="K504" i="53"/>
  <c r="K503" i="53"/>
  <c r="L503" i="53" s="1"/>
  <c r="K502" i="53"/>
  <c r="L502" i="53" s="1"/>
  <c r="K501" i="53"/>
  <c r="L501" i="53" s="1"/>
  <c r="L500" i="53"/>
  <c r="K500" i="53"/>
  <c r="K499" i="53"/>
  <c r="L499" i="53" s="1"/>
  <c r="K498" i="53"/>
  <c r="L498" i="53" s="1"/>
  <c r="K497" i="53"/>
  <c r="L497" i="53" s="1"/>
  <c r="L496" i="53"/>
  <c r="K496" i="53"/>
  <c r="K495" i="53"/>
  <c r="L495" i="53" s="1"/>
  <c r="K494" i="53"/>
  <c r="L494" i="53" s="1"/>
  <c r="K493" i="53"/>
  <c r="L493" i="53" s="1"/>
  <c r="L492" i="53"/>
  <c r="K492" i="53"/>
  <c r="K491" i="53"/>
  <c r="L491" i="53" s="1"/>
  <c r="K490" i="53"/>
  <c r="L490" i="53" s="1"/>
  <c r="K489" i="53"/>
  <c r="L489" i="53" s="1"/>
  <c r="L488" i="53"/>
  <c r="K488" i="53"/>
  <c r="K487" i="53"/>
  <c r="L487" i="53" s="1"/>
  <c r="K486" i="53"/>
  <c r="L486" i="53" s="1"/>
  <c r="K485" i="53"/>
  <c r="L485" i="53" s="1"/>
  <c r="L484" i="53"/>
  <c r="K484" i="53"/>
  <c r="K483" i="53"/>
  <c r="L483" i="53" s="1"/>
  <c r="K482" i="53"/>
  <c r="L482" i="53" s="1"/>
  <c r="K481" i="53"/>
  <c r="L481" i="53" s="1"/>
  <c r="L480" i="53"/>
  <c r="K480" i="53"/>
  <c r="K479" i="53"/>
  <c r="L479" i="53" s="1"/>
  <c r="K478" i="53"/>
  <c r="L478" i="53" s="1"/>
  <c r="K477" i="53"/>
  <c r="L477" i="53" s="1"/>
  <c r="L476" i="53"/>
  <c r="K476" i="53"/>
  <c r="K475" i="53"/>
  <c r="L475" i="53" s="1"/>
  <c r="K474" i="53"/>
  <c r="L474" i="53" s="1"/>
  <c r="K473" i="53"/>
  <c r="L473" i="53" s="1"/>
  <c r="L472" i="53"/>
  <c r="K472" i="53"/>
  <c r="K471" i="53"/>
  <c r="L471" i="53" s="1"/>
  <c r="K470" i="53"/>
  <c r="L470" i="53" s="1"/>
  <c r="K469" i="53"/>
  <c r="L469" i="53" s="1"/>
  <c r="L468" i="53"/>
  <c r="K468" i="53"/>
  <c r="K467" i="53"/>
  <c r="L467" i="53" s="1"/>
  <c r="K466" i="53"/>
  <c r="L466" i="53" s="1"/>
  <c r="K465" i="53"/>
  <c r="L465" i="53" s="1"/>
  <c r="L464" i="53"/>
  <c r="K464" i="53"/>
  <c r="K463" i="53"/>
  <c r="L463" i="53" s="1"/>
  <c r="K462" i="53"/>
  <c r="L462" i="53" s="1"/>
  <c r="K461" i="53"/>
  <c r="L461" i="53" s="1"/>
  <c r="L460" i="53"/>
  <c r="K460" i="53"/>
  <c r="K459" i="53"/>
  <c r="L459" i="53" s="1"/>
  <c r="K458" i="53"/>
  <c r="L458" i="53" s="1"/>
  <c r="K457" i="53"/>
  <c r="L457" i="53" s="1"/>
  <c r="L456" i="53"/>
  <c r="K456" i="53"/>
  <c r="K455" i="53"/>
  <c r="L455" i="53" s="1"/>
  <c r="K454" i="53"/>
  <c r="L454" i="53" s="1"/>
  <c r="K453" i="53"/>
  <c r="L453" i="53" s="1"/>
  <c r="L452" i="53"/>
  <c r="K452" i="53"/>
  <c r="K451" i="53"/>
  <c r="L451" i="53" s="1"/>
  <c r="K450" i="53"/>
  <c r="L450" i="53" s="1"/>
  <c r="K449" i="53"/>
  <c r="L449" i="53" s="1"/>
  <c r="L448" i="53"/>
  <c r="K448" i="53"/>
  <c r="K447" i="53"/>
  <c r="L447" i="53" s="1"/>
  <c r="K446" i="53"/>
  <c r="L446" i="53" s="1"/>
  <c r="K445" i="53"/>
  <c r="L445" i="53" s="1"/>
  <c r="L444" i="53"/>
  <c r="K444" i="53"/>
  <c r="K443" i="53"/>
  <c r="L443" i="53" s="1"/>
  <c r="K442" i="53"/>
  <c r="L442" i="53" s="1"/>
  <c r="K441" i="53"/>
  <c r="L441" i="53" s="1"/>
  <c r="L440" i="53"/>
  <c r="K440" i="53"/>
  <c r="K439" i="53"/>
  <c r="L439" i="53" s="1"/>
  <c r="K438" i="53"/>
  <c r="L438" i="53" s="1"/>
  <c r="K437" i="53"/>
  <c r="L437" i="53" s="1"/>
  <c r="L436" i="53"/>
  <c r="K436" i="53"/>
  <c r="K435" i="53"/>
  <c r="L435" i="53" s="1"/>
  <c r="K434" i="53"/>
  <c r="L434" i="53" s="1"/>
  <c r="K433" i="53"/>
  <c r="L433" i="53" s="1"/>
  <c r="L432" i="53"/>
  <c r="K432" i="53"/>
  <c r="K431" i="53"/>
  <c r="L431" i="53" s="1"/>
  <c r="K430" i="53"/>
  <c r="L430" i="53" s="1"/>
  <c r="K429" i="53"/>
  <c r="L429" i="53" s="1"/>
  <c r="L428" i="53"/>
  <c r="K428" i="53"/>
  <c r="K427" i="53"/>
  <c r="L427" i="53" s="1"/>
  <c r="K426" i="53"/>
  <c r="L426" i="53" s="1"/>
  <c r="K425" i="53"/>
  <c r="L425" i="53" s="1"/>
  <c r="L424" i="53"/>
  <c r="K424" i="53"/>
  <c r="K423" i="53"/>
  <c r="L423" i="53" s="1"/>
  <c r="K422" i="53"/>
  <c r="L422" i="53" s="1"/>
  <c r="K421" i="53"/>
  <c r="L421" i="53" s="1"/>
  <c r="L420" i="53"/>
  <c r="K420" i="53"/>
  <c r="K419" i="53"/>
  <c r="L419" i="53" s="1"/>
  <c r="K418" i="53"/>
  <c r="L418" i="53" s="1"/>
  <c r="K417" i="53"/>
  <c r="L417" i="53" s="1"/>
  <c r="L416" i="53"/>
  <c r="K416" i="53"/>
  <c r="K415" i="53"/>
  <c r="L415" i="53" s="1"/>
  <c r="K414" i="53"/>
  <c r="L414" i="53" s="1"/>
  <c r="K413" i="53"/>
  <c r="L413" i="53" s="1"/>
  <c r="L412" i="53"/>
  <c r="K412" i="53"/>
  <c r="K411" i="53"/>
  <c r="L411" i="53" s="1"/>
  <c r="K410" i="53"/>
  <c r="L410" i="53" s="1"/>
  <c r="K409" i="53"/>
  <c r="L409" i="53" s="1"/>
  <c r="L408" i="53"/>
  <c r="K408" i="53"/>
  <c r="K407" i="53"/>
  <c r="L407" i="53" s="1"/>
  <c r="K406" i="53"/>
  <c r="L406" i="53" s="1"/>
  <c r="K405" i="53"/>
  <c r="L405" i="53" s="1"/>
  <c r="L404" i="53"/>
  <c r="K404" i="53"/>
  <c r="K403" i="53"/>
  <c r="L403" i="53" s="1"/>
  <c r="K402" i="53"/>
  <c r="L402" i="53" s="1"/>
  <c r="K401" i="53"/>
  <c r="L401" i="53" s="1"/>
  <c r="L400" i="53"/>
  <c r="K400" i="53"/>
  <c r="K399" i="53"/>
  <c r="L399" i="53" s="1"/>
  <c r="K398" i="53"/>
  <c r="L398" i="53" s="1"/>
  <c r="K397" i="53"/>
  <c r="L397" i="53" s="1"/>
  <c r="L396" i="53"/>
  <c r="K396" i="53"/>
  <c r="K395" i="53"/>
  <c r="L395" i="53" s="1"/>
  <c r="K394" i="53"/>
  <c r="L394" i="53" s="1"/>
  <c r="K393" i="53"/>
  <c r="L393" i="53" s="1"/>
  <c r="L392" i="53"/>
  <c r="K392" i="53"/>
  <c r="K391" i="53"/>
  <c r="L391" i="53" s="1"/>
  <c r="K390" i="53"/>
  <c r="L390" i="53" s="1"/>
  <c r="K389" i="53"/>
  <c r="L389" i="53" s="1"/>
  <c r="L388" i="53"/>
  <c r="K388" i="53"/>
  <c r="K387" i="53"/>
  <c r="L387" i="53" s="1"/>
  <c r="K386" i="53"/>
  <c r="L386" i="53" s="1"/>
  <c r="K385" i="53"/>
  <c r="L385" i="53" s="1"/>
  <c r="L384" i="53"/>
  <c r="K384" i="53"/>
  <c r="K383" i="53"/>
  <c r="L383" i="53" s="1"/>
  <c r="K382" i="53"/>
  <c r="L382" i="53" s="1"/>
  <c r="K381" i="53"/>
  <c r="L381" i="53" s="1"/>
  <c r="L380" i="53"/>
  <c r="K380" i="53"/>
  <c r="K379" i="53"/>
  <c r="L379" i="53" s="1"/>
  <c r="K378" i="53"/>
  <c r="L378" i="53" s="1"/>
  <c r="K377" i="53"/>
  <c r="L377" i="53" s="1"/>
  <c r="L376" i="53"/>
  <c r="K376" i="53"/>
  <c r="K375" i="53"/>
  <c r="L375" i="53" s="1"/>
  <c r="K374" i="53"/>
  <c r="L374" i="53" s="1"/>
  <c r="K373" i="53"/>
  <c r="L373" i="53" s="1"/>
  <c r="L372" i="53"/>
  <c r="K372" i="53"/>
  <c r="K371" i="53"/>
  <c r="L371" i="53" s="1"/>
  <c r="K370" i="53"/>
  <c r="L370" i="53" s="1"/>
  <c r="K369" i="53"/>
  <c r="L369" i="53" s="1"/>
  <c r="L368" i="53"/>
  <c r="K368" i="53"/>
  <c r="K367" i="53"/>
  <c r="L367" i="53" s="1"/>
  <c r="K366" i="53"/>
  <c r="L366" i="53" s="1"/>
  <c r="K365" i="53"/>
  <c r="L365" i="53" s="1"/>
  <c r="L364" i="53"/>
  <c r="K364" i="53"/>
  <c r="K363" i="53"/>
  <c r="L363" i="53" s="1"/>
  <c r="K362" i="53"/>
  <c r="L362" i="53" s="1"/>
  <c r="K361" i="53"/>
  <c r="L361" i="53" s="1"/>
  <c r="L360" i="53"/>
  <c r="K360" i="53"/>
  <c r="K359" i="53"/>
  <c r="L359" i="53" s="1"/>
  <c r="K358" i="53"/>
  <c r="L358" i="53" s="1"/>
  <c r="K357" i="53"/>
  <c r="L357" i="53" s="1"/>
  <c r="L356" i="53"/>
  <c r="K356" i="53"/>
  <c r="K355" i="53"/>
  <c r="L355" i="53" s="1"/>
  <c r="K354" i="53"/>
  <c r="L354" i="53" s="1"/>
  <c r="K353" i="53"/>
  <c r="L353" i="53" s="1"/>
  <c r="L352" i="53"/>
  <c r="K352" i="53"/>
  <c r="K351" i="53"/>
  <c r="L351" i="53" s="1"/>
  <c r="K350" i="53"/>
  <c r="L350" i="53" s="1"/>
  <c r="K349" i="53"/>
  <c r="L349" i="53" s="1"/>
  <c r="L348" i="53"/>
  <c r="K348" i="53"/>
  <c r="K347" i="53"/>
  <c r="L347" i="53" s="1"/>
  <c r="K346" i="53"/>
  <c r="L346" i="53" s="1"/>
  <c r="K345" i="53"/>
  <c r="L345" i="53" s="1"/>
  <c r="L344" i="53"/>
  <c r="K344" i="53"/>
  <c r="K343" i="53"/>
  <c r="L343" i="53" s="1"/>
  <c r="K342" i="53"/>
  <c r="L342" i="53" s="1"/>
  <c r="K341" i="53"/>
  <c r="L341" i="53" s="1"/>
  <c r="L340" i="53"/>
  <c r="K340" i="53"/>
  <c r="K339" i="53"/>
  <c r="L339" i="53" s="1"/>
  <c r="K338" i="53"/>
  <c r="L338" i="53" s="1"/>
  <c r="K337" i="53"/>
  <c r="L337" i="53" s="1"/>
  <c r="L336" i="53"/>
  <c r="K336" i="53"/>
  <c r="K335" i="53"/>
  <c r="L335" i="53" s="1"/>
  <c r="K334" i="53"/>
  <c r="L334" i="53" s="1"/>
  <c r="K333" i="53"/>
  <c r="L333" i="53" s="1"/>
  <c r="L332" i="53"/>
  <c r="K332" i="53"/>
  <c r="K331" i="53"/>
  <c r="L331" i="53" s="1"/>
  <c r="K330" i="53"/>
  <c r="L330" i="53" s="1"/>
  <c r="K329" i="53"/>
  <c r="L329" i="53" s="1"/>
  <c r="L328" i="53"/>
  <c r="K328" i="53"/>
  <c r="K327" i="53"/>
  <c r="L327" i="53" s="1"/>
  <c r="K326" i="53"/>
  <c r="L326" i="53" s="1"/>
  <c r="K325" i="53"/>
  <c r="L325" i="53" s="1"/>
  <c r="L324" i="53"/>
  <c r="K324" i="53"/>
  <c r="K323" i="53"/>
  <c r="L323" i="53" s="1"/>
  <c r="K322" i="53"/>
  <c r="L322" i="53" s="1"/>
  <c r="K321" i="53"/>
  <c r="L321" i="53" s="1"/>
  <c r="L320" i="53"/>
  <c r="K320" i="53"/>
  <c r="K319" i="53"/>
  <c r="L319" i="53" s="1"/>
  <c r="K318" i="53"/>
  <c r="L318" i="53" s="1"/>
  <c r="K317" i="53"/>
  <c r="L317" i="53" s="1"/>
  <c r="L316" i="53"/>
  <c r="K316" i="53"/>
  <c r="K315" i="53"/>
  <c r="L315" i="53" s="1"/>
  <c r="K314" i="53"/>
  <c r="L314" i="53" s="1"/>
  <c r="K313" i="53"/>
  <c r="L313" i="53" s="1"/>
  <c r="L312" i="53"/>
  <c r="K312" i="53"/>
  <c r="K311" i="53"/>
  <c r="L311" i="53" s="1"/>
  <c r="K310" i="53"/>
  <c r="L310" i="53" s="1"/>
  <c r="K309" i="53"/>
  <c r="L309" i="53" s="1"/>
  <c r="K308" i="53"/>
  <c r="L308" i="53" s="1"/>
  <c r="L307" i="53"/>
  <c r="K307" i="53"/>
  <c r="L306" i="53"/>
  <c r="K306" i="53"/>
  <c r="L305" i="53"/>
  <c r="K305" i="53"/>
  <c r="K304" i="53"/>
  <c r="L304" i="53" s="1"/>
  <c r="K303" i="53"/>
  <c r="L303" i="53" s="1"/>
  <c r="K302" i="53"/>
  <c r="L302" i="53" s="1"/>
  <c r="L301" i="53"/>
  <c r="K301" i="53"/>
  <c r="K300" i="53"/>
  <c r="L300" i="53" s="1"/>
  <c r="K299" i="53"/>
  <c r="L299" i="53" s="1"/>
  <c r="K298" i="53"/>
  <c r="L298" i="53" s="1"/>
  <c r="L297" i="53"/>
  <c r="K297" i="53"/>
  <c r="K296" i="53"/>
  <c r="L296" i="53" s="1"/>
  <c r="K295" i="53"/>
  <c r="L295" i="53" s="1"/>
  <c r="K294" i="53"/>
  <c r="L294" i="53" s="1"/>
  <c r="L293" i="53"/>
  <c r="K293" i="53"/>
  <c r="K292" i="53"/>
  <c r="L292" i="53" s="1"/>
  <c r="K291" i="53"/>
  <c r="L291" i="53" s="1"/>
  <c r="K290" i="53"/>
  <c r="L290" i="53" s="1"/>
  <c r="L289" i="53"/>
  <c r="K289" i="53"/>
  <c r="K288" i="53"/>
  <c r="L288" i="53" s="1"/>
  <c r="K287" i="53"/>
  <c r="L287" i="53" s="1"/>
  <c r="K286" i="53"/>
  <c r="L286" i="53" s="1"/>
  <c r="L285" i="53"/>
  <c r="K285" i="53"/>
  <c r="K284" i="53"/>
  <c r="L284" i="53" s="1"/>
  <c r="K283" i="53"/>
  <c r="L283" i="53" s="1"/>
  <c r="K282" i="53"/>
  <c r="L282" i="53" s="1"/>
  <c r="L281" i="53"/>
  <c r="K281" i="53"/>
  <c r="K280" i="53"/>
  <c r="L280" i="53" s="1"/>
  <c r="K279" i="53"/>
  <c r="L279" i="53" s="1"/>
  <c r="K278" i="53"/>
  <c r="L278" i="53" s="1"/>
  <c r="L277" i="53"/>
  <c r="K277" i="53"/>
  <c r="K276" i="53"/>
  <c r="L276" i="53" s="1"/>
  <c r="K275" i="53"/>
  <c r="L275" i="53" s="1"/>
  <c r="K274" i="53"/>
  <c r="L274" i="53" s="1"/>
  <c r="L273" i="53"/>
  <c r="K273" i="53"/>
  <c r="K272" i="53"/>
  <c r="L272" i="53" s="1"/>
  <c r="K271" i="53"/>
  <c r="L271" i="53" s="1"/>
  <c r="K270" i="53"/>
  <c r="L270" i="53" s="1"/>
  <c r="L269" i="53"/>
  <c r="K269" i="53"/>
  <c r="K268" i="53"/>
  <c r="L268" i="53" s="1"/>
  <c r="K267" i="53"/>
  <c r="L267" i="53" s="1"/>
  <c r="K266" i="53"/>
  <c r="L266" i="53" s="1"/>
  <c r="L265" i="53"/>
  <c r="K265" i="53"/>
  <c r="K264" i="53"/>
  <c r="L264" i="53" s="1"/>
  <c r="K263" i="53"/>
  <c r="L263" i="53" s="1"/>
  <c r="K262" i="53"/>
  <c r="L262" i="53" s="1"/>
  <c r="L261" i="53"/>
  <c r="K261" i="53"/>
  <c r="K260" i="53"/>
  <c r="L260" i="53" s="1"/>
  <c r="K259" i="53"/>
  <c r="L259" i="53" s="1"/>
  <c r="K258" i="53"/>
  <c r="L258" i="53" s="1"/>
  <c r="L257" i="53"/>
  <c r="K257" i="53"/>
  <c r="K256" i="53"/>
  <c r="L256" i="53" s="1"/>
  <c r="K255" i="53"/>
  <c r="L255" i="53" s="1"/>
  <c r="K254" i="53"/>
  <c r="L254" i="53" s="1"/>
  <c r="L253" i="53"/>
  <c r="K253" i="53"/>
  <c r="K252" i="53"/>
  <c r="L252" i="53" s="1"/>
  <c r="K251" i="53"/>
  <c r="L251" i="53" s="1"/>
  <c r="K250" i="53"/>
  <c r="L250" i="53" s="1"/>
  <c r="K249" i="53"/>
  <c r="L249" i="53" s="1"/>
  <c r="K248" i="53"/>
  <c r="L248" i="53" s="1"/>
  <c r="L247" i="53"/>
  <c r="K247" i="53"/>
  <c r="K246" i="53"/>
  <c r="L246" i="53" s="1"/>
  <c r="K245" i="53"/>
  <c r="L245" i="53" s="1"/>
  <c r="K244" i="53"/>
  <c r="L244" i="53" s="1"/>
  <c r="L243" i="53"/>
  <c r="K243" i="53"/>
  <c r="K242" i="53"/>
  <c r="L242" i="53" s="1"/>
  <c r="K241" i="53"/>
  <c r="L241" i="53" s="1"/>
  <c r="K240" i="53"/>
  <c r="L240" i="53" s="1"/>
  <c r="L239" i="53"/>
  <c r="K239" i="53"/>
  <c r="K238" i="53"/>
  <c r="L238" i="53" s="1"/>
  <c r="K237" i="53"/>
  <c r="L237" i="53" s="1"/>
  <c r="K236" i="53"/>
  <c r="L236" i="53" s="1"/>
  <c r="L235" i="53"/>
  <c r="K235" i="53"/>
  <c r="K234" i="53"/>
  <c r="L234" i="53" s="1"/>
  <c r="K233" i="53"/>
  <c r="L233" i="53" s="1"/>
  <c r="K232" i="53"/>
  <c r="L232" i="53" s="1"/>
  <c r="L231" i="53"/>
  <c r="K231" i="53"/>
  <c r="K230" i="53"/>
  <c r="L230" i="53" s="1"/>
  <c r="K229" i="53"/>
  <c r="L229" i="53" s="1"/>
  <c r="K228" i="53"/>
  <c r="L228" i="53" s="1"/>
  <c r="L227" i="53"/>
  <c r="K227" i="53"/>
  <c r="K226" i="53"/>
  <c r="L226" i="53" s="1"/>
  <c r="K225" i="53"/>
  <c r="L225" i="53" s="1"/>
  <c r="K224" i="53"/>
  <c r="L224" i="53" s="1"/>
  <c r="L223" i="53"/>
  <c r="K223" i="53"/>
  <c r="K222" i="53"/>
  <c r="L222" i="53" s="1"/>
  <c r="K221" i="53"/>
  <c r="L221" i="53" s="1"/>
  <c r="K220" i="53"/>
  <c r="L220" i="53" s="1"/>
  <c r="L219" i="53"/>
  <c r="K219" i="53"/>
  <c r="K218" i="53"/>
  <c r="L218" i="53" s="1"/>
  <c r="K217" i="53"/>
  <c r="L217" i="53" s="1"/>
  <c r="K216" i="53"/>
  <c r="L216" i="53" s="1"/>
  <c r="L215" i="53"/>
  <c r="K215" i="53"/>
  <c r="K214" i="53"/>
  <c r="L214" i="53" s="1"/>
  <c r="K213" i="53"/>
  <c r="L213" i="53" s="1"/>
  <c r="K212" i="53"/>
  <c r="L212" i="53" s="1"/>
  <c r="L211" i="53"/>
  <c r="K211" i="53"/>
  <c r="K210" i="53"/>
  <c r="L210" i="53" s="1"/>
  <c r="K209" i="53"/>
  <c r="L209" i="53" s="1"/>
  <c r="K208" i="53"/>
  <c r="L208" i="53" s="1"/>
  <c r="L207" i="53"/>
  <c r="K207" i="53"/>
  <c r="K206" i="53"/>
  <c r="L206" i="53" s="1"/>
  <c r="K205" i="53"/>
  <c r="L205" i="53" s="1"/>
  <c r="K204" i="53"/>
  <c r="L204" i="53" s="1"/>
  <c r="L203" i="53"/>
  <c r="K203" i="53"/>
  <c r="K202" i="53"/>
  <c r="L202" i="53" s="1"/>
  <c r="K201" i="53"/>
  <c r="L201" i="53" s="1"/>
  <c r="K200" i="53"/>
  <c r="L200" i="53" s="1"/>
  <c r="L199" i="53"/>
  <c r="K199" i="53"/>
  <c r="K198" i="53"/>
  <c r="L198" i="53" s="1"/>
  <c r="K197" i="53"/>
  <c r="L197" i="53" s="1"/>
  <c r="K196" i="53"/>
  <c r="L196" i="53" s="1"/>
  <c r="L195" i="53"/>
  <c r="K195" i="53"/>
  <c r="K194" i="53"/>
  <c r="L194" i="53" s="1"/>
  <c r="K193" i="53"/>
  <c r="L193" i="53" s="1"/>
  <c r="K192" i="53"/>
  <c r="L192" i="53" s="1"/>
  <c r="L191" i="53"/>
  <c r="K191" i="53"/>
  <c r="K190" i="53"/>
  <c r="L190" i="53" s="1"/>
  <c r="K189" i="53"/>
  <c r="L189" i="53" s="1"/>
  <c r="K188" i="53"/>
  <c r="L188" i="53" s="1"/>
  <c r="L187" i="53"/>
  <c r="K187" i="53"/>
  <c r="K186" i="53"/>
  <c r="L186" i="53" s="1"/>
  <c r="K185" i="53"/>
  <c r="L185" i="53" s="1"/>
  <c r="K184" i="53"/>
  <c r="L184" i="53" s="1"/>
  <c r="L183" i="53"/>
  <c r="K183" i="53"/>
  <c r="K182" i="53"/>
  <c r="L182" i="53" s="1"/>
  <c r="K181" i="53"/>
  <c r="L181" i="53" s="1"/>
  <c r="K180" i="53"/>
  <c r="L180" i="53" s="1"/>
  <c r="L179" i="53"/>
  <c r="K179" i="53"/>
  <c r="K178" i="53"/>
  <c r="L178" i="53" s="1"/>
  <c r="K177" i="53"/>
  <c r="L177" i="53" s="1"/>
  <c r="K176" i="53"/>
  <c r="L176" i="53" s="1"/>
  <c r="L175" i="53"/>
  <c r="K175" i="53"/>
  <c r="K174" i="53"/>
  <c r="L174" i="53" s="1"/>
  <c r="K173" i="53"/>
  <c r="L173" i="53" s="1"/>
  <c r="K172" i="53"/>
  <c r="L172" i="53" s="1"/>
  <c r="L171" i="53"/>
  <c r="K171" i="53"/>
  <c r="K170" i="53"/>
  <c r="L170" i="53" s="1"/>
  <c r="K169" i="53"/>
  <c r="L169" i="53" s="1"/>
  <c r="K168" i="53"/>
  <c r="L168" i="53" s="1"/>
  <c r="L167" i="53"/>
  <c r="K167" i="53"/>
  <c r="K166" i="53"/>
  <c r="L166" i="53" s="1"/>
  <c r="K165" i="53"/>
  <c r="L165" i="53" s="1"/>
  <c r="K164" i="53"/>
  <c r="L164" i="53" s="1"/>
  <c r="L163" i="53"/>
  <c r="K163" i="53"/>
  <c r="K162" i="53"/>
  <c r="L162" i="53" s="1"/>
  <c r="K161" i="53"/>
  <c r="L161" i="53" s="1"/>
  <c r="K160" i="53"/>
  <c r="L160" i="53" s="1"/>
  <c r="L159" i="53"/>
  <c r="K159" i="53"/>
  <c r="K158" i="53"/>
  <c r="L158" i="53" s="1"/>
  <c r="K157" i="53"/>
  <c r="L157" i="53" s="1"/>
  <c r="K156" i="53"/>
  <c r="L156" i="53" s="1"/>
  <c r="L155" i="53"/>
  <c r="K155" i="53"/>
  <c r="K154" i="53"/>
  <c r="L154" i="53" s="1"/>
  <c r="K153" i="53"/>
  <c r="L153" i="53" s="1"/>
  <c r="K152" i="53"/>
  <c r="L152" i="53" s="1"/>
  <c r="L151" i="53"/>
  <c r="K151" i="53"/>
  <c r="K150" i="53"/>
  <c r="L150" i="53" s="1"/>
  <c r="K149" i="53"/>
  <c r="L149" i="53" s="1"/>
  <c r="K148" i="53"/>
  <c r="L148" i="53" s="1"/>
  <c r="L147" i="53"/>
  <c r="K147" i="53"/>
  <c r="K146" i="53"/>
  <c r="L146" i="53" s="1"/>
  <c r="K145" i="53"/>
  <c r="L145" i="53" s="1"/>
  <c r="K144" i="53"/>
  <c r="L144" i="53" s="1"/>
  <c r="L143" i="53"/>
  <c r="K143" i="53"/>
  <c r="K142" i="53"/>
  <c r="L142" i="53" s="1"/>
  <c r="K141" i="53"/>
  <c r="L141" i="53" s="1"/>
  <c r="K140" i="53"/>
  <c r="L140" i="53" s="1"/>
  <c r="L139" i="53"/>
  <c r="K139" i="53"/>
  <c r="K138" i="53"/>
  <c r="L138" i="53" s="1"/>
  <c r="K137" i="53"/>
  <c r="L137" i="53" s="1"/>
  <c r="K136" i="53"/>
  <c r="L136" i="53" s="1"/>
  <c r="L135" i="53"/>
  <c r="K135" i="53"/>
  <c r="K134" i="53"/>
  <c r="L134" i="53" s="1"/>
  <c r="K133" i="53"/>
  <c r="L133" i="53" s="1"/>
  <c r="K132" i="53"/>
  <c r="L132" i="53" s="1"/>
  <c r="L131" i="53"/>
  <c r="K131" i="53"/>
  <c r="K130" i="53"/>
  <c r="L130" i="53" s="1"/>
  <c r="K129" i="53"/>
  <c r="L129" i="53" s="1"/>
  <c r="K128" i="53"/>
  <c r="L128" i="53" s="1"/>
  <c r="L127" i="53"/>
  <c r="K127" i="53"/>
  <c r="K126" i="53"/>
  <c r="L126" i="53" s="1"/>
  <c r="K125" i="53"/>
  <c r="L125" i="53" s="1"/>
  <c r="K124" i="53"/>
  <c r="L124" i="53" s="1"/>
  <c r="L123" i="53"/>
  <c r="K123" i="53"/>
  <c r="K122" i="53"/>
  <c r="L122" i="53" s="1"/>
  <c r="K121" i="53"/>
  <c r="L121" i="53" s="1"/>
  <c r="K120" i="53"/>
  <c r="L120" i="53" s="1"/>
  <c r="L119" i="53"/>
  <c r="K119" i="53"/>
  <c r="K118" i="53"/>
  <c r="L118" i="53" s="1"/>
  <c r="K117" i="53"/>
  <c r="L117" i="53" s="1"/>
  <c r="K116" i="53"/>
  <c r="L116" i="53" s="1"/>
  <c r="L115" i="53"/>
  <c r="K115" i="53"/>
  <c r="K114" i="53"/>
  <c r="L114" i="53" s="1"/>
  <c r="K113" i="53"/>
  <c r="L113" i="53" s="1"/>
  <c r="K112" i="53"/>
  <c r="L112" i="53" s="1"/>
  <c r="L111" i="53"/>
  <c r="K111" i="53"/>
  <c r="K110" i="53"/>
  <c r="L110" i="53" s="1"/>
  <c r="K109" i="53"/>
  <c r="L109" i="53" s="1"/>
  <c r="K108" i="53"/>
  <c r="L108" i="53" s="1"/>
  <c r="L107" i="53"/>
  <c r="K107" i="53"/>
  <c r="K106" i="53"/>
  <c r="L106" i="53" s="1"/>
  <c r="K105" i="53"/>
  <c r="L105" i="53" s="1"/>
  <c r="K104" i="53"/>
  <c r="L104" i="53" s="1"/>
  <c r="L103" i="53"/>
  <c r="K103" i="53"/>
  <c r="K102" i="53"/>
  <c r="L102" i="53" s="1"/>
  <c r="K101" i="53"/>
  <c r="L101" i="53" s="1"/>
  <c r="K100" i="53"/>
  <c r="L100" i="53" s="1"/>
  <c r="L99" i="53"/>
  <c r="K99" i="53"/>
  <c r="K98" i="53"/>
  <c r="L98" i="53" s="1"/>
  <c r="K97" i="53"/>
  <c r="L97" i="53" s="1"/>
  <c r="K96" i="53"/>
  <c r="L96" i="53" s="1"/>
  <c r="L95" i="53"/>
  <c r="K95" i="53"/>
  <c r="K94" i="53"/>
  <c r="L94" i="53" s="1"/>
  <c r="K93" i="53"/>
  <c r="L93" i="53" s="1"/>
  <c r="K92" i="53"/>
  <c r="L92" i="53" s="1"/>
  <c r="L91" i="53"/>
  <c r="K91" i="53"/>
  <c r="K90" i="53"/>
  <c r="L90" i="53" s="1"/>
  <c r="K89" i="53"/>
  <c r="L89" i="53" s="1"/>
  <c r="K88" i="53"/>
  <c r="L88" i="53" s="1"/>
  <c r="L87" i="53"/>
  <c r="K87" i="53"/>
  <c r="K86" i="53"/>
  <c r="L86" i="53" s="1"/>
  <c r="K85" i="53"/>
  <c r="L85" i="53" s="1"/>
  <c r="K84" i="53"/>
  <c r="L84" i="53" s="1"/>
  <c r="L83" i="53"/>
  <c r="K83" i="53"/>
  <c r="K82" i="53"/>
  <c r="L82" i="53" s="1"/>
  <c r="K81" i="53"/>
  <c r="L81" i="53" s="1"/>
  <c r="K80" i="53"/>
  <c r="L80" i="53" s="1"/>
  <c r="L79" i="53"/>
  <c r="K79" i="53"/>
  <c r="K78" i="53"/>
  <c r="L78" i="53" s="1"/>
  <c r="K77" i="53"/>
  <c r="L77" i="53" s="1"/>
  <c r="K76" i="53"/>
  <c r="L76" i="53" s="1"/>
  <c r="L75" i="53"/>
  <c r="K75" i="53"/>
  <c r="K74" i="53"/>
  <c r="L74" i="53" s="1"/>
  <c r="K73" i="53"/>
  <c r="L73" i="53" s="1"/>
  <c r="K72" i="53"/>
  <c r="L72" i="53" s="1"/>
  <c r="L71" i="53"/>
  <c r="K71" i="53"/>
  <c r="K70" i="53"/>
  <c r="L70" i="53" s="1"/>
  <c r="K69" i="53"/>
  <c r="L69" i="53" s="1"/>
  <c r="K68" i="53"/>
  <c r="L68" i="53" s="1"/>
  <c r="L67" i="53"/>
  <c r="K67" i="53"/>
  <c r="K66" i="53"/>
  <c r="L66" i="53" s="1"/>
  <c r="K65" i="53"/>
  <c r="L65" i="53" s="1"/>
  <c r="K64" i="53"/>
  <c r="L64" i="53" s="1"/>
  <c r="L63" i="53"/>
  <c r="K63" i="53"/>
  <c r="K62" i="53"/>
  <c r="L62" i="53" s="1"/>
  <c r="K61" i="53"/>
  <c r="L61" i="53" s="1"/>
  <c r="K60" i="53"/>
  <c r="L60" i="53" s="1"/>
  <c r="L59" i="53"/>
  <c r="K59" i="53"/>
  <c r="K58" i="53"/>
  <c r="L58" i="53" s="1"/>
  <c r="K57" i="53"/>
  <c r="L57" i="53" s="1"/>
  <c r="K56" i="53"/>
  <c r="L56" i="53" s="1"/>
  <c r="L55" i="53"/>
  <c r="K55" i="53"/>
  <c r="K54" i="53"/>
  <c r="L54" i="53" s="1"/>
  <c r="K53" i="53"/>
  <c r="L53" i="53" s="1"/>
  <c r="K52" i="53"/>
  <c r="L52" i="53" s="1"/>
  <c r="L51" i="53"/>
  <c r="K51" i="53"/>
  <c r="K50" i="53"/>
  <c r="L50" i="53" s="1"/>
  <c r="K49" i="53"/>
  <c r="L49" i="53" s="1"/>
  <c r="K48" i="53"/>
  <c r="L48" i="53" s="1"/>
  <c r="L47" i="53"/>
  <c r="K47" i="53"/>
  <c r="K46" i="53"/>
  <c r="L46" i="53" s="1"/>
  <c r="K45" i="53"/>
  <c r="L45" i="53" s="1"/>
  <c r="K44" i="53"/>
  <c r="L44" i="53" s="1"/>
  <c r="L43" i="53"/>
  <c r="K43" i="53"/>
  <c r="K42" i="53"/>
  <c r="L42" i="53" s="1"/>
  <c r="K41" i="53"/>
  <c r="L41" i="53" s="1"/>
  <c r="K40" i="53"/>
  <c r="L40" i="53" s="1"/>
  <c r="L39" i="53"/>
  <c r="K39" i="53"/>
  <c r="K38" i="53"/>
  <c r="L38" i="53" s="1"/>
  <c r="K37" i="53"/>
  <c r="L37" i="53" s="1"/>
  <c r="K36" i="53"/>
  <c r="L36" i="53" s="1"/>
  <c r="L35" i="53"/>
  <c r="K35" i="53"/>
  <c r="K34" i="53"/>
  <c r="L34" i="53" s="1"/>
  <c r="K33" i="53"/>
  <c r="L33" i="53" s="1"/>
  <c r="K32" i="53"/>
  <c r="L32" i="53" s="1"/>
  <c r="L31" i="53"/>
  <c r="K31" i="53"/>
  <c r="K30" i="53"/>
  <c r="L30" i="53" s="1"/>
  <c r="K29" i="53"/>
  <c r="L29" i="53" s="1"/>
  <c r="K28" i="53"/>
  <c r="L28" i="53" s="1"/>
  <c r="L27" i="53"/>
  <c r="K27" i="53"/>
  <c r="K26" i="53"/>
  <c r="L26" i="53" s="1"/>
  <c r="K25" i="53"/>
  <c r="L25" i="53" s="1"/>
  <c r="K24" i="53"/>
  <c r="L24" i="53" s="1"/>
  <c r="L23" i="53"/>
  <c r="K23" i="53"/>
  <c r="K22" i="53"/>
  <c r="L22" i="53" s="1"/>
  <c r="K21" i="53"/>
  <c r="L21" i="53" s="1"/>
  <c r="K20" i="53"/>
  <c r="L20" i="53" s="1"/>
  <c r="L19" i="53"/>
  <c r="K19" i="53"/>
  <c r="AIU18" i="53"/>
  <c r="K18" i="53"/>
  <c r="L18" i="53" s="1"/>
  <c r="K17" i="53"/>
  <c r="L17" i="53" s="1"/>
  <c r="L16" i="53"/>
  <c r="K16" i="53"/>
  <c r="K15" i="53"/>
  <c r="L15" i="53" s="1"/>
  <c r="K14" i="53"/>
  <c r="L14" i="53" s="1"/>
  <c r="K13" i="53"/>
  <c r="L13" i="53" s="1"/>
  <c r="L12" i="53"/>
  <c r="K12" i="53"/>
  <c r="K11" i="53"/>
  <c r="L11" i="53" s="1"/>
  <c r="K10" i="53"/>
  <c r="L10" i="53" s="1"/>
  <c r="K9" i="53"/>
  <c r="L9" i="53" s="1"/>
  <c r="L8" i="53"/>
  <c r="K8" i="53"/>
  <c r="K7" i="53"/>
  <c r="L7" i="53" s="1"/>
  <c r="K6" i="53"/>
  <c r="L6" i="53" s="1"/>
  <c r="K5" i="53"/>
  <c r="L5" i="53" s="1"/>
  <c r="L4" i="53"/>
  <c r="K4" i="53"/>
  <c r="NM1" i="53"/>
  <c r="NL1" i="53"/>
  <c r="NK1" i="53"/>
  <c r="NJ1" i="53"/>
  <c r="NI1" i="53"/>
  <c r="NH1" i="53"/>
  <c r="NG1" i="53"/>
  <c r="NF1" i="53"/>
  <c r="NE1" i="53"/>
  <c r="ND1" i="53"/>
  <c r="NC1" i="53"/>
  <c r="NB1" i="53"/>
  <c r="NA1" i="53"/>
  <c r="MZ1" i="53"/>
  <c r="MY1" i="53"/>
  <c r="MX1" i="53"/>
  <c r="MW1" i="53"/>
  <c r="MV1" i="53"/>
  <c r="MU1" i="53"/>
  <c r="MT1" i="53"/>
  <c r="MS1" i="53"/>
  <c r="MR1" i="53"/>
  <c r="MQ1" i="53"/>
  <c r="MP1" i="53"/>
  <c r="MO1" i="53"/>
  <c r="MN1" i="53"/>
  <c r="MM1" i="53"/>
  <c r="ML1" i="53"/>
  <c r="MK1" i="53"/>
  <c r="MJ1" i="53"/>
  <c r="MI1" i="53"/>
  <c r="MH1" i="53"/>
  <c r="MG1" i="53"/>
  <c r="MF1" i="53"/>
  <c r="ME1" i="53"/>
  <c r="MD1" i="53"/>
  <c r="MC1" i="53"/>
  <c r="MB1" i="53"/>
  <c r="MA1" i="53"/>
  <c r="LZ1" i="53"/>
  <c r="LY1" i="53"/>
  <c r="LX1" i="53"/>
  <c r="LW1" i="53"/>
  <c r="LV1" i="53"/>
  <c r="LU1" i="53"/>
  <c r="LT1" i="53"/>
  <c r="LS1" i="53"/>
  <c r="LR1" i="53"/>
  <c r="LQ1" i="53"/>
  <c r="LP1" i="53"/>
  <c r="LO1" i="53"/>
  <c r="LN1" i="53"/>
  <c r="LM1" i="53"/>
  <c r="LL1" i="53"/>
  <c r="LK1" i="53"/>
  <c r="LJ1" i="53"/>
  <c r="LI1" i="53"/>
  <c r="LH1" i="53"/>
  <c r="LG1" i="53"/>
  <c r="LF1" i="53"/>
  <c r="LE1" i="53"/>
  <c r="LD1" i="53"/>
  <c r="LC1" i="53"/>
  <c r="LB1" i="53"/>
  <c r="LA1" i="53"/>
  <c r="KZ1" i="53"/>
  <c r="KY1" i="53"/>
  <c r="KX1" i="53"/>
  <c r="KW1" i="53"/>
  <c r="KV1" i="53"/>
  <c r="KU1" i="53"/>
  <c r="KT1" i="53"/>
  <c r="KS1" i="53"/>
  <c r="KR1" i="53"/>
  <c r="KQ1" i="53"/>
  <c r="KP1" i="53"/>
  <c r="KO1" i="53"/>
  <c r="KN1" i="53"/>
  <c r="KM1" i="53"/>
  <c r="KL1" i="53"/>
  <c r="KK1" i="53"/>
  <c r="KJ1" i="53"/>
  <c r="KI1" i="53"/>
  <c r="KH1" i="53"/>
  <c r="KG1" i="53"/>
  <c r="KF1" i="53"/>
  <c r="KE1" i="53"/>
  <c r="KD1" i="53"/>
  <c r="KC1" i="53"/>
  <c r="KB1" i="53"/>
  <c r="KA1" i="53"/>
  <c r="JZ1" i="53"/>
  <c r="JY1" i="53"/>
  <c r="JX1" i="53"/>
  <c r="JW1" i="53"/>
  <c r="JV1" i="53"/>
  <c r="JU1" i="53"/>
  <c r="JT1" i="53"/>
  <c r="JS1" i="53"/>
  <c r="JR1" i="53"/>
  <c r="JQ1" i="53"/>
  <c r="JP1" i="53"/>
  <c r="JO1" i="53"/>
  <c r="JN1" i="53"/>
  <c r="JM1" i="53"/>
  <c r="JL1" i="53"/>
  <c r="JK1" i="53"/>
  <c r="JJ1" i="53"/>
  <c r="JI1" i="53"/>
  <c r="JH1" i="53"/>
  <c r="JG1" i="53"/>
  <c r="JF1" i="53"/>
  <c r="JE1" i="53"/>
  <c r="JD1" i="53"/>
  <c r="JC1" i="53"/>
  <c r="JB1" i="53"/>
  <c r="JA1" i="53"/>
  <c r="IZ1" i="53"/>
  <c r="IY1" i="53"/>
  <c r="IX1" i="53"/>
  <c r="IW1" i="53"/>
  <c r="IV1" i="53"/>
  <c r="IU1" i="53"/>
  <c r="IT1" i="53"/>
  <c r="IS1" i="53"/>
  <c r="IR1" i="53"/>
  <c r="IQ1" i="53"/>
  <c r="IP1" i="53"/>
  <c r="IO1" i="53"/>
  <c r="IN1" i="53"/>
  <c r="IM1" i="53"/>
  <c r="IL1" i="53"/>
  <c r="IK1" i="53"/>
  <c r="IJ1" i="53"/>
  <c r="II1" i="53"/>
  <c r="IH1" i="53"/>
  <c r="IG1" i="53"/>
  <c r="IF1" i="53"/>
  <c r="IE1" i="53"/>
  <c r="ID1" i="53"/>
  <c r="IC1" i="53"/>
  <c r="IB1" i="53"/>
  <c r="IA1" i="53"/>
  <c r="HZ1" i="53"/>
  <c r="HY1" i="53"/>
  <c r="HX1" i="53"/>
  <c r="HW1" i="53"/>
  <c r="HV1" i="53"/>
  <c r="HU1" i="53"/>
  <c r="HT1" i="53"/>
  <c r="HS1" i="53"/>
  <c r="HR1" i="53"/>
  <c r="HQ1" i="53"/>
  <c r="HP1" i="53"/>
  <c r="HO1" i="53"/>
  <c r="HN1" i="53"/>
  <c r="HM1" i="53"/>
  <c r="HL1" i="53"/>
  <c r="HK1" i="53"/>
  <c r="HJ1" i="53"/>
  <c r="HI1" i="53"/>
  <c r="HH1" i="53"/>
  <c r="HG1" i="53"/>
  <c r="HF1" i="53"/>
  <c r="HE1" i="53"/>
  <c r="HD1" i="53"/>
  <c r="HC1" i="53"/>
  <c r="HB1" i="53"/>
  <c r="HA1" i="53"/>
  <c r="GZ1" i="53"/>
  <c r="GY1" i="53"/>
  <c r="GX1" i="53"/>
  <c r="GW1" i="53"/>
  <c r="GV1" i="53"/>
  <c r="GU1" i="53"/>
  <c r="GT1" i="53"/>
  <c r="GS1" i="53"/>
  <c r="GR1" i="53"/>
  <c r="GQ1" i="53"/>
  <c r="GP1" i="53"/>
  <c r="GO1" i="53"/>
  <c r="GN1" i="53"/>
  <c r="GM1" i="53"/>
  <c r="GL1" i="53"/>
  <c r="GK1" i="53"/>
  <c r="GJ1" i="53"/>
  <c r="GI1" i="53"/>
  <c r="GH1" i="53"/>
  <c r="GG1" i="53"/>
  <c r="GF1" i="53"/>
  <c r="GE1" i="53"/>
  <c r="GD1" i="53"/>
  <c r="GC1" i="53"/>
  <c r="GB1" i="53"/>
  <c r="GA1" i="53"/>
  <c r="FZ1" i="53"/>
  <c r="FY1" i="53"/>
  <c r="FX1" i="53"/>
  <c r="FW1" i="53"/>
  <c r="FV1" i="53"/>
  <c r="FU1" i="53"/>
  <c r="FT1" i="53"/>
  <c r="FS1" i="53"/>
  <c r="FR1" i="53"/>
  <c r="FQ1" i="53"/>
  <c r="FP1" i="53"/>
  <c r="FO1" i="53"/>
  <c r="FN1" i="53"/>
  <c r="FM1" i="53"/>
  <c r="FL1" i="53"/>
  <c r="FK1" i="53"/>
  <c r="FJ1" i="53"/>
  <c r="FI1" i="53"/>
  <c r="FH1" i="53"/>
  <c r="FG1" i="53"/>
  <c r="FF1" i="53"/>
  <c r="FE1" i="53"/>
  <c r="FD1" i="53"/>
  <c r="FC1" i="53"/>
  <c r="FB1" i="53"/>
  <c r="FA1" i="53"/>
  <c r="EZ1" i="53"/>
  <c r="EY1" i="53"/>
  <c r="EX1" i="53"/>
  <c r="EW1" i="53"/>
  <c r="EV1" i="53"/>
  <c r="EU1" i="53"/>
  <c r="ET1" i="53"/>
  <c r="ES1" i="53"/>
  <c r="ER1" i="53"/>
  <c r="EQ1" i="53"/>
  <c r="EP1" i="53"/>
  <c r="EO1" i="53"/>
  <c r="EN1" i="53"/>
  <c r="EM1" i="53"/>
  <c r="EL1" i="53"/>
  <c r="EK1" i="53"/>
  <c r="EJ1" i="53"/>
  <c r="EI1" i="53"/>
  <c r="EH1" i="53"/>
  <c r="EG1" i="53"/>
  <c r="EF1" i="53"/>
  <c r="EE1" i="53"/>
  <c r="ED1" i="53"/>
  <c r="EC1" i="53"/>
  <c r="EB1" i="53"/>
  <c r="EA1" i="53"/>
  <c r="DZ1" i="53"/>
  <c r="DY1" i="53"/>
  <c r="DX1" i="53"/>
  <c r="DW1" i="53"/>
  <c r="DV1" i="53"/>
  <c r="DU1" i="53"/>
  <c r="DT1" i="53"/>
  <c r="DS1" i="53"/>
  <c r="DR1" i="53"/>
  <c r="DQ1" i="53"/>
  <c r="DP1" i="53"/>
  <c r="DO1" i="53"/>
  <c r="DN1" i="53"/>
  <c r="DM1" i="53"/>
  <c r="DL1" i="53"/>
  <c r="DK1" i="53"/>
  <c r="DJ1" i="53"/>
  <c r="DI1" i="53"/>
  <c r="DH1" i="53"/>
  <c r="DG1" i="53"/>
  <c r="DF1" i="53"/>
  <c r="DE1" i="53"/>
  <c r="DD1" i="53"/>
  <c r="DC1" i="53"/>
  <c r="DB1" i="53"/>
  <c r="DA1" i="53"/>
  <c r="CZ1" i="53"/>
  <c r="CY1" i="53"/>
  <c r="CX1" i="53"/>
  <c r="CW1" i="53"/>
  <c r="CV1" i="53"/>
  <c r="CU1" i="53"/>
  <c r="CT1" i="53"/>
  <c r="CS1" i="53"/>
  <c r="CR1" i="53"/>
  <c r="CQ1" i="53"/>
  <c r="CP1" i="53"/>
  <c r="CO1" i="53"/>
  <c r="CN1" i="53"/>
  <c r="CM1" i="53"/>
  <c r="CL1" i="53"/>
  <c r="CK1" i="53"/>
  <c r="CJ1" i="53"/>
  <c r="CI1" i="53"/>
  <c r="CH1" i="53"/>
  <c r="CG1" i="53"/>
  <c r="CF1" i="53"/>
  <c r="CE1" i="53"/>
  <c r="CD1" i="53"/>
  <c r="CC1" i="53"/>
  <c r="CB1" i="53"/>
  <c r="CA1" i="53"/>
  <c r="BZ1" i="53"/>
  <c r="BY1" i="53"/>
  <c r="BX1" i="53"/>
  <c r="BW1" i="53"/>
  <c r="BV1" i="53"/>
  <c r="BU1" i="53"/>
  <c r="BT1" i="53"/>
  <c r="BS1" i="53"/>
  <c r="BR1" i="53"/>
  <c r="BQ1" i="53"/>
  <c r="BP1" i="53"/>
  <c r="BO1" i="53"/>
  <c r="BN1" i="53"/>
  <c r="BM1" i="53"/>
  <c r="BL1" i="53"/>
  <c r="BK1" i="53"/>
  <c r="BJ1" i="53"/>
  <c r="BI1" i="53"/>
  <c r="BH1" i="53"/>
  <c r="BG1" i="53"/>
  <c r="BF1" i="53"/>
  <c r="BE1" i="53"/>
  <c r="BD1" i="53"/>
  <c r="BC1" i="53"/>
  <c r="BB1" i="53"/>
  <c r="BA1" i="53"/>
  <c r="AZ1" i="53"/>
  <c r="AY1" i="53"/>
  <c r="AX1" i="53"/>
  <c r="AW1" i="53"/>
  <c r="AV1" i="53"/>
  <c r="AU1" i="53"/>
  <c r="AT1" i="53"/>
  <c r="AS1" i="53"/>
  <c r="AR1" i="53"/>
  <c r="AQ1" i="53"/>
  <c r="AP1" i="53"/>
  <c r="AO1" i="53"/>
  <c r="AN1" i="53"/>
  <c r="AM1" i="53"/>
  <c r="AL1" i="53"/>
  <c r="AK1" i="53"/>
  <c r="AJ1" i="53"/>
  <c r="AI1" i="53"/>
  <c r="AH1" i="53"/>
  <c r="AG1" i="53"/>
  <c r="AF1" i="53"/>
  <c r="AE1" i="53"/>
  <c r="AD1" i="53"/>
  <c r="AC1" i="53"/>
  <c r="AB1" i="53"/>
  <c r="AA1" i="53"/>
  <c r="Z1" i="53"/>
  <c r="Y1" i="53"/>
  <c r="X1" i="53"/>
  <c r="W1" i="53"/>
  <c r="V1" i="53"/>
  <c r="U1" i="53"/>
  <c r="T1" i="53"/>
  <c r="S1" i="53"/>
  <c r="R1" i="53"/>
  <c r="Q1" i="53"/>
  <c r="P1" i="53"/>
  <c r="O1" i="53"/>
  <c r="N1" i="53"/>
  <c r="M1" i="53"/>
  <c r="A1" i="53"/>
  <c r="B5" i="52"/>
  <c r="B6" i="52"/>
  <c r="B7" i="52"/>
  <c r="B8" i="52"/>
  <c r="B9" i="52"/>
  <c r="B10" i="52"/>
  <c r="B11" i="52"/>
  <c r="B12" i="52"/>
  <c r="B13" i="52"/>
  <c r="B14" i="52"/>
  <c r="B15" i="52"/>
  <c r="B16" i="52"/>
  <c r="B17" i="52"/>
  <c r="B18" i="52"/>
  <c r="B19" i="52"/>
  <c r="B20" i="52"/>
  <c r="B21" i="52"/>
  <c r="B22" i="52"/>
  <c r="B23" i="52"/>
  <c r="B24" i="52"/>
  <c r="B25" i="52"/>
  <c r="B26" i="52"/>
  <c r="B27" i="52"/>
  <c r="B28" i="52"/>
  <c r="B29" i="52"/>
  <c r="B30" i="52"/>
  <c r="B31" i="52"/>
  <c r="B32" i="52"/>
  <c r="B33" i="52"/>
  <c r="B34" i="52"/>
  <c r="B35" i="52"/>
  <c r="B36" i="52"/>
  <c r="B37" i="52"/>
  <c r="B38" i="52"/>
  <c r="B39" i="52"/>
  <c r="B40" i="52"/>
  <c r="B41" i="52"/>
  <c r="B42" i="52"/>
  <c r="B43" i="52"/>
  <c r="B44" i="52"/>
  <c r="B45" i="52"/>
  <c r="B46" i="52"/>
  <c r="B47" i="52"/>
  <c r="B48" i="52"/>
  <c r="B49" i="52"/>
  <c r="B50" i="52"/>
  <c r="B51" i="52"/>
  <c r="B52" i="52"/>
  <c r="B53" i="52"/>
  <c r="B54" i="52"/>
  <c r="B55" i="52"/>
  <c r="B56" i="52"/>
  <c r="B57" i="52"/>
  <c r="B58" i="52"/>
  <c r="B59" i="52"/>
  <c r="B60" i="52"/>
  <c r="B61" i="52"/>
  <c r="B62" i="52"/>
  <c r="B63" i="52"/>
  <c r="B64" i="52"/>
  <c r="B65" i="52"/>
  <c r="B66" i="52"/>
  <c r="B67" i="52"/>
  <c r="B68" i="52"/>
  <c r="B69" i="52"/>
  <c r="B70" i="52"/>
  <c r="B71" i="52"/>
  <c r="B72" i="52"/>
  <c r="B73" i="52"/>
  <c r="B74" i="52"/>
  <c r="B75" i="52"/>
  <c r="B76" i="52"/>
  <c r="B77" i="52"/>
  <c r="B78" i="52"/>
  <c r="B79" i="52"/>
  <c r="B80" i="52"/>
  <c r="B81" i="52"/>
  <c r="B82" i="52"/>
  <c r="B83" i="52"/>
  <c r="B84" i="52"/>
  <c r="B85" i="52"/>
  <c r="B86" i="52"/>
  <c r="B87" i="52"/>
  <c r="B88" i="52"/>
  <c r="B89" i="52"/>
  <c r="B90" i="52"/>
  <c r="B91" i="52"/>
  <c r="B92" i="52"/>
  <c r="B93" i="52"/>
  <c r="B94" i="52"/>
  <c r="B95" i="52"/>
  <c r="B96" i="52"/>
  <c r="B97" i="52"/>
  <c r="B98" i="52"/>
  <c r="B99" i="52"/>
  <c r="B100" i="52"/>
  <c r="B101" i="52"/>
  <c r="B102" i="52"/>
  <c r="B103" i="52"/>
  <c r="B104" i="52"/>
  <c r="B105" i="52"/>
  <c r="B106" i="52"/>
  <c r="B107" i="52"/>
  <c r="B108" i="52"/>
  <c r="B109" i="52"/>
  <c r="B110" i="52"/>
  <c r="B111" i="52"/>
  <c r="B112" i="52"/>
  <c r="B113" i="52"/>
  <c r="B114" i="52"/>
  <c r="B115" i="52"/>
  <c r="B116" i="52"/>
  <c r="B117" i="52"/>
  <c r="B118" i="52"/>
  <c r="B119" i="52"/>
  <c r="B120" i="52"/>
  <c r="B121" i="52"/>
  <c r="B122" i="52"/>
  <c r="B123" i="52"/>
  <c r="B124" i="52"/>
  <c r="B125" i="52"/>
  <c r="B126" i="52"/>
  <c r="B127" i="52"/>
  <c r="B128" i="52"/>
  <c r="B129" i="52"/>
  <c r="B130" i="52"/>
  <c r="B131" i="52"/>
  <c r="B132" i="52"/>
  <c r="B133" i="52"/>
  <c r="B134" i="52"/>
  <c r="B135" i="52"/>
  <c r="B136" i="52"/>
  <c r="B137" i="52"/>
  <c r="B138" i="52"/>
  <c r="B139" i="52"/>
  <c r="B140" i="52"/>
  <c r="B141" i="52"/>
  <c r="B142" i="52"/>
  <c r="B143" i="52"/>
  <c r="B144" i="52"/>
  <c r="B145" i="52"/>
  <c r="B146" i="52"/>
  <c r="B147" i="52"/>
  <c r="B148" i="52"/>
  <c r="B149" i="52"/>
  <c r="B150" i="52"/>
  <c r="B151" i="52"/>
  <c r="B152" i="52"/>
  <c r="B153" i="52"/>
  <c r="B154" i="52"/>
  <c r="B155" i="52"/>
  <c r="B156" i="52"/>
  <c r="B157" i="52"/>
  <c r="B158" i="52"/>
  <c r="B159" i="52"/>
  <c r="B160" i="52"/>
  <c r="B161" i="52"/>
  <c r="B162" i="52"/>
  <c r="B163" i="52"/>
  <c r="B164" i="52"/>
  <c r="B165" i="52"/>
  <c r="B166" i="52"/>
  <c r="B167" i="52"/>
  <c r="B168" i="52"/>
  <c r="B169" i="52"/>
  <c r="B170" i="52"/>
  <c r="B171" i="52"/>
  <c r="B172" i="52"/>
  <c r="B173" i="52"/>
  <c r="B174" i="52"/>
  <c r="B175" i="52"/>
  <c r="B176" i="52"/>
  <c r="B177" i="52"/>
  <c r="B178" i="52"/>
  <c r="B179" i="52"/>
  <c r="B180" i="52"/>
  <c r="B181" i="52"/>
  <c r="B182" i="52"/>
  <c r="B183" i="52"/>
  <c r="B184" i="52"/>
  <c r="B185" i="52"/>
  <c r="B186" i="52"/>
  <c r="B187" i="52"/>
  <c r="B188" i="52"/>
  <c r="B189" i="52"/>
  <c r="B190" i="52"/>
  <c r="B191" i="52"/>
  <c r="B192" i="52"/>
  <c r="B193" i="52"/>
  <c r="B194" i="52"/>
  <c r="B195" i="52"/>
  <c r="B196" i="52"/>
  <c r="B197" i="52"/>
  <c r="B198" i="52"/>
  <c r="B199" i="52"/>
  <c r="B200" i="52"/>
  <c r="B201" i="52"/>
  <c r="B202" i="52"/>
  <c r="B203" i="52"/>
  <c r="B204" i="52"/>
  <c r="B205" i="52"/>
  <c r="B206" i="52"/>
  <c r="B207" i="52"/>
  <c r="B208" i="52"/>
  <c r="B209" i="52"/>
  <c r="B210" i="52"/>
  <c r="B211" i="52"/>
  <c r="B212" i="52"/>
  <c r="B213" i="52"/>
  <c r="B214" i="52"/>
  <c r="B215" i="52"/>
  <c r="B216" i="52"/>
  <c r="B217" i="52"/>
  <c r="B218" i="52"/>
  <c r="B219" i="52"/>
  <c r="B220" i="52"/>
  <c r="B221" i="52"/>
  <c r="B222" i="52"/>
  <c r="B223" i="52"/>
  <c r="B224" i="52"/>
  <c r="B225" i="52"/>
  <c r="B226" i="52"/>
  <c r="B227" i="52"/>
  <c r="B228" i="52"/>
  <c r="B229" i="52"/>
  <c r="B230" i="52"/>
  <c r="B231" i="52"/>
  <c r="B232" i="52"/>
  <c r="B233" i="52"/>
  <c r="B234" i="52"/>
  <c r="B235" i="52"/>
  <c r="B236" i="52"/>
  <c r="B237" i="52"/>
  <c r="B238" i="52"/>
  <c r="B239" i="52"/>
  <c r="B240" i="52"/>
  <c r="B241" i="52"/>
  <c r="B242" i="52"/>
  <c r="B243" i="52"/>
  <c r="B244" i="52"/>
  <c r="B245" i="52"/>
  <c r="B246" i="52"/>
  <c r="B247" i="52"/>
  <c r="B248" i="52"/>
  <c r="B249" i="52"/>
  <c r="B250" i="52"/>
  <c r="B251" i="52"/>
  <c r="B252" i="52"/>
  <c r="B253" i="52"/>
  <c r="B254" i="52"/>
  <c r="B255" i="52"/>
  <c r="B256" i="52"/>
  <c r="B257" i="52"/>
  <c r="B258" i="52"/>
  <c r="B259" i="52"/>
  <c r="B260" i="52"/>
  <c r="B261" i="52"/>
  <c r="B262" i="52"/>
  <c r="B263" i="52"/>
  <c r="B264" i="52"/>
  <c r="B265" i="52"/>
  <c r="B266" i="52"/>
  <c r="B267" i="52"/>
  <c r="B268" i="52"/>
  <c r="B269" i="52"/>
  <c r="B270" i="52"/>
  <c r="B271" i="52"/>
  <c r="B272" i="52"/>
  <c r="B273" i="52"/>
  <c r="B274" i="52"/>
  <c r="B275" i="52"/>
  <c r="B276" i="52"/>
  <c r="B277" i="52"/>
  <c r="B278" i="52"/>
  <c r="B279" i="52"/>
  <c r="B280" i="52"/>
  <c r="B281" i="52"/>
  <c r="B282" i="52"/>
  <c r="B283" i="52"/>
  <c r="B284" i="52"/>
  <c r="B285" i="52"/>
  <c r="B286" i="52"/>
  <c r="B287" i="52"/>
  <c r="B288" i="52"/>
  <c r="B289" i="52"/>
  <c r="B290" i="52"/>
  <c r="B291" i="52"/>
  <c r="B292" i="52"/>
  <c r="B293" i="52"/>
  <c r="B294" i="52"/>
  <c r="B295" i="52"/>
  <c r="B296" i="52"/>
  <c r="B297" i="52"/>
  <c r="B298" i="52"/>
  <c r="B299" i="52"/>
  <c r="B300" i="52"/>
  <c r="B301" i="52"/>
  <c r="B302" i="52"/>
  <c r="B303" i="52"/>
  <c r="B304" i="52"/>
  <c r="B305" i="52"/>
  <c r="B306" i="52"/>
  <c r="B307" i="52"/>
  <c r="B308" i="52"/>
  <c r="B309" i="52"/>
  <c r="B310" i="52"/>
  <c r="B311" i="52"/>
  <c r="B312" i="52"/>
  <c r="B313" i="52"/>
  <c r="B314" i="52"/>
  <c r="B315" i="52"/>
  <c r="B316" i="52"/>
  <c r="B317" i="52"/>
  <c r="B318" i="52"/>
  <c r="B319" i="52"/>
  <c r="B320" i="52"/>
  <c r="B321" i="52"/>
  <c r="B322" i="52"/>
  <c r="B323" i="52"/>
  <c r="B324" i="52"/>
  <c r="B325" i="52"/>
  <c r="B326" i="52"/>
  <c r="B327" i="52"/>
  <c r="B328" i="52"/>
  <c r="B329" i="52"/>
  <c r="B330" i="52"/>
  <c r="B331" i="52"/>
  <c r="B332" i="52"/>
  <c r="B333" i="52"/>
  <c r="B334" i="52"/>
  <c r="B335" i="52"/>
  <c r="B336" i="52"/>
  <c r="B337" i="52"/>
  <c r="B338" i="52"/>
  <c r="B339" i="52"/>
  <c r="B340" i="52"/>
  <c r="B341" i="52"/>
  <c r="B342" i="52"/>
  <c r="B343" i="52"/>
  <c r="B344" i="52"/>
  <c r="B345" i="52"/>
  <c r="B346" i="52"/>
  <c r="B347" i="52"/>
  <c r="B348" i="52"/>
  <c r="B349" i="52"/>
  <c r="B350" i="52"/>
  <c r="B351" i="52"/>
  <c r="B352" i="52"/>
  <c r="B353" i="52"/>
  <c r="B354" i="52"/>
  <c r="B355" i="52"/>
  <c r="B356" i="52"/>
  <c r="B357" i="52"/>
  <c r="B358" i="52"/>
  <c r="B359" i="52"/>
  <c r="B360" i="52"/>
  <c r="B361" i="52"/>
  <c r="B362" i="52"/>
  <c r="B363" i="52"/>
  <c r="B364" i="52"/>
  <c r="B365" i="52"/>
  <c r="B366" i="52"/>
  <c r="B367" i="52"/>
  <c r="B368" i="52"/>
  <c r="B369" i="52"/>
  <c r="B370" i="52"/>
  <c r="B371" i="52"/>
  <c r="B372" i="52"/>
  <c r="B373" i="52"/>
  <c r="B374" i="52"/>
  <c r="B375" i="52"/>
  <c r="B376" i="52"/>
  <c r="B377" i="52"/>
  <c r="B378" i="52"/>
  <c r="B379" i="52"/>
  <c r="B380" i="52"/>
  <c r="B381" i="52"/>
  <c r="B382" i="52"/>
  <c r="B383" i="52"/>
  <c r="B384" i="52"/>
  <c r="B385" i="52"/>
  <c r="B386" i="52"/>
  <c r="B387" i="52"/>
  <c r="B388" i="52"/>
  <c r="B389" i="52"/>
  <c r="B390" i="52"/>
  <c r="B391" i="52"/>
  <c r="B392" i="52"/>
  <c r="B393" i="52"/>
  <c r="B394" i="52"/>
  <c r="B395" i="52"/>
  <c r="B396" i="52"/>
  <c r="B397" i="52"/>
  <c r="B398" i="52"/>
  <c r="B399" i="52"/>
  <c r="B400" i="52"/>
  <c r="B401" i="52"/>
  <c r="B402" i="52"/>
  <c r="B403" i="52"/>
  <c r="B404" i="52"/>
  <c r="B405" i="52"/>
  <c r="B406" i="52"/>
  <c r="B407" i="52"/>
  <c r="B408" i="52"/>
  <c r="B409" i="52"/>
  <c r="B410" i="52"/>
  <c r="B411" i="52"/>
  <c r="B412" i="52"/>
  <c r="B413" i="52"/>
  <c r="B414" i="52"/>
  <c r="B415" i="52"/>
  <c r="B416" i="52"/>
  <c r="B417" i="52"/>
  <c r="B418" i="52"/>
  <c r="B419" i="52"/>
  <c r="B420" i="52"/>
  <c r="B421" i="52"/>
  <c r="B422" i="52"/>
  <c r="B423" i="52"/>
  <c r="B424" i="52"/>
  <c r="B425" i="52"/>
  <c r="B426" i="52"/>
  <c r="B427" i="52"/>
  <c r="B428" i="52"/>
  <c r="B429" i="52"/>
  <c r="B430" i="52"/>
  <c r="B431" i="52"/>
  <c r="B432" i="52"/>
  <c r="B433" i="52"/>
  <c r="B434" i="52"/>
  <c r="B435" i="52"/>
  <c r="B436" i="52"/>
  <c r="B437" i="52"/>
  <c r="B438" i="52"/>
  <c r="B439" i="52"/>
  <c r="B440" i="52"/>
  <c r="B441" i="52"/>
  <c r="B442" i="52"/>
  <c r="B443" i="52"/>
  <c r="B444" i="52"/>
  <c r="B445" i="52"/>
  <c r="B446" i="52"/>
  <c r="B447" i="52"/>
  <c r="B448" i="52"/>
  <c r="B449" i="52"/>
  <c r="B450" i="52"/>
  <c r="B451" i="52"/>
  <c r="B452" i="52"/>
  <c r="B453" i="52"/>
  <c r="B454" i="52"/>
  <c r="B455" i="52"/>
  <c r="B456" i="52"/>
  <c r="B457" i="52"/>
  <c r="B458" i="52"/>
  <c r="B459" i="52"/>
  <c r="B460" i="52"/>
  <c r="B461" i="52"/>
  <c r="B462" i="52"/>
  <c r="B463" i="52"/>
  <c r="B464" i="52"/>
  <c r="B465" i="52"/>
  <c r="B466" i="52"/>
  <c r="B467" i="52"/>
  <c r="B468" i="52"/>
  <c r="B469" i="52"/>
  <c r="B470" i="52"/>
  <c r="B471" i="52"/>
  <c r="B472" i="52"/>
  <c r="B473" i="52"/>
  <c r="B474" i="52"/>
  <c r="B475" i="52"/>
  <c r="B476" i="52"/>
  <c r="B477" i="52"/>
  <c r="B478" i="52"/>
  <c r="B479" i="52"/>
  <c r="B480" i="52"/>
  <c r="B481" i="52"/>
  <c r="B482" i="52"/>
  <c r="B483" i="52"/>
  <c r="B484" i="52"/>
  <c r="B485" i="52"/>
  <c r="B486" i="52"/>
  <c r="B487" i="52"/>
  <c r="B488" i="52"/>
  <c r="B489" i="52"/>
  <c r="B490" i="52"/>
  <c r="B491" i="52"/>
  <c r="B492" i="52"/>
  <c r="B493" i="52"/>
  <c r="B494" i="52"/>
  <c r="B495" i="52"/>
  <c r="B496" i="52"/>
  <c r="B497" i="52"/>
  <c r="B498" i="52"/>
  <c r="B499" i="52"/>
  <c r="B500" i="52"/>
  <c r="B501" i="52"/>
  <c r="B502" i="52"/>
  <c r="B503" i="52"/>
  <c r="B504" i="52"/>
  <c r="B505" i="52"/>
  <c r="B506" i="52"/>
  <c r="B507" i="52"/>
  <c r="B508" i="52"/>
  <c r="B509" i="52"/>
  <c r="B510" i="52"/>
  <c r="B511" i="52"/>
  <c r="B512" i="52"/>
  <c r="B513" i="52"/>
  <c r="B514" i="52"/>
  <c r="B515" i="52"/>
  <c r="B516" i="52"/>
  <c r="B517" i="52"/>
  <c r="B518" i="52"/>
  <c r="B519" i="52"/>
  <c r="B520" i="52"/>
  <c r="B521" i="52"/>
  <c r="B522" i="52"/>
  <c r="B523" i="52"/>
  <c r="B524" i="52"/>
  <c r="B525" i="52"/>
  <c r="B526" i="52"/>
  <c r="B527" i="52"/>
  <c r="B528" i="52"/>
  <c r="B529" i="52"/>
  <c r="B530" i="52"/>
  <c r="B531" i="52"/>
  <c r="B532" i="52"/>
  <c r="B533" i="52"/>
  <c r="B534" i="52"/>
  <c r="B535" i="52"/>
  <c r="B536" i="52"/>
  <c r="B537" i="52"/>
  <c r="B538" i="52"/>
  <c r="B539" i="52"/>
  <c r="B540" i="52"/>
  <c r="B541" i="52"/>
  <c r="B542" i="52"/>
  <c r="B543" i="52"/>
  <c r="B544" i="52"/>
  <c r="B545" i="52"/>
  <c r="B546" i="52"/>
  <c r="B547" i="52"/>
  <c r="B548" i="52"/>
  <c r="B549" i="52"/>
  <c r="B550" i="52"/>
  <c r="B551" i="52"/>
  <c r="B552" i="52"/>
  <c r="B553" i="52"/>
  <c r="B554" i="52"/>
  <c r="B555" i="52"/>
  <c r="B556" i="52"/>
  <c r="B557" i="52"/>
  <c r="B558" i="52"/>
  <c r="B559" i="52"/>
  <c r="B560" i="52"/>
  <c r="B561" i="52"/>
  <c r="B562" i="52"/>
  <c r="B563" i="52"/>
  <c r="B564" i="52"/>
  <c r="B565" i="52"/>
  <c r="B566" i="52"/>
  <c r="B567" i="52"/>
  <c r="B568" i="52"/>
  <c r="B569" i="52"/>
  <c r="B570" i="52"/>
  <c r="B571" i="52"/>
  <c r="B572" i="52"/>
  <c r="B573" i="52"/>
  <c r="B574" i="52"/>
  <c r="B575" i="52"/>
  <c r="B576" i="52"/>
  <c r="B577" i="52"/>
  <c r="B578" i="52"/>
  <c r="B579" i="52"/>
  <c r="B580" i="52"/>
  <c r="B581" i="52"/>
  <c r="B582" i="52"/>
  <c r="B583" i="52"/>
  <c r="B584" i="52"/>
  <c r="B585" i="52"/>
  <c r="B586" i="52"/>
  <c r="B587" i="52"/>
  <c r="B588" i="52"/>
  <c r="B589" i="52"/>
  <c r="B590" i="52"/>
  <c r="B591" i="52"/>
  <c r="B592" i="52"/>
  <c r="B593" i="52"/>
  <c r="B594" i="52"/>
  <c r="B595" i="52"/>
  <c r="B596" i="52"/>
  <c r="B597" i="52"/>
  <c r="B598" i="52"/>
  <c r="B599" i="52"/>
  <c r="B600" i="52"/>
  <c r="B601" i="52"/>
  <c r="B602" i="52"/>
  <c r="B603" i="52"/>
  <c r="B604" i="52"/>
  <c r="B605" i="52"/>
  <c r="B606" i="52"/>
  <c r="B607" i="52"/>
  <c r="B608" i="52"/>
  <c r="B609" i="52"/>
  <c r="B610" i="52"/>
  <c r="B611" i="52"/>
  <c r="B612" i="52"/>
  <c r="B613" i="52"/>
  <c r="B614" i="52"/>
  <c r="B615" i="52"/>
  <c r="B616" i="52"/>
  <c r="B617" i="52"/>
  <c r="B618" i="52"/>
  <c r="B619" i="52"/>
  <c r="B620" i="52"/>
  <c r="B621" i="52"/>
  <c r="B622" i="52"/>
  <c r="B623" i="52"/>
  <c r="B624" i="52"/>
  <c r="B625" i="52"/>
  <c r="B626" i="52"/>
  <c r="B627" i="52"/>
  <c r="B628" i="52"/>
  <c r="B629" i="52"/>
  <c r="B630" i="52"/>
  <c r="B631" i="52"/>
  <c r="B632" i="52"/>
  <c r="B633" i="52"/>
  <c r="B634" i="52"/>
  <c r="B635" i="52"/>
  <c r="B636" i="52"/>
  <c r="B637" i="52"/>
  <c r="B638" i="52"/>
  <c r="B639" i="52"/>
  <c r="B640" i="52"/>
  <c r="B641" i="52"/>
  <c r="B642" i="52"/>
  <c r="B643" i="52"/>
  <c r="B644" i="52"/>
  <c r="B645" i="52"/>
  <c r="B646" i="52"/>
  <c r="B647" i="52"/>
  <c r="B648" i="52"/>
  <c r="B649" i="52"/>
  <c r="B650" i="52"/>
  <c r="B4" i="52"/>
  <c r="K650" i="52"/>
  <c r="L650" i="52" s="1"/>
  <c r="L649" i="52"/>
  <c r="K649" i="52"/>
  <c r="K648" i="52"/>
  <c r="L648" i="52" s="1"/>
  <c r="K647" i="52"/>
  <c r="L647" i="52" s="1"/>
  <c r="K646" i="52"/>
  <c r="L646" i="52" s="1"/>
  <c r="K645" i="52"/>
  <c r="L645" i="52" s="1"/>
  <c r="K644" i="52"/>
  <c r="L644" i="52" s="1"/>
  <c r="K643" i="52"/>
  <c r="L643" i="52" s="1"/>
  <c r="K642" i="52"/>
  <c r="L642" i="52" s="1"/>
  <c r="L641" i="52"/>
  <c r="K641" i="52"/>
  <c r="K640" i="52"/>
  <c r="L640" i="52" s="1"/>
  <c r="K639" i="52"/>
  <c r="L639" i="52" s="1"/>
  <c r="K638" i="52"/>
  <c r="L638" i="52" s="1"/>
  <c r="K637" i="52"/>
  <c r="L637" i="52" s="1"/>
  <c r="K636" i="52"/>
  <c r="L636" i="52" s="1"/>
  <c r="K635" i="52"/>
  <c r="L635" i="52" s="1"/>
  <c r="K634" i="52"/>
  <c r="L634" i="52" s="1"/>
  <c r="L633" i="52"/>
  <c r="K633" i="52"/>
  <c r="K632" i="52"/>
  <c r="L632" i="52" s="1"/>
  <c r="K631" i="52"/>
  <c r="L631" i="52" s="1"/>
  <c r="L630" i="52"/>
  <c r="K630" i="52"/>
  <c r="L629" i="52"/>
  <c r="K629" i="52"/>
  <c r="K628" i="52"/>
  <c r="L628" i="52" s="1"/>
  <c r="K627" i="52"/>
  <c r="L627" i="52" s="1"/>
  <c r="L626" i="52"/>
  <c r="K626" i="52"/>
  <c r="L625" i="52"/>
  <c r="K625" i="52"/>
  <c r="K624" i="52"/>
  <c r="L624" i="52" s="1"/>
  <c r="K623" i="52"/>
  <c r="L623" i="52" s="1"/>
  <c r="K622" i="52"/>
  <c r="L622" i="52" s="1"/>
  <c r="K621" i="52"/>
  <c r="L621" i="52" s="1"/>
  <c r="K620" i="52"/>
  <c r="L620" i="52" s="1"/>
  <c r="L619" i="52"/>
  <c r="K619" i="52"/>
  <c r="L618" i="52"/>
  <c r="K618" i="52"/>
  <c r="L617" i="52"/>
  <c r="K617" i="52"/>
  <c r="K616" i="52"/>
  <c r="L616" i="52" s="1"/>
  <c r="K615" i="52"/>
  <c r="L615" i="52" s="1"/>
  <c r="K614" i="52"/>
  <c r="L614" i="52" s="1"/>
  <c r="K613" i="52"/>
  <c r="L613" i="52" s="1"/>
  <c r="K612" i="52"/>
  <c r="L612" i="52" s="1"/>
  <c r="K611" i="52"/>
  <c r="L611" i="52" s="1"/>
  <c r="K610" i="52"/>
  <c r="L610" i="52" s="1"/>
  <c r="K609" i="52"/>
  <c r="L609" i="52" s="1"/>
  <c r="K608" i="52"/>
  <c r="L608" i="52" s="1"/>
  <c r="K607" i="52"/>
  <c r="L607" i="52" s="1"/>
  <c r="K606" i="52"/>
  <c r="L606" i="52" s="1"/>
  <c r="K605" i="52"/>
  <c r="L605" i="52" s="1"/>
  <c r="K604" i="52"/>
  <c r="L604" i="52" s="1"/>
  <c r="K603" i="52"/>
  <c r="L603" i="52" s="1"/>
  <c r="K602" i="52"/>
  <c r="L602" i="52" s="1"/>
  <c r="K601" i="52"/>
  <c r="L601" i="52" s="1"/>
  <c r="K600" i="52"/>
  <c r="L600" i="52" s="1"/>
  <c r="K599" i="52"/>
  <c r="L599" i="52" s="1"/>
  <c r="K598" i="52"/>
  <c r="L598" i="52" s="1"/>
  <c r="K597" i="52"/>
  <c r="L597" i="52" s="1"/>
  <c r="K596" i="52"/>
  <c r="L596" i="52" s="1"/>
  <c r="K595" i="52"/>
  <c r="L595" i="52" s="1"/>
  <c r="K594" i="52"/>
  <c r="L594" i="52" s="1"/>
  <c r="K593" i="52"/>
  <c r="L593" i="52" s="1"/>
  <c r="K592" i="52"/>
  <c r="L592" i="52" s="1"/>
  <c r="K591" i="52"/>
  <c r="L591" i="52" s="1"/>
  <c r="K590" i="52"/>
  <c r="L590" i="52" s="1"/>
  <c r="K589" i="52"/>
  <c r="L589" i="52" s="1"/>
  <c r="K588" i="52"/>
  <c r="L588" i="52" s="1"/>
  <c r="K587" i="52"/>
  <c r="L587" i="52" s="1"/>
  <c r="K586" i="52"/>
  <c r="L586" i="52" s="1"/>
  <c r="K585" i="52"/>
  <c r="L585" i="52" s="1"/>
  <c r="K584" i="52"/>
  <c r="L584" i="52" s="1"/>
  <c r="K583" i="52"/>
  <c r="L583" i="52" s="1"/>
  <c r="K582" i="52"/>
  <c r="L582" i="52" s="1"/>
  <c r="K581" i="52"/>
  <c r="L581" i="52" s="1"/>
  <c r="K580" i="52"/>
  <c r="L580" i="52" s="1"/>
  <c r="K579" i="52"/>
  <c r="L579" i="52" s="1"/>
  <c r="K578" i="52"/>
  <c r="L578" i="52" s="1"/>
  <c r="K577" i="52"/>
  <c r="L577" i="52" s="1"/>
  <c r="K576" i="52"/>
  <c r="L576" i="52" s="1"/>
  <c r="K575" i="52"/>
  <c r="L575" i="52" s="1"/>
  <c r="K574" i="52"/>
  <c r="L574" i="52" s="1"/>
  <c r="K573" i="52"/>
  <c r="L573" i="52" s="1"/>
  <c r="K572" i="52"/>
  <c r="L572" i="52" s="1"/>
  <c r="K571" i="52"/>
  <c r="L571" i="52" s="1"/>
  <c r="K570" i="52"/>
  <c r="L570" i="52" s="1"/>
  <c r="K569" i="52"/>
  <c r="L569" i="52" s="1"/>
  <c r="K568" i="52"/>
  <c r="L568" i="52" s="1"/>
  <c r="K567" i="52"/>
  <c r="L567" i="52" s="1"/>
  <c r="K566" i="52"/>
  <c r="L566" i="52" s="1"/>
  <c r="K565" i="52"/>
  <c r="L565" i="52" s="1"/>
  <c r="K564" i="52"/>
  <c r="L564" i="52" s="1"/>
  <c r="K563" i="52"/>
  <c r="L563" i="52" s="1"/>
  <c r="K562" i="52"/>
  <c r="L562" i="52" s="1"/>
  <c r="K561" i="52"/>
  <c r="L561" i="52" s="1"/>
  <c r="K560" i="52"/>
  <c r="L560" i="52" s="1"/>
  <c r="K559" i="52"/>
  <c r="L559" i="52" s="1"/>
  <c r="K558" i="52"/>
  <c r="L558" i="52" s="1"/>
  <c r="K557" i="52"/>
  <c r="L557" i="52" s="1"/>
  <c r="K556" i="52"/>
  <c r="L556" i="52" s="1"/>
  <c r="K555" i="52"/>
  <c r="L555" i="52" s="1"/>
  <c r="K554" i="52"/>
  <c r="L554" i="52" s="1"/>
  <c r="K553" i="52"/>
  <c r="L553" i="52" s="1"/>
  <c r="K552" i="52"/>
  <c r="L552" i="52" s="1"/>
  <c r="K551" i="52"/>
  <c r="L551" i="52" s="1"/>
  <c r="K550" i="52"/>
  <c r="L550" i="52" s="1"/>
  <c r="K549" i="52"/>
  <c r="L549" i="52" s="1"/>
  <c r="K548" i="52"/>
  <c r="L548" i="52" s="1"/>
  <c r="K547" i="52"/>
  <c r="L547" i="52" s="1"/>
  <c r="K546" i="52"/>
  <c r="L546" i="52" s="1"/>
  <c r="K545" i="52"/>
  <c r="L545" i="52" s="1"/>
  <c r="K544" i="52"/>
  <c r="L544" i="52" s="1"/>
  <c r="K543" i="52"/>
  <c r="L543" i="52" s="1"/>
  <c r="K542" i="52"/>
  <c r="L542" i="52" s="1"/>
  <c r="K541" i="52"/>
  <c r="L541" i="52" s="1"/>
  <c r="K540" i="52"/>
  <c r="L540" i="52" s="1"/>
  <c r="K539" i="52"/>
  <c r="L539" i="52" s="1"/>
  <c r="K538" i="52"/>
  <c r="L538" i="52" s="1"/>
  <c r="K537" i="52"/>
  <c r="L537" i="52" s="1"/>
  <c r="K536" i="52"/>
  <c r="L536" i="52" s="1"/>
  <c r="K535" i="52"/>
  <c r="L535" i="52" s="1"/>
  <c r="K534" i="52"/>
  <c r="L534" i="52" s="1"/>
  <c r="K533" i="52"/>
  <c r="L533" i="52" s="1"/>
  <c r="K532" i="52"/>
  <c r="L532" i="52" s="1"/>
  <c r="K531" i="52"/>
  <c r="L531" i="52" s="1"/>
  <c r="K530" i="52"/>
  <c r="L530" i="52" s="1"/>
  <c r="K529" i="52"/>
  <c r="L529" i="52" s="1"/>
  <c r="K528" i="52"/>
  <c r="L528" i="52" s="1"/>
  <c r="K527" i="52"/>
  <c r="L527" i="52" s="1"/>
  <c r="K526" i="52"/>
  <c r="L526" i="52" s="1"/>
  <c r="K525" i="52"/>
  <c r="L525" i="52" s="1"/>
  <c r="K524" i="52"/>
  <c r="L524" i="52" s="1"/>
  <c r="K523" i="52"/>
  <c r="L523" i="52" s="1"/>
  <c r="K522" i="52"/>
  <c r="L522" i="52" s="1"/>
  <c r="K521" i="52"/>
  <c r="L521" i="52" s="1"/>
  <c r="K520" i="52"/>
  <c r="L520" i="52" s="1"/>
  <c r="K519" i="52"/>
  <c r="L519" i="52" s="1"/>
  <c r="K518" i="52"/>
  <c r="L518" i="52" s="1"/>
  <c r="K517" i="52"/>
  <c r="L517" i="52" s="1"/>
  <c r="K516" i="52"/>
  <c r="L516" i="52" s="1"/>
  <c r="K515" i="52"/>
  <c r="L515" i="52" s="1"/>
  <c r="K514" i="52"/>
  <c r="L514" i="52" s="1"/>
  <c r="K513" i="52"/>
  <c r="L513" i="52" s="1"/>
  <c r="K512" i="52"/>
  <c r="L512" i="52" s="1"/>
  <c r="K511" i="52"/>
  <c r="L511" i="52" s="1"/>
  <c r="K510" i="52"/>
  <c r="L510" i="52" s="1"/>
  <c r="K509" i="52"/>
  <c r="L509" i="52" s="1"/>
  <c r="K508" i="52"/>
  <c r="L508" i="52" s="1"/>
  <c r="K507" i="52"/>
  <c r="L507" i="52" s="1"/>
  <c r="K506" i="52"/>
  <c r="L506" i="52" s="1"/>
  <c r="K505" i="52"/>
  <c r="L505" i="52" s="1"/>
  <c r="K504" i="52"/>
  <c r="L504" i="52" s="1"/>
  <c r="K503" i="52"/>
  <c r="L503" i="52" s="1"/>
  <c r="K502" i="52"/>
  <c r="L502" i="52" s="1"/>
  <c r="K501" i="52"/>
  <c r="L501" i="52" s="1"/>
  <c r="K500" i="52"/>
  <c r="L500" i="52" s="1"/>
  <c r="K499" i="52"/>
  <c r="L499" i="52" s="1"/>
  <c r="K498" i="52"/>
  <c r="L498" i="52" s="1"/>
  <c r="K497" i="52"/>
  <c r="L497" i="52" s="1"/>
  <c r="K496" i="52"/>
  <c r="L496" i="52" s="1"/>
  <c r="K495" i="52"/>
  <c r="L495" i="52" s="1"/>
  <c r="K494" i="52"/>
  <c r="L494" i="52" s="1"/>
  <c r="K493" i="52"/>
  <c r="L493" i="52" s="1"/>
  <c r="K492" i="52"/>
  <c r="L492" i="52" s="1"/>
  <c r="K491" i="52"/>
  <c r="L491" i="52" s="1"/>
  <c r="K490" i="52"/>
  <c r="L490" i="52" s="1"/>
  <c r="K489" i="52"/>
  <c r="L489" i="52" s="1"/>
  <c r="K488" i="52"/>
  <c r="L488" i="52" s="1"/>
  <c r="L487" i="52"/>
  <c r="K487" i="52"/>
  <c r="L486" i="52"/>
  <c r="K486" i="52"/>
  <c r="L485" i="52"/>
  <c r="K485" i="52"/>
  <c r="K484" i="52"/>
  <c r="L484" i="52" s="1"/>
  <c r="K483" i="52"/>
  <c r="L483" i="52" s="1"/>
  <c r="L482" i="52"/>
  <c r="K482" i="52"/>
  <c r="L481" i="52"/>
  <c r="K481" i="52"/>
  <c r="K480" i="52"/>
  <c r="L480" i="52" s="1"/>
  <c r="K479" i="52"/>
  <c r="L479" i="52" s="1"/>
  <c r="L478" i="52"/>
  <c r="K478" i="52"/>
  <c r="L477" i="52"/>
  <c r="K477" i="52"/>
  <c r="K476" i="52"/>
  <c r="L476" i="52" s="1"/>
  <c r="K475" i="52"/>
  <c r="L475" i="52" s="1"/>
  <c r="L474" i="52"/>
  <c r="K474" i="52"/>
  <c r="L473" i="52"/>
  <c r="K473" i="52"/>
  <c r="K472" i="52"/>
  <c r="L472" i="52" s="1"/>
  <c r="K471" i="52"/>
  <c r="L471" i="52" s="1"/>
  <c r="L470" i="52"/>
  <c r="K470" i="52"/>
  <c r="L469" i="52"/>
  <c r="K469" i="52"/>
  <c r="K468" i="52"/>
  <c r="L468" i="52" s="1"/>
  <c r="K467" i="52"/>
  <c r="L467" i="52" s="1"/>
  <c r="L466" i="52"/>
  <c r="K466" i="52"/>
  <c r="L465" i="52"/>
  <c r="K465" i="52"/>
  <c r="K464" i="52"/>
  <c r="L464" i="52" s="1"/>
  <c r="K463" i="52"/>
  <c r="L463" i="52" s="1"/>
  <c r="L462" i="52"/>
  <c r="K462" i="52"/>
  <c r="L461" i="52"/>
  <c r="K461" i="52"/>
  <c r="K460" i="52"/>
  <c r="L460" i="52" s="1"/>
  <c r="K459" i="52"/>
  <c r="L459" i="52" s="1"/>
  <c r="L458" i="52"/>
  <c r="K458" i="52"/>
  <c r="L457" i="52"/>
  <c r="K457" i="52"/>
  <c r="K456" i="52"/>
  <c r="L456" i="52" s="1"/>
  <c r="K455" i="52"/>
  <c r="L455" i="52" s="1"/>
  <c r="K454" i="52"/>
  <c r="L454" i="52" s="1"/>
  <c r="K453" i="52"/>
  <c r="L453" i="52" s="1"/>
  <c r="K452" i="52"/>
  <c r="L452" i="52" s="1"/>
  <c r="K451" i="52"/>
  <c r="L451" i="52" s="1"/>
  <c r="K450" i="52"/>
  <c r="L450" i="52" s="1"/>
  <c r="K449" i="52"/>
  <c r="L449" i="52" s="1"/>
  <c r="K448" i="52"/>
  <c r="L448" i="52" s="1"/>
  <c r="L447" i="52"/>
  <c r="K447" i="52"/>
  <c r="L446" i="52"/>
  <c r="K446" i="52"/>
  <c r="L445" i="52"/>
  <c r="K445" i="52"/>
  <c r="K444" i="52"/>
  <c r="L444" i="52" s="1"/>
  <c r="K443" i="52"/>
  <c r="L443" i="52" s="1"/>
  <c r="L442" i="52"/>
  <c r="K442" i="52"/>
  <c r="L441" i="52"/>
  <c r="K441" i="52"/>
  <c r="K440" i="52"/>
  <c r="L440" i="52" s="1"/>
  <c r="K439" i="52"/>
  <c r="L439" i="52" s="1"/>
  <c r="L438" i="52"/>
  <c r="K438" i="52"/>
  <c r="L437" i="52"/>
  <c r="K437" i="52"/>
  <c r="K436" i="52"/>
  <c r="L436" i="52" s="1"/>
  <c r="K435" i="52"/>
  <c r="L435" i="52" s="1"/>
  <c r="L434" i="52"/>
  <c r="K434" i="52"/>
  <c r="L433" i="52"/>
  <c r="K433" i="52"/>
  <c r="K432" i="52"/>
  <c r="L432" i="52" s="1"/>
  <c r="K431" i="52"/>
  <c r="L431" i="52" s="1"/>
  <c r="L430" i="52"/>
  <c r="K430" i="52"/>
  <c r="L429" i="52"/>
  <c r="K429" i="52"/>
  <c r="K428" i="52"/>
  <c r="L428" i="52" s="1"/>
  <c r="K427" i="52"/>
  <c r="L427" i="52" s="1"/>
  <c r="L426" i="52"/>
  <c r="K426" i="52"/>
  <c r="L425" i="52"/>
  <c r="K425" i="52"/>
  <c r="K424" i="52"/>
  <c r="L424" i="52" s="1"/>
  <c r="K423" i="52"/>
  <c r="L423" i="52" s="1"/>
  <c r="L422" i="52"/>
  <c r="K422" i="52"/>
  <c r="L421" i="52"/>
  <c r="K421" i="52"/>
  <c r="K420" i="52"/>
  <c r="L420" i="52" s="1"/>
  <c r="K419" i="52"/>
  <c r="L419" i="52" s="1"/>
  <c r="L418" i="52"/>
  <c r="K418" i="52"/>
  <c r="L417" i="52"/>
  <c r="K417" i="52"/>
  <c r="K416" i="52"/>
  <c r="L416" i="52" s="1"/>
  <c r="K415" i="52"/>
  <c r="L415" i="52" s="1"/>
  <c r="L414" i="52"/>
  <c r="K414" i="52"/>
  <c r="L413" i="52"/>
  <c r="K413" i="52"/>
  <c r="K412" i="52"/>
  <c r="L412" i="52" s="1"/>
  <c r="K411" i="52"/>
  <c r="L411" i="52" s="1"/>
  <c r="L410" i="52"/>
  <c r="K410" i="52"/>
  <c r="L409" i="52"/>
  <c r="K409" i="52"/>
  <c r="K408" i="52"/>
  <c r="L408" i="52" s="1"/>
  <c r="K407" i="52"/>
  <c r="L407" i="52" s="1"/>
  <c r="L406" i="52"/>
  <c r="K406" i="52"/>
  <c r="L405" i="52"/>
  <c r="K405" i="52"/>
  <c r="K404" i="52"/>
  <c r="L404" i="52" s="1"/>
  <c r="K403" i="52"/>
  <c r="L403" i="52" s="1"/>
  <c r="L402" i="52"/>
  <c r="K402" i="52"/>
  <c r="L401" i="52"/>
  <c r="K401" i="52"/>
  <c r="K400" i="52"/>
  <c r="L400" i="52" s="1"/>
  <c r="K399" i="52"/>
  <c r="L399" i="52" s="1"/>
  <c r="L398" i="52"/>
  <c r="K398" i="52"/>
  <c r="L397" i="52"/>
  <c r="K397" i="52"/>
  <c r="K396" i="52"/>
  <c r="L396" i="52" s="1"/>
  <c r="K395" i="52"/>
  <c r="L395" i="52" s="1"/>
  <c r="L394" i="52"/>
  <c r="K394" i="52"/>
  <c r="L393" i="52"/>
  <c r="K393" i="52"/>
  <c r="K392" i="52"/>
  <c r="L392" i="52" s="1"/>
  <c r="K391" i="52"/>
  <c r="L391" i="52" s="1"/>
  <c r="L390" i="52"/>
  <c r="K390" i="52"/>
  <c r="L389" i="52"/>
  <c r="K389" i="52"/>
  <c r="K388" i="52"/>
  <c r="L388" i="52" s="1"/>
  <c r="K387" i="52"/>
  <c r="L387" i="52" s="1"/>
  <c r="L386" i="52"/>
  <c r="K386" i="52"/>
  <c r="L385" i="52"/>
  <c r="K385" i="52"/>
  <c r="K384" i="52"/>
  <c r="L384" i="52" s="1"/>
  <c r="K383" i="52"/>
  <c r="L383" i="52" s="1"/>
  <c r="L382" i="52"/>
  <c r="K382" i="52"/>
  <c r="L381" i="52"/>
  <c r="K381" i="52"/>
  <c r="K380" i="52"/>
  <c r="L380" i="52" s="1"/>
  <c r="K379" i="52"/>
  <c r="L379" i="52" s="1"/>
  <c r="L378" i="52"/>
  <c r="K378" i="52"/>
  <c r="L377" i="52"/>
  <c r="K377" i="52"/>
  <c r="K376" i="52"/>
  <c r="L376" i="52" s="1"/>
  <c r="K375" i="52"/>
  <c r="L375" i="52" s="1"/>
  <c r="L374" i="52"/>
  <c r="K374" i="52"/>
  <c r="L373" i="52"/>
  <c r="K373" i="52"/>
  <c r="K372" i="52"/>
  <c r="L372" i="52" s="1"/>
  <c r="K371" i="52"/>
  <c r="L371" i="52" s="1"/>
  <c r="L370" i="52"/>
  <c r="K370" i="52"/>
  <c r="L369" i="52"/>
  <c r="K369" i="52"/>
  <c r="K368" i="52"/>
  <c r="L368" i="52" s="1"/>
  <c r="K367" i="52"/>
  <c r="L367" i="52" s="1"/>
  <c r="L366" i="52"/>
  <c r="K366" i="52"/>
  <c r="L365" i="52"/>
  <c r="K365" i="52"/>
  <c r="K364" i="52"/>
  <c r="L364" i="52" s="1"/>
  <c r="K363" i="52"/>
  <c r="L363" i="52" s="1"/>
  <c r="L362" i="52"/>
  <c r="K362" i="52"/>
  <c r="L361" i="52"/>
  <c r="K361" i="52"/>
  <c r="K360" i="52"/>
  <c r="L360" i="52" s="1"/>
  <c r="K359" i="52"/>
  <c r="L359" i="52" s="1"/>
  <c r="L358" i="52"/>
  <c r="K358" i="52"/>
  <c r="L357" i="52"/>
  <c r="K357" i="52"/>
  <c r="K356" i="52"/>
  <c r="L356" i="52" s="1"/>
  <c r="K355" i="52"/>
  <c r="L355" i="52" s="1"/>
  <c r="L354" i="52"/>
  <c r="K354" i="52"/>
  <c r="L353" i="52"/>
  <c r="K353" i="52"/>
  <c r="K352" i="52"/>
  <c r="L352" i="52" s="1"/>
  <c r="K351" i="52"/>
  <c r="L351" i="52" s="1"/>
  <c r="L350" i="52"/>
  <c r="K350" i="52"/>
  <c r="L349" i="52"/>
  <c r="K349" i="52"/>
  <c r="K348" i="52"/>
  <c r="L348" i="52" s="1"/>
  <c r="K347" i="52"/>
  <c r="L347" i="52" s="1"/>
  <c r="L346" i="52"/>
  <c r="K346" i="52"/>
  <c r="L345" i="52"/>
  <c r="K345" i="52"/>
  <c r="K344" i="52"/>
  <c r="L344" i="52" s="1"/>
  <c r="K343" i="52"/>
  <c r="L343" i="52" s="1"/>
  <c r="L342" i="52"/>
  <c r="K342" i="52"/>
  <c r="L341" i="52"/>
  <c r="K341" i="52"/>
  <c r="K340" i="52"/>
  <c r="L340" i="52" s="1"/>
  <c r="K339" i="52"/>
  <c r="L339" i="52" s="1"/>
  <c r="L338" i="52"/>
  <c r="K338" i="52"/>
  <c r="L337" i="52"/>
  <c r="K337" i="52"/>
  <c r="K336" i="52"/>
  <c r="L336" i="52" s="1"/>
  <c r="K335" i="52"/>
  <c r="L335" i="52" s="1"/>
  <c r="L334" i="52"/>
  <c r="K334" i="52"/>
  <c r="L333" i="52"/>
  <c r="K333" i="52"/>
  <c r="K332" i="52"/>
  <c r="L332" i="52" s="1"/>
  <c r="K331" i="52"/>
  <c r="L331" i="52" s="1"/>
  <c r="L330" i="52"/>
  <c r="K330" i="52"/>
  <c r="L329" i="52"/>
  <c r="K329" i="52"/>
  <c r="K328" i="52"/>
  <c r="L328" i="52" s="1"/>
  <c r="K327" i="52"/>
  <c r="L327" i="52" s="1"/>
  <c r="L326" i="52"/>
  <c r="K326" i="52"/>
  <c r="L325" i="52"/>
  <c r="K325" i="52"/>
  <c r="K324" i="52"/>
  <c r="L324" i="52" s="1"/>
  <c r="K323" i="52"/>
  <c r="L323" i="52" s="1"/>
  <c r="L322" i="52"/>
  <c r="K322" i="52"/>
  <c r="L321" i="52"/>
  <c r="K321" i="52"/>
  <c r="K320" i="52"/>
  <c r="L320" i="52" s="1"/>
  <c r="K319" i="52"/>
  <c r="L319" i="52" s="1"/>
  <c r="L318" i="52"/>
  <c r="K318" i="52"/>
  <c r="K317" i="52"/>
  <c r="L317" i="52" s="1"/>
  <c r="K316" i="52"/>
  <c r="L316" i="52" s="1"/>
  <c r="K315" i="52"/>
  <c r="L315" i="52" s="1"/>
  <c r="K314" i="52"/>
  <c r="L314" i="52" s="1"/>
  <c r="K313" i="52"/>
  <c r="L313" i="52" s="1"/>
  <c r="K312" i="52"/>
  <c r="L312" i="52" s="1"/>
  <c r="K311" i="52"/>
  <c r="L311" i="52" s="1"/>
  <c r="K310" i="52"/>
  <c r="L310" i="52" s="1"/>
  <c r="K309" i="52"/>
  <c r="L309" i="52" s="1"/>
  <c r="K308" i="52"/>
  <c r="L308" i="52" s="1"/>
  <c r="K307" i="52"/>
  <c r="L307" i="52" s="1"/>
  <c r="K306" i="52"/>
  <c r="L306" i="52" s="1"/>
  <c r="K305" i="52"/>
  <c r="L305" i="52" s="1"/>
  <c r="K304" i="52"/>
  <c r="L304" i="52" s="1"/>
  <c r="K303" i="52"/>
  <c r="L303" i="52" s="1"/>
  <c r="K302" i="52"/>
  <c r="L302" i="52" s="1"/>
  <c r="K301" i="52"/>
  <c r="L301" i="52" s="1"/>
  <c r="K300" i="52"/>
  <c r="L300" i="52" s="1"/>
  <c r="K299" i="52"/>
  <c r="L299" i="52" s="1"/>
  <c r="K298" i="52"/>
  <c r="L298" i="52" s="1"/>
  <c r="K297" i="52"/>
  <c r="L297" i="52" s="1"/>
  <c r="K296" i="52"/>
  <c r="L296" i="52" s="1"/>
  <c r="K295" i="52"/>
  <c r="L295" i="52" s="1"/>
  <c r="K294" i="52"/>
  <c r="L294" i="52" s="1"/>
  <c r="K293" i="52"/>
  <c r="L293" i="52" s="1"/>
  <c r="K292" i="52"/>
  <c r="L292" i="52" s="1"/>
  <c r="K291" i="52"/>
  <c r="L291" i="52" s="1"/>
  <c r="K290" i="52"/>
  <c r="L290" i="52" s="1"/>
  <c r="K289" i="52"/>
  <c r="L289" i="52" s="1"/>
  <c r="K288" i="52"/>
  <c r="L288" i="52" s="1"/>
  <c r="K287" i="52"/>
  <c r="L287" i="52" s="1"/>
  <c r="K286" i="52"/>
  <c r="L286" i="52" s="1"/>
  <c r="K285" i="52"/>
  <c r="L285" i="52" s="1"/>
  <c r="K284" i="52"/>
  <c r="L284" i="52" s="1"/>
  <c r="K283" i="52"/>
  <c r="L283" i="52" s="1"/>
  <c r="K282" i="52"/>
  <c r="L282" i="52" s="1"/>
  <c r="K281" i="52"/>
  <c r="L281" i="52" s="1"/>
  <c r="K280" i="52"/>
  <c r="L280" i="52" s="1"/>
  <c r="K279" i="52"/>
  <c r="L279" i="52" s="1"/>
  <c r="K278" i="52"/>
  <c r="L278" i="52" s="1"/>
  <c r="K277" i="52"/>
  <c r="L277" i="52" s="1"/>
  <c r="K276" i="52"/>
  <c r="L276" i="52" s="1"/>
  <c r="K275" i="52"/>
  <c r="L275" i="52" s="1"/>
  <c r="K274" i="52"/>
  <c r="L274" i="52" s="1"/>
  <c r="K273" i="52"/>
  <c r="L273" i="52" s="1"/>
  <c r="K272" i="52"/>
  <c r="L272" i="52" s="1"/>
  <c r="K271" i="52"/>
  <c r="L271" i="52" s="1"/>
  <c r="K270" i="52"/>
  <c r="L270" i="52" s="1"/>
  <c r="K269" i="52"/>
  <c r="L269" i="52" s="1"/>
  <c r="K268" i="52"/>
  <c r="L268" i="52" s="1"/>
  <c r="K267" i="52"/>
  <c r="L267" i="52" s="1"/>
  <c r="K266" i="52"/>
  <c r="L266" i="52" s="1"/>
  <c r="K265" i="52"/>
  <c r="L265" i="52" s="1"/>
  <c r="K264" i="52"/>
  <c r="L264" i="52" s="1"/>
  <c r="K263" i="52"/>
  <c r="L263" i="52" s="1"/>
  <c r="K262" i="52"/>
  <c r="L262" i="52" s="1"/>
  <c r="K261" i="52"/>
  <c r="L261" i="52" s="1"/>
  <c r="K260" i="52"/>
  <c r="L260" i="52" s="1"/>
  <c r="K259" i="52"/>
  <c r="L259" i="52" s="1"/>
  <c r="K258" i="52"/>
  <c r="L258" i="52" s="1"/>
  <c r="K257" i="52"/>
  <c r="L257" i="52" s="1"/>
  <c r="K256" i="52"/>
  <c r="L256" i="52" s="1"/>
  <c r="K255" i="52"/>
  <c r="L255" i="52" s="1"/>
  <c r="K254" i="52"/>
  <c r="L254" i="52" s="1"/>
  <c r="K253" i="52"/>
  <c r="L253" i="52" s="1"/>
  <c r="K252" i="52"/>
  <c r="L252" i="52" s="1"/>
  <c r="K251" i="52"/>
  <c r="L251" i="52" s="1"/>
  <c r="K250" i="52"/>
  <c r="L250" i="52" s="1"/>
  <c r="K249" i="52"/>
  <c r="L249" i="52" s="1"/>
  <c r="K248" i="52"/>
  <c r="L248" i="52" s="1"/>
  <c r="K247" i="52"/>
  <c r="L247" i="52" s="1"/>
  <c r="K246" i="52"/>
  <c r="L246" i="52" s="1"/>
  <c r="K245" i="52"/>
  <c r="L245" i="52" s="1"/>
  <c r="K244" i="52"/>
  <c r="L244" i="52" s="1"/>
  <c r="K243" i="52"/>
  <c r="L243" i="52" s="1"/>
  <c r="K242" i="52"/>
  <c r="L242" i="52" s="1"/>
  <c r="K241" i="52"/>
  <c r="L241" i="52" s="1"/>
  <c r="K240" i="52"/>
  <c r="L240" i="52" s="1"/>
  <c r="K239" i="52"/>
  <c r="L239" i="52" s="1"/>
  <c r="K238" i="52"/>
  <c r="L238" i="52" s="1"/>
  <c r="K237" i="52"/>
  <c r="L237" i="52" s="1"/>
  <c r="K236" i="52"/>
  <c r="L236" i="52" s="1"/>
  <c r="K235" i="52"/>
  <c r="L235" i="52" s="1"/>
  <c r="K234" i="52"/>
  <c r="L234" i="52" s="1"/>
  <c r="K233" i="52"/>
  <c r="L233" i="52" s="1"/>
  <c r="K232" i="52"/>
  <c r="L232" i="52" s="1"/>
  <c r="K231" i="52"/>
  <c r="L231" i="52" s="1"/>
  <c r="K230" i="52"/>
  <c r="L230" i="52" s="1"/>
  <c r="K229" i="52"/>
  <c r="L229" i="52" s="1"/>
  <c r="K228" i="52"/>
  <c r="L228" i="52" s="1"/>
  <c r="K227" i="52"/>
  <c r="L227" i="52" s="1"/>
  <c r="K226" i="52"/>
  <c r="L226" i="52" s="1"/>
  <c r="K225" i="52"/>
  <c r="L225" i="52" s="1"/>
  <c r="K224" i="52"/>
  <c r="L224" i="52" s="1"/>
  <c r="K223" i="52"/>
  <c r="L223" i="52" s="1"/>
  <c r="K222" i="52"/>
  <c r="L222" i="52" s="1"/>
  <c r="K221" i="52"/>
  <c r="L221" i="52" s="1"/>
  <c r="K220" i="52"/>
  <c r="L220" i="52" s="1"/>
  <c r="K219" i="52"/>
  <c r="L219" i="52" s="1"/>
  <c r="K218" i="52"/>
  <c r="L218" i="52" s="1"/>
  <c r="K217" i="52"/>
  <c r="L217" i="52" s="1"/>
  <c r="K216" i="52"/>
  <c r="L216" i="52" s="1"/>
  <c r="K215" i="52"/>
  <c r="L215" i="52" s="1"/>
  <c r="K214" i="52"/>
  <c r="L214" i="52" s="1"/>
  <c r="K213" i="52"/>
  <c r="L213" i="52" s="1"/>
  <c r="K212" i="52"/>
  <c r="L212" i="52" s="1"/>
  <c r="K211" i="52"/>
  <c r="L211" i="52" s="1"/>
  <c r="K210" i="52"/>
  <c r="L210" i="52" s="1"/>
  <c r="K209" i="52"/>
  <c r="L209" i="52" s="1"/>
  <c r="K208" i="52"/>
  <c r="L208" i="52" s="1"/>
  <c r="K207" i="52"/>
  <c r="L207" i="52" s="1"/>
  <c r="K206" i="52"/>
  <c r="L206" i="52" s="1"/>
  <c r="K205" i="52"/>
  <c r="L205" i="52" s="1"/>
  <c r="K204" i="52"/>
  <c r="L204" i="52" s="1"/>
  <c r="K203" i="52"/>
  <c r="L203" i="52" s="1"/>
  <c r="K202" i="52"/>
  <c r="L202" i="52" s="1"/>
  <c r="K201" i="52"/>
  <c r="L201" i="52" s="1"/>
  <c r="K200" i="52"/>
  <c r="L200" i="52" s="1"/>
  <c r="K199" i="52"/>
  <c r="L199" i="52" s="1"/>
  <c r="K198" i="52"/>
  <c r="L198" i="52" s="1"/>
  <c r="K197" i="52"/>
  <c r="L197" i="52" s="1"/>
  <c r="K196" i="52"/>
  <c r="L196" i="52" s="1"/>
  <c r="K195" i="52"/>
  <c r="L195" i="52" s="1"/>
  <c r="K194" i="52"/>
  <c r="L194" i="52" s="1"/>
  <c r="K193" i="52"/>
  <c r="L193" i="52" s="1"/>
  <c r="K192" i="52"/>
  <c r="L192" i="52" s="1"/>
  <c r="K191" i="52"/>
  <c r="L191" i="52" s="1"/>
  <c r="K190" i="52"/>
  <c r="L190" i="52" s="1"/>
  <c r="K189" i="52"/>
  <c r="L189" i="52" s="1"/>
  <c r="K188" i="52"/>
  <c r="L188" i="52" s="1"/>
  <c r="K187" i="52"/>
  <c r="L187" i="52" s="1"/>
  <c r="K186" i="52"/>
  <c r="L186" i="52" s="1"/>
  <c r="K185" i="52"/>
  <c r="L185" i="52" s="1"/>
  <c r="K184" i="52"/>
  <c r="L184" i="52" s="1"/>
  <c r="K183" i="52"/>
  <c r="L183" i="52" s="1"/>
  <c r="K182" i="52"/>
  <c r="L182" i="52" s="1"/>
  <c r="K181" i="52"/>
  <c r="L181" i="52" s="1"/>
  <c r="K180" i="52"/>
  <c r="L180" i="52" s="1"/>
  <c r="K179" i="52"/>
  <c r="L179" i="52" s="1"/>
  <c r="K178" i="52"/>
  <c r="L178" i="52" s="1"/>
  <c r="K177" i="52"/>
  <c r="L177" i="52" s="1"/>
  <c r="K176" i="52"/>
  <c r="L176" i="52" s="1"/>
  <c r="K175" i="52"/>
  <c r="L175" i="52" s="1"/>
  <c r="K174" i="52"/>
  <c r="L174" i="52" s="1"/>
  <c r="K173" i="52"/>
  <c r="L173" i="52" s="1"/>
  <c r="K172" i="52"/>
  <c r="L172" i="52" s="1"/>
  <c r="K171" i="52"/>
  <c r="L171" i="52" s="1"/>
  <c r="K170" i="52"/>
  <c r="L170" i="52" s="1"/>
  <c r="K169" i="52"/>
  <c r="L169" i="52" s="1"/>
  <c r="K168" i="52"/>
  <c r="L168" i="52" s="1"/>
  <c r="K167" i="52"/>
  <c r="L167" i="52" s="1"/>
  <c r="K166" i="52"/>
  <c r="L166" i="52" s="1"/>
  <c r="K165" i="52"/>
  <c r="L165" i="52" s="1"/>
  <c r="K164" i="52"/>
  <c r="L164" i="52" s="1"/>
  <c r="K163" i="52"/>
  <c r="L163" i="52" s="1"/>
  <c r="K162" i="52"/>
  <c r="L162" i="52" s="1"/>
  <c r="K161" i="52"/>
  <c r="L161" i="52" s="1"/>
  <c r="K160" i="52"/>
  <c r="L160" i="52" s="1"/>
  <c r="K159" i="52"/>
  <c r="L159" i="52" s="1"/>
  <c r="K158" i="52"/>
  <c r="L158" i="52" s="1"/>
  <c r="K157" i="52"/>
  <c r="L157" i="52" s="1"/>
  <c r="K156" i="52"/>
  <c r="L156" i="52" s="1"/>
  <c r="K155" i="52"/>
  <c r="L155" i="52" s="1"/>
  <c r="K154" i="52"/>
  <c r="L154" i="52" s="1"/>
  <c r="K153" i="52"/>
  <c r="L153" i="52" s="1"/>
  <c r="K152" i="52"/>
  <c r="L152" i="52" s="1"/>
  <c r="K151" i="52"/>
  <c r="L151" i="52" s="1"/>
  <c r="K150" i="52"/>
  <c r="L150" i="52" s="1"/>
  <c r="K149" i="52"/>
  <c r="L149" i="52" s="1"/>
  <c r="K148" i="52"/>
  <c r="L148" i="52" s="1"/>
  <c r="K147" i="52"/>
  <c r="L147" i="52" s="1"/>
  <c r="K146" i="52"/>
  <c r="L146" i="52" s="1"/>
  <c r="K145" i="52"/>
  <c r="L145" i="52" s="1"/>
  <c r="K144" i="52"/>
  <c r="L144" i="52" s="1"/>
  <c r="K143" i="52"/>
  <c r="L143" i="52" s="1"/>
  <c r="K142" i="52"/>
  <c r="L142" i="52" s="1"/>
  <c r="K141" i="52"/>
  <c r="L141" i="52" s="1"/>
  <c r="K140" i="52"/>
  <c r="L140" i="52" s="1"/>
  <c r="K139" i="52"/>
  <c r="L139" i="52" s="1"/>
  <c r="K138" i="52"/>
  <c r="L138" i="52" s="1"/>
  <c r="K137" i="52"/>
  <c r="L137" i="52" s="1"/>
  <c r="K136" i="52"/>
  <c r="L136" i="52" s="1"/>
  <c r="K135" i="52"/>
  <c r="L135" i="52" s="1"/>
  <c r="K134" i="52"/>
  <c r="L134" i="52" s="1"/>
  <c r="K133" i="52"/>
  <c r="L133" i="52" s="1"/>
  <c r="K132" i="52"/>
  <c r="L132" i="52" s="1"/>
  <c r="K131" i="52"/>
  <c r="L131" i="52" s="1"/>
  <c r="K130" i="52"/>
  <c r="L130" i="52" s="1"/>
  <c r="K129" i="52"/>
  <c r="L129" i="52" s="1"/>
  <c r="K128" i="52"/>
  <c r="L128" i="52" s="1"/>
  <c r="K127" i="52"/>
  <c r="L127" i="52" s="1"/>
  <c r="K126" i="52"/>
  <c r="L126" i="52" s="1"/>
  <c r="K125" i="52"/>
  <c r="L125" i="52" s="1"/>
  <c r="K124" i="52"/>
  <c r="L124" i="52" s="1"/>
  <c r="K123" i="52"/>
  <c r="L123" i="52" s="1"/>
  <c r="K122" i="52"/>
  <c r="L122" i="52" s="1"/>
  <c r="K121" i="52"/>
  <c r="L121" i="52" s="1"/>
  <c r="K120" i="52"/>
  <c r="L120" i="52" s="1"/>
  <c r="K119" i="52"/>
  <c r="L119" i="52" s="1"/>
  <c r="K118" i="52"/>
  <c r="L118" i="52" s="1"/>
  <c r="K117" i="52"/>
  <c r="L117" i="52" s="1"/>
  <c r="K116" i="52"/>
  <c r="L116" i="52" s="1"/>
  <c r="K115" i="52"/>
  <c r="L115" i="52" s="1"/>
  <c r="K114" i="52"/>
  <c r="L114" i="52" s="1"/>
  <c r="K113" i="52"/>
  <c r="L113" i="52" s="1"/>
  <c r="K112" i="52"/>
  <c r="L112" i="52" s="1"/>
  <c r="K111" i="52"/>
  <c r="L111" i="52" s="1"/>
  <c r="K110" i="52"/>
  <c r="L110" i="52" s="1"/>
  <c r="K109" i="52"/>
  <c r="L109" i="52" s="1"/>
  <c r="K108" i="52"/>
  <c r="L108" i="52" s="1"/>
  <c r="K107" i="52"/>
  <c r="L107" i="52" s="1"/>
  <c r="K106" i="52"/>
  <c r="L106" i="52" s="1"/>
  <c r="K105" i="52"/>
  <c r="L105" i="52" s="1"/>
  <c r="K104" i="52"/>
  <c r="L104" i="52" s="1"/>
  <c r="K103" i="52"/>
  <c r="L103" i="52" s="1"/>
  <c r="K102" i="52"/>
  <c r="L102" i="52" s="1"/>
  <c r="K101" i="52"/>
  <c r="L101" i="52" s="1"/>
  <c r="K100" i="52"/>
  <c r="L100" i="52" s="1"/>
  <c r="K99" i="52"/>
  <c r="L99" i="52" s="1"/>
  <c r="K98" i="52"/>
  <c r="L98" i="52" s="1"/>
  <c r="K97" i="52"/>
  <c r="L97" i="52" s="1"/>
  <c r="K96" i="52"/>
  <c r="L96" i="52" s="1"/>
  <c r="K95" i="52"/>
  <c r="L95" i="52" s="1"/>
  <c r="K94" i="52"/>
  <c r="L94" i="52" s="1"/>
  <c r="K93" i="52"/>
  <c r="L93" i="52" s="1"/>
  <c r="K92" i="52"/>
  <c r="L92" i="52" s="1"/>
  <c r="K91" i="52"/>
  <c r="L91" i="52" s="1"/>
  <c r="K90" i="52"/>
  <c r="L90" i="52" s="1"/>
  <c r="K89" i="52"/>
  <c r="L89" i="52" s="1"/>
  <c r="K88" i="52"/>
  <c r="L88" i="52" s="1"/>
  <c r="K87" i="52"/>
  <c r="L87" i="52" s="1"/>
  <c r="K86" i="52"/>
  <c r="L86" i="52" s="1"/>
  <c r="K85" i="52"/>
  <c r="L85" i="52" s="1"/>
  <c r="K84" i="52"/>
  <c r="L84" i="52" s="1"/>
  <c r="K83" i="52"/>
  <c r="L83" i="52" s="1"/>
  <c r="K82" i="52"/>
  <c r="L82" i="52" s="1"/>
  <c r="K81" i="52"/>
  <c r="L81" i="52" s="1"/>
  <c r="K80" i="52"/>
  <c r="L80" i="52" s="1"/>
  <c r="K79" i="52"/>
  <c r="L79" i="52" s="1"/>
  <c r="K78" i="52"/>
  <c r="L78" i="52" s="1"/>
  <c r="K77" i="52"/>
  <c r="L77" i="52" s="1"/>
  <c r="K76" i="52"/>
  <c r="L76" i="52" s="1"/>
  <c r="K75" i="52"/>
  <c r="L75" i="52" s="1"/>
  <c r="K74" i="52"/>
  <c r="L74" i="52" s="1"/>
  <c r="K73" i="52"/>
  <c r="L73" i="52" s="1"/>
  <c r="K72" i="52"/>
  <c r="L72" i="52" s="1"/>
  <c r="K71" i="52"/>
  <c r="L71" i="52" s="1"/>
  <c r="K70" i="52"/>
  <c r="L70" i="52" s="1"/>
  <c r="K69" i="52"/>
  <c r="L69" i="52" s="1"/>
  <c r="K68" i="52"/>
  <c r="L68" i="52" s="1"/>
  <c r="K67" i="52"/>
  <c r="L67" i="52" s="1"/>
  <c r="K66" i="52"/>
  <c r="L66" i="52" s="1"/>
  <c r="K65" i="52"/>
  <c r="L65" i="52" s="1"/>
  <c r="K64" i="52"/>
  <c r="L64" i="52" s="1"/>
  <c r="K63" i="52"/>
  <c r="L63" i="52" s="1"/>
  <c r="K62" i="52"/>
  <c r="L62" i="52" s="1"/>
  <c r="K61" i="52"/>
  <c r="L61" i="52" s="1"/>
  <c r="K60" i="52"/>
  <c r="L60" i="52" s="1"/>
  <c r="K59" i="52"/>
  <c r="L59" i="52" s="1"/>
  <c r="K58" i="52"/>
  <c r="L58" i="52" s="1"/>
  <c r="K57" i="52"/>
  <c r="L57" i="52" s="1"/>
  <c r="K56" i="52"/>
  <c r="L56" i="52" s="1"/>
  <c r="K55" i="52"/>
  <c r="L55" i="52" s="1"/>
  <c r="K54" i="52"/>
  <c r="L54" i="52" s="1"/>
  <c r="K53" i="52"/>
  <c r="L53" i="52" s="1"/>
  <c r="K52" i="52"/>
  <c r="L52" i="52" s="1"/>
  <c r="K51" i="52"/>
  <c r="L51" i="52" s="1"/>
  <c r="K50" i="52"/>
  <c r="L50" i="52" s="1"/>
  <c r="K49" i="52"/>
  <c r="L49" i="52" s="1"/>
  <c r="K48" i="52"/>
  <c r="L48" i="52" s="1"/>
  <c r="K47" i="52"/>
  <c r="L47" i="52" s="1"/>
  <c r="K46" i="52"/>
  <c r="L46" i="52" s="1"/>
  <c r="K45" i="52"/>
  <c r="L45" i="52" s="1"/>
  <c r="K44" i="52"/>
  <c r="L44" i="52" s="1"/>
  <c r="K43" i="52"/>
  <c r="L43" i="52" s="1"/>
  <c r="K42" i="52"/>
  <c r="L42" i="52" s="1"/>
  <c r="K41" i="52"/>
  <c r="L41" i="52" s="1"/>
  <c r="K40" i="52"/>
  <c r="L40" i="52" s="1"/>
  <c r="K39" i="52"/>
  <c r="L39" i="52" s="1"/>
  <c r="K38" i="52"/>
  <c r="L38" i="52" s="1"/>
  <c r="K37" i="52"/>
  <c r="L37" i="52" s="1"/>
  <c r="K36" i="52"/>
  <c r="L36" i="52" s="1"/>
  <c r="K35" i="52"/>
  <c r="L35" i="52" s="1"/>
  <c r="K34" i="52"/>
  <c r="L34" i="52" s="1"/>
  <c r="K33" i="52"/>
  <c r="L33" i="52" s="1"/>
  <c r="K32" i="52"/>
  <c r="L32" i="52" s="1"/>
  <c r="K31" i="52"/>
  <c r="L31" i="52" s="1"/>
  <c r="K30" i="52"/>
  <c r="L30" i="52" s="1"/>
  <c r="K29" i="52"/>
  <c r="L29" i="52" s="1"/>
  <c r="K28" i="52"/>
  <c r="L28" i="52" s="1"/>
  <c r="K27" i="52"/>
  <c r="L27" i="52" s="1"/>
  <c r="K26" i="52"/>
  <c r="L26" i="52" s="1"/>
  <c r="K25" i="52"/>
  <c r="L25" i="52" s="1"/>
  <c r="K24" i="52"/>
  <c r="L24" i="52" s="1"/>
  <c r="K23" i="52"/>
  <c r="L23" i="52" s="1"/>
  <c r="K22" i="52"/>
  <c r="L22" i="52" s="1"/>
  <c r="K21" i="52"/>
  <c r="L21" i="52" s="1"/>
  <c r="K20" i="52"/>
  <c r="L20" i="52" s="1"/>
  <c r="K19" i="52"/>
  <c r="L19" i="52" s="1"/>
  <c r="AIU18" i="52"/>
  <c r="L18" i="52"/>
  <c r="K18" i="52"/>
  <c r="L17" i="52"/>
  <c r="K17" i="52"/>
  <c r="K16" i="52"/>
  <c r="L16" i="52" s="1"/>
  <c r="K15" i="52"/>
  <c r="L15" i="52" s="1"/>
  <c r="L14" i="52"/>
  <c r="K14" i="52"/>
  <c r="L13" i="52"/>
  <c r="K13" i="52"/>
  <c r="K12" i="52"/>
  <c r="L12" i="52" s="1"/>
  <c r="K11" i="52"/>
  <c r="L11" i="52" s="1"/>
  <c r="L10" i="52"/>
  <c r="K10" i="52"/>
  <c r="L9" i="52"/>
  <c r="K9" i="52"/>
  <c r="K8" i="52"/>
  <c r="L8" i="52" s="1"/>
  <c r="K7" i="52"/>
  <c r="L7" i="52" s="1"/>
  <c r="L6" i="52"/>
  <c r="K6" i="52"/>
  <c r="L5" i="52"/>
  <c r="K5" i="52"/>
  <c r="K4" i="52"/>
  <c r="L4" i="52" s="1"/>
  <c r="NM1" i="52"/>
  <c r="NL1" i="52"/>
  <c r="NK1" i="52"/>
  <c r="NJ1" i="52"/>
  <c r="NI1" i="52"/>
  <c r="NH1" i="52"/>
  <c r="NG1" i="52"/>
  <c r="NF1" i="52"/>
  <c r="NE1" i="52"/>
  <c r="ND1" i="52"/>
  <c r="NC1" i="52"/>
  <c r="NB1" i="52"/>
  <c r="NA1" i="52"/>
  <c r="MZ1" i="52"/>
  <c r="MY1" i="52"/>
  <c r="MX1" i="52"/>
  <c r="MW1" i="52"/>
  <c r="MV1" i="52"/>
  <c r="MU1" i="52"/>
  <c r="MT1" i="52"/>
  <c r="MS1" i="52"/>
  <c r="MR1" i="52"/>
  <c r="MQ1" i="52"/>
  <c r="MP1" i="52"/>
  <c r="MO1" i="52"/>
  <c r="MN1" i="52"/>
  <c r="MM1" i="52"/>
  <c r="ML1" i="52"/>
  <c r="MK1" i="52"/>
  <c r="MJ1" i="52"/>
  <c r="MI1" i="52"/>
  <c r="MH1" i="52"/>
  <c r="MG1" i="52"/>
  <c r="MF1" i="52"/>
  <c r="ME1" i="52"/>
  <c r="MD1" i="52"/>
  <c r="MC1" i="52"/>
  <c r="MB1" i="52"/>
  <c r="MA1" i="52"/>
  <c r="LZ1" i="52"/>
  <c r="LY1" i="52"/>
  <c r="LX1" i="52"/>
  <c r="LW1" i="52"/>
  <c r="LV1" i="52"/>
  <c r="LU1" i="52"/>
  <c r="LT1" i="52"/>
  <c r="LS1" i="52"/>
  <c r="LR1" i="52"/>
  <c r="LQ1" i="52"/>
  <c r="LP1" i="52"/>
  <c r="LO1" i="52"/>
  <c r="LN1" i="52"/>
  <c r="LM1" i="52"/>
  <c r="LL1" i="52"/>
  <c r="LK1" i="52"/>
  <c r="LJ1" i="52"/>
  <c r="LI1" i="52"/>
  <c r="LH1" i="52"/>
  <c r="LG1" i="52"/>
  <c r="LF1" i="52"/>
  <c r="LE1" i="52"/>
  <c r="LD1" i="52"/>
  <c r="LC1" i="52"/>
  <c r="LB1" i="52"/>
  <c r="LA1" i="52"/>
  <c r="KZ1" i="52"/>
  <c r="KY1" i="52"/>
  <c r="KX1" i="52"/>
  <c r="KW1" i="52"/>
  <c r="KV1" i="52"/>
  <c r="KU1" i="52"/>
  <c r="KT1" i="52"/>
  <c r="KS1" i="52"/>
  <c r="KR1" i="52"/>
  <c r="KQ1" i="52"/>
  <c r="KP1" i="52"/>
  <c r="KO1" i="52"/>
  <c r="KN1" i="52"/>
  <c r="KM1" i="52"/>
  <c r="KL1" i="52"/>
  <c r="KK1" i="52"/>
  <c r="KJ1" i="52"/>
  <c r="KI1" i="52"/>
  <c r="KH1" i="52"/>
  <c r="KG1" i="52"/>
  <c r="KF1" i="52"/>
  <c r="KE1" i="52"/>
  <c r="KD1" i="52"/>
  <c r="KC1" i="52"/>
  <c r="KB1" i="52"/>
  <c r="KA1" i="52"/>
  <c r="JZ1" i="52"/>
  <c r="JY1" i="52"/>
  <c r="JX1" i="52"/>
  <c r="JW1" i="52"/>
  <c r="JV1" i="52"/>
  <c r="JU1" i="52"/>
  <c r="JT1" i="52"/>
  <c r="JS1" i="52"/>
  <c r="JR1" i="52"/>
  <c r="JQ1" i="52"/>
  <c r="JP1" i="52"/>
  <c r="JO1" i="52"/>
  <c r="JN1" i="52"/>
  <c r="JM1" i="52"/>
  <c r="JL1" i="52"/>
  <c r="JK1" i="52"/>
  <c r="JJ1" i="52"/>
  <c r="JI1" i="52"/>
  <c r="JH1" i="52"/>
  <c r="JG1" i="52"/>
  <c r="JF1" i="52"/>
  <c r="JE1" i="52"/>
  <c r="JD1" i="52"/>
  <c r="JC1" i="52"/>
  <c r="JB1" i="52"/>
  <c r="JA1" i="52"/>
  <c r="IZ1" i="52"/>
  <c r="IY1" i="52"/>
  <c r="IX1" i="52"/>
  <c r="IW1" i="52"/>
  <c r="IV1" i="52"/>
  <c r="IU1" i="52"/>
  <c r="IT1" i="52"/>
  <c r="IS1" i="52"/>
  <c r="IR1" i="52"/>
  <c r="IQ1" i="52"/>
  <c r="IP1" i="52"/>
  <c r="IO1" i="52"/>
  <c r="IN1" i="52"/>
  <c r="IM1" i="52"/>
  <c r="IL1" i="52"/>
  <c r="IK1" i="52"/>
  <c r="IJ1" i="52"/>
  <c r="II1" i="52"/>
  <c r="IH1" i="52"/>
  <c r="IG1" i="52"/>
  <c r="IF1" i="52"/>
  <c r="IE1" i="52"/>
  <c r="ID1" i="52"/>
  <c r="IC1" i="52"/>
  <c r="IB1" i="52"/>
  <c r="IA1" i="52"/>
  <c r="HZ1" i="52"/>
  <c r="HY1" i="52"/>
  <c r="HX1" i="52"/>
  <c r="HW1" i="52"/>
  <c r="HV1" i="52"/>
  <c r="HU1" i="52"/>
  <c r="HT1" i="52"/>
  <c r="HS1" i="52"/>
  <c r="HR1" i="52"/>
  <c r="HQ1" i="52"/>
  <c r="HP1" i="52"/>
  <c r="HO1" i="52"/>
  <c r="HN1" i="52"/>
  <c r="HM1" i="52"/>
  <c r="HL1" i="52"/>
  <c r="HK1" i="52"/>
  <c r="HJ1" i="52"/>
  <c r="HI1" i="52"/>
  <c r="HH1" i="52"/>
  <c r="HG1" i="52"/>
  <c r="HF1" i="52"/>
  <c r="HE1" i="52"/>
  <c r="HD1" i="52"/>
  <c r="HC1" i="52"/>
  <c r="HB1" i="52"/>
  <c r="HA1" i="52"/>
  <c r="GZ1" i="52"/>
  <c r="GY1" i="52"/>
  <c r="GX1" i="52"/>
  <c r="GW1" i="52"/>
  <c r="GV1" i="52"/>
  <c r="GU1" i="52"/>
  <c r="GT1" i="52"/>
  <c r="GS1" i="52"/>
  <c r="GR1" i="52"/>
  <c r="GQ1" i="52"/>
  <c r="GP1" i="52"/>
  <c r="GO1" i="52"/>
  <c r="GN1" i="52"/>
  <c r="GM1" i="52"/>
  <c r="GL1" i="52"/>
  <c r="GK1" i="52"/>
  <c r="GJ1" i="52"/>
  <c r="GI1" i="52"/>
  <c r="GH1" i="52"/>
  <c r="GG1" i="52"/>
  <c r="GF1" i="52"/>
  <c r="GE1" i="52"/>
  <c r="GD1" i="52"/>
  <c r="GC1" i="52"/>
  <c r="GB1" i="52"/>
  <c r="GA1" i="52"/>
  <c r="FZ1" i="52"/>
  <c r="FY1" i="52"/>
  <c r="FX1" i="52"/>
  <c r="FW1" i="52"/>
  <c r="FV1" i="52"/>
  <c r="FU1" i="52"/>
  <c r="FT1" i="52"/>
  <c r="FS1" i="52"/>
  <c r="FR1" i="52"/>
  <c r="FQ1" i="52"/>
  <c r="FP1" i="52"/>
  <c r="FO1" i="52"/>
  <c r="FN1" i="52"/>
  <c r="FM1" i="52"/>
  <c r="FL1" i="52"/>
  <c r="FK1" i="52"/>
  <c r="FJ1" i="52"/>
  <c r="FI1" i="52"/>
  <c r="FH1" i="52"/>
  <c r="FG1" i="52"/>
  <c r="FF1" i="52"/>
  <c r="FE1" i="52"/>
  <c r="FD1" i="52"/>
  <c r="FC1" i="52"/>
  <c r="FB1" i="52"/>
  <c r="FA1" i="52"/>
  <c r="EZ1" i="52"/>
  <c r="EY1" i="52"/>
  <c r="EX1" i="52"/>
  <c r="EW1" i="52"/>
  <c r="EV1" i="52"/>
  <c r="EU1" i="52"/>
  <c r="ET1" i="52"/>
  <c r="ES1" i="52"/>
  <c r="ER1" i="52"/>
  <c r="EQ1" i="52"/>
  <c r="EP1" i="52"/>
  <c r="EO1" i="52"/>
  <c r="EN1" i="52"/>
  <c r="EM1" i="52"/>
  <c r="EL1" i="52"/>
  <c r="EK1" i="52"/>
  <c r="EJ1" i="52"/>
  <c r="EI1" i="52"/>
  <c r="EH1" i="52"/>
  <c r="EG1" i="52"/>
  <c r="EF1" i="52"/>
  <c r="EE1" i="52"/>
  <c r="ED1" i="52"/>
  <c r="EC1" i="52"/>
  <c r="EB1" i="52"/>
  <c r="EA1" i="52"/>
  <c r="DZ1" i="52"/>
  <c r="DY1" i="52"/>
  <c r="DX1" i="52"/>
  <c r="DW1" i="52"/>
  <c r="DV1" i="52"/>
  <c r="DU1" i="52"/>
  <c r="DT1" i="52"/>
  <c r="DS1" i="52"/>
  <c r="DR1" i="52"/>
  <c r="DQ1" i="52"/>
  <c r="DP1" i="52"/>
  <c r="DO1" i="52"/>
  <c r="DN1" i="52"/>
  <c r="DM1" i="52"/>
  <c r="DL1" i="52"/>
  <c r="DK1" i="52"/>
  <c r="DJ1" i="52"/>
  <c r="DI1" i="52"/>
  <c r="DH1" i="52"/>
  <c r="DG1" i="52"/>
  <c r="DF1" i="52"/>
  <c r="DE1" i="52"/>
  <c r="DD1" i="52"/>
  <c r="DC1" i="52"/>
  <c r="DB1" i="52"/>
  <c r="DA1" i="52"/>
  <c r="CZ1" i="52"/>
  <c r="CY1" i="52"/>
  <c r="CX1" i="52"/>
  <c r="CW1" i="52"/>
  <c r="CV1" i="52"/>
  <c r="CU1" i="52"/>
  <c r="CT1" i="52"/>
  <c r="CS1" i="52"/>
  <c r="CR1" i="52"/>
  <c r="CQ1" i="52"/>
  <c r="CP1" i="52"/>
  <c r="CO1" i="52"/>
  <c r="CN1" i="52"/>
  <c r="CM1" i="52"/>
  <c r="CL1" i="52"/>
  <c r="CK1" i="52"/>
  <c r="CJ1" i="52"/>
  <c r="CI1" i="52"/>
  <c r="CH1" i="52"/>
  <c r="CG1" i="52"/>
  <c r="CF1" i="52"/>
  <c r="CE1" i="52"/>
  <c r="CD1" i="52"/>
  <c r="CC1" i="52"/>
  <c r="CB1" i="52"/>
  <c r="CA1" i="52"/>
  <c r="BZ1" i="52"/>
  <c r="BY1" i="52"/>
  <c r="BX1" i="52"/>
  <c r="BW1" i="52"/>
  <c r="BV1" i="52"/>
  <c r="BU1" i="52"/>
  <c r="BT1" i="52"/>
  <c r="BS1" i="52"/>
  <c r="BR1" i="52"/>
  <c r="BQ1" i="52"/>
  <c r="BP1" i="52"/>
  <c r="BO1" i="52"/>
  <c r="BN1" i="52"/>
  <c r="BM1" i="52"/>
  <c r="BL1" i="52"/>
  <c r="BK1" i="52"/>
  <c r="BJ1" i="52"/>
  <c r="BI1" i="52"/>
  <c r="BH1" i="52"/>
  <c r="BG1" i="52"/>
  <c r="BF1" i="52"/>
  <c r="BE1" i="52"/>
  <c r="BD1" i="52"/>
  <c r="BC1" i="52"/>
  <c r="BB1" i="52"/>
  <c r="BA1" i="52"/>
  <c r="AZ1" i="52"/>
  <c r="AY1" i="52"/>
  <c r="AX1" i="52"/>
  <c r="AW1" i="52"/>
  <c r="AV1" i="52"/>
  <c r="AU1" i="52"/>
  <c r="AT1" i="52"/>
  <c r="AS1" i="52"/>
  <c r="AR1" i="52"/>
  <c r="AQ1" i="52"/>
  <c r="AP1" i="52"/>
  <c r="AO1" i="52"/>
  <c r="AN1" i="52"/>
  <c r="AM1" i="52"/>
  <c r="AL1" i="52"/>
  <c r="AK1" i="52"/>
  <c r="AJ1" i="52"/>
  <c r="AI1" i="52"/>
  <c r="AH1" i="52"/>
  <c r="AG1" i="52"/>
  <c r="AF1" i="52"/>
  <c r="AE1" i="52"/>
  <c r="AD1" i="52"/>
  <c r="AC1" i="52"/>
  <c r="AB1" i="52"/>
  <c r="AA1" i="52"/>
  <c r="Z1" i="52"/>
  <c r="Y1" i="52"/>
  <c r="X1" i="52"/>
  <c r="W1" i="52"/>
  <c r="V1" i="52"/>
  <c r="U1" i="52"/>
  <c r="T1" i="52"/>
  <c r="S1" i="52"/>
  <c r="R1" i="52"/>
  <c r="Q1" i="52"/>
  <c r="P1" i="52"/>
  <c r="O1" i="52"/>
  <c r="N1" i="52"/>
  <c r="M1" i="52"/>
  <c r="A1" i="52"/>
  <c r="B5" i="51"/>
  <c r="B6" i="51"/>
  <c r="B7" i="51"/>
  <c r="B8" i="51"/>
  <c r="B9" i="51"/>
  <c r="B10" i="51"/>
  <c r="B11" i="51"/>
  <c r="B12" i="51"/>
  <c r="B13" i="51"/>
  <c r="B14" i="51"/>
  <c r="B15" i="51"/>
  <c r="B16" i="51"/>
  <c r="B17" i="51"/>
  <c r="B18" i="51"/>
  <c r="B19" i="51"/>
  <c r="B20" i="51"/>
  <c r="B21" i="51"/>
  <c r="B22" i="51"/>
  <c r="B23" i="51"/>
  <c r="B24" i="51"/>
  <c r="B25" i="51"/>
  <c r="B26" i="51"/>
  <c r="B27" i="51"/>
  <c r="B28" i="51"/>
  <c r="B29" i="51"/>
  <c r="B30" i="51"/>
  <c r="B31" i="51"/>
  <c r="B32" i="51"/>
  <c r="B33" i="51"/>
  <c r="B34" i="51"/>
  <c r="B35" i="51"/>
  <c r="B36" i="51"/>
  <c r="B37" i="51"/>
  <c r="B38" i="51"/>
  <c r="B39" i="51"/>
  <c r="B40" i="51"/>
  <c r="B41" i="51"/>
  <c r="B42" i="51"/>
  <c r="B43" i="51"/>
  <c r="B44" i="51"/>
  <c r="B45" i="51"/>
  <c r="B46" i="51"/>
  <c r="B47" i="51"/>
  <c r="B48" i="51"/>
  <c r="B49" i="51"/>
  <c r="B50" i="51"/>
  <c r="B51" i="51"/>
  <c r="B52" i="51"/>
  <c r="B53" i="51"/>
  <c r="B54" i="51"/>
  <c r="B55" i="51"/>
  <c r="B56" i="51"/>
  <c r="B57" i="51"/>
  <c r="B58" i="51"/>
  <c r="B59" i="51"/>
  <c r="B60" i="51"/>
  <c r="B61" i="51"/>
  <c r="B62" i="51"/>
  <c r="B63" i="51"/>
  <c r="B64" i="51"/>
  <c r="B65" i="51"/>
  <c r="B66" i="51"/>
  <c r="B67" i="51"/>
  <c r="B68" i="51"/>
  <c r="B69" i="51"/>
  <c r="B70" i="51"/>
  <c r="B71" i="51"/>
  <c r="B72" i="51"/>
  <c r="B73" i="51"/>
  <c r="B74" i="51"/>
  <c r="B75" i="51"/>
  <c r="B76" i="51"/>
  <c r="B77" i="51"/>
  <c r="B78" i="51"/>
  <c r="B79" i="51"/>
  <c r="B80" i="51"/>
  <c r="B81" i="51"/>
  <c r="B82" i="51"/>
  <c r="B83" i="51"/>
  <c r="B84" i="51"/>
  <c r="B85" i="51"/>
  <c r="B86" i="51"/>
  <c r="B87" i="51"/>
  <c r="B88" i="51"/>
  <c r="B89" i="51"/>
  <c r="B90" i="51"/>
  <c r="B91" i="51"/>
  <c r="B92" i="51"/>
  <c r="B93" i="51"/>
  <c r="B94" i="51"/>
  <c r="B95" i="51"/>
  <c r="B96" i="51"/>
  <c r="B97" i="51"/>
  <c r="B98" i="51"/>
  <c r="B99" i="51"/>
  <c r="B100" i="51"/>
  <c r="B101" i="51"/>
  <c r="B102" i="51"/>
  <c r="B103" i="51"/>
  <c r="B104" i="51"/>
  <c r="B105" i="51"/>
  <c r="B106" i="51"/>
  <c r="B107" i="51"/>
  <c r="B108" i="51"/>
  <c r="B109" i="51"/>
  <c r="B110" i="51"/>
  <c r="B111" i="51"/>
  <c r="B112" i="51"/>
  <c r="B113" i="51"/>
  <c r="B114" i="51"/>
  <c r="B115" i="51"/>
  <c r="B116" i="51"/>
  <c r="B117" i="51"/>
  <c r="B118" i="51"/>
  <c r="B119" i="51"/>
  <c r="B120" i="51"/>
  <c r="B121" i="51"/>
  <c r="B122" i="51"/>
  <c r="B123" i="51"/>
  <c r="B124" i="51"/>
  <c r="B125" i="51"/>
  <c r="B126" i="51"/>
  <c r="B127" i="51"/>
  <c r="B128" i="51"/>
  <c r="B129" i="51"/>
  <c r="B130" i="51"/>
  <c r="B131" i="51"/>
  <c r="B132" i="51"/>
  <c r="B133" i="51"/>
  <c r="B134" i="51"/>
  <c r="B135" i="51"/>
  <c r="B136" i="51"/>
  <c r="B137" i="51"/>
  <c r="B138" i="51"/>
  <c r="B139" i="51"/>
  <c r="B140" i="51"/>
  <c r="B141" i="51"/>
  <c r="B142" i="51"/>
  <c r="B143" i="51"/>
  <c r="B144" i="51"/>
  <c r="B145" i="51"/>
  <c r="B146" i="51"/>
  <c r="B147" i="51"/>
  <c r="B148" i="51"/>
  <c r="B149" i="51"/>
  <c r="B150" i="51"/>
  <c r="B151" i="51"/>
  <c r="B152" i="51"/>
  <c r="B153" i="51"/>
  <c r="B154" i="51"/>
  <c r="B155" i="51"/>
  <c r="B156" i="51"/>
  <c r="B157" i="51"/>
  <c r="B158" i="51"/>
  <c r="B159" i="51"/>
  <c r="B160" i="51"/>
  <c r="B161" i="51"/>
  <c r="B162" i="51"/>
  <c r="B163" i="51"/>
  <c r="B164" i="51"/>
  <c r="B165" i="51"/>
  <c r="B166" i="51"/>
  <c r="B167" i="51"/>
  <c r="B168" i="51"/>
  <c r="B169" i="51"/>
  <c r="B170" i="51"/>
  <c r="B171" i="51"/>
  <c r="B172" i="51"/>
  <c r="B173" i="51"/>
  <c r="B174" i="51"/>
  <c r="B175" i="51"/>
  <c r="B176" i="51"/>
  <c r="B177" i="51"/>
  <c r="B178" i="51"/>
  <c r="B179" i="51"/>
  <c r="B180" i="51"/>
  <c r="B181" i="51"/>
  <c r="B182" i="51"/>
  <c r="B183" i="51"/>
  <c r="B184" i="51"/>
  <c r="B185" i="51"/>
  <c r="B186" i="51"/>
  <c r="B187" i="51"/>
  <c r="B188" i="51"/>
  <c r="B189" i="51"/>
  <c r="B190" i="51"/>
  <c r="B191" i="51"/>
  <c r="B192" i="51"/>
  <c r="B193" i="51"/>
  <c r="B194" i="51"/>
  <c r="B195" i="51"/>
  <c r="B196" i="51"/>
  <c r="B197" i="51"/>
  <c r="B198" i="51"/>
  <c r="B199" i="51"/>
  <c r="B200" i="51"/>
  <c r="B201" i="51"/>
  <c r="B202" i="51"/>
  <c r="B203" i="51"/>
  <c r="B204" i="51"/>
  <c r="B205" i="51"/>
  <c r="B206" i="51"/>
  <c r="B207" i="51"/>
  <c r="B208" i="51"/>
  <c r="B209" i="51"/>
  <c r="B210" i="51"/>
  <c r="B211" i="51"/>
  <c r="B212" i="51"/>
  <c r="B213" i="51"/>
  <c r="B214" i="51"/>
  <c r="B215" i="51"/>
  <c r="B216" i="51"/>
  <c r="B217" i="51"/>
  <c r="B218" i="51"/>
  <c r="B219" i="51"/>
  <c r="B220" i="51"/>
  <c r="B221" i="51"/>
  <c r="B222" i="51"/>
  <c r="B223" i="51"/>
  <c r="B224" i="51"/>
  <c r="B225" i="51"/>
  <c r="B226" i="51"/>
  <c r="B227" i="51"/>
  <c r="B228" i="51"/>
  <c r="B229" i="51"/>
  <c r="B230" i="51"/>
  <c r="B231" i="51"/>
  <c r="B232" i="51"/>
  <c r="B233" i="51"/>
  <c r="B234" i="51"/>
  <c r="B235" i="51"/>
  <c r="B236" i="51"/>
  <c r="B237" i="51"/>
  <c r="B238" i="51"/>
  <c r="B239" i="51"/>
  <c r="B240" i="51"/>
  <c r="B241" i="51"/>
  <c r="B242" i="51"/>
  <c r="B243" i="51"/>
  <c r="B244" i="51"/>
  <c r="B245" i="51"/>
  <c r="B246" i="51"/>
  <c r="B247" i="51"/>
  <c r="B248" i="51"/>
  <c r="B249" i="51"/>
  <c r="B250" i="51"/>
  <c r="B251" i="51"/>
  <c r="B252" i="51"/>
  <c r="B253" i="51"/>
  <c r="B254" i="51"/>
  <c r="B255" i="51"/>
  <c r="B256" i="51"/>
  <c r="B257" i="51"/>
  <c r="B258" i="51"/>
  <c r="B259" i="51"/>
  <c r="B260" i="51"/>
  <c r="B261" i="51"/>
  <c r="B262" i="51"/>
  <c r="B263" i="51"/>
  <c r="B264" i="51"/>
  <c r="B265" i="51"/>
  <c r="B266" i="51"/>
  <c r="B267" i="51"/>
  <c r="B268" i="51"/>
  <c r="B269" i="51"/>
  <c r="B270" i="51"/>
  <c r="B271" i="51"/>
  <c r="B272" i="51"/>
  <c r="B273" i="51"/>
  <c r="B274" i="51"/>
  <c r="B275" i="51"/>
  <c r="B276" i="51"/>
  <c r="B277" i="51"/>
  <c r="B278" i="51"/>
  <c r="B279" i="51"/>
  <c r="B280" i="51"/>
  <c r="B281" i="51"/>
  <c r="B282" i="51"/>
  <c r="B283" i="51"/>
  <c r="B284" i="51"/>
  <c r="B285" i="51"/>
  <c r="B286" i="51"/>
  <c r="B287" i="51"/>
  <c r="B288" i="51"/>
  <c r="B289" i="51"/>
  <c r="B290" i="51"/>
  <c r="B291" i="51"/>
  <c r="B292" i="51"/>
  <c r="B293" i="51"/>
  <c r="B294" i="51"/>
  <c r="B295" i="51"/>
  <c r="B296" i="51"/>
  <c r="B297" i="51"/>
  <c r="B298" i="51"/>
  <c r="B299" i="51"/>
  <c r="B300" i="51"/>
  <c r="B301" i="51"/>
  <c r="B302" i="51"/>
  <c r="B303" i="51"/>
  <c r="B304" i="51"/>
  <c r="B305" i="51"/>
  <c r="B306" i="51"/>
  <c r="B307" i="51"/>
  <c r="B308" i="51"/>
  <c r="B309" i="51"/>
  <c r="B310" i="51"/>
  <c r="B311" i="51"/>
  <c r="B312" i="51"/>
  <c r="B313" i="51"/>
  <c r="B314" i="51"/>
  <c r="B315" i="51"/>
  <c r="B316" i="51"/>
  <c r="B317" i="51"/>
  <c r="B318" i="51"/>
  <c r="B319" i="51"/>
  <c r="B320" i="51"/>
  <c r="B321" i="51"/>
  <c r="B322" i="51"/>
  <c r="B323" i="51"/>
  <c r="B324" i="51"/>
  <c r="B325" i="51"/>
  <c r="B326" i="51"/>
  <c r="B327" i="51"/>
  <c r="B328" i="51"/>
  <c r="B329" i="51"/>
  <c r="B330" i="51"/>
  <c r="B331" i="51"/>
  <c r="B332" i="51"/>
  <c r="B333" i="51"/>
  <c r="B334" i="51"/>
  <c r="B335" i="51"/>
  <c r="B336" i="51"/>
  <c r="B337" i="51"/>
  <c r="B338" i="51"/>
  <c r="B339" i="51"/>
  <c r="B340" i="51"/>
  <c r="B341" i="51"/>
  <c r="B342" i="51"/>
  <c r="B343" i="51"/>
  <c r="B344" i="51"/>
  <c r="B345" i="51"/>
  <c r="B346" i="51"/>
  <c r="B347" i="51"/>
  <c r="B348" i="51"/>
  <c r="B349" i="51"/>
  <c r="B350" i="51"/>
  <c r="B351" i="51"/>
  <c r="B352" i="51"/>
  <c r="B353" i="51"/>
  <c r="B354" i="51"/>
  <c r="B355" i="51"/>
  <c r="B356" i="51"/>
  <c r="B357" i="51"/>
  <c r="B358" i="51"/>
  <c r="B359" i="51"/>
  <c r="B360" i="51"/>
  <c r="B361" i="51"/>
  <c r="B362" i="51"/>
  <c r="B363" i="51"/>
  <c r="B364" i="51"/>
  <c r="B365" i="51"/>
  <c r="B366" i="51"/>
  <c r="B367" i="51"/>
  <c r="B368" i="51"/>
  <c r="B369" i="51"/>
  <c r="B370" i="51"/>
  <c r="B371" i="51"/>
  <c r="B372" i="51"/>
  <c r="B373" i="51"/>
  <c r="B374" i="51"/>
  <c r="B375" i="51"/>
  <c r="B376" i="51"/>
  <c r="B377" i="51"/>
  <c r="B378" i="51"/>
  <c r="B379" i="51"/>
  <c r="B380" i="51"/>
  <c r="B381" i="51"/>
  <c r="B382" i="51"/>
  <c r="B383" i="51"/>
  <c r="B384" i="51"/>
  <c r="B385" i="51"/>
  <c r="B386" i="51"/>
  <c r="B387" i="51"/>
  <c r="B388" i="51"/>
  <c r="B389" i="51"/>
  <c r="B390" i="51"/>
  <c r="B391" i="51"/>
  <c r="B392" i="51"/>
  <c r="B393" i="51"/>
  <c r="B394" i="51"/>
  <c r="B395" i="51"/>
  <c r="B396" i="51"/>
  <c r="B397" i="51"/>
  <c r="B398" i="51"/>
  <c r="B399" i="51"/>
  <c r="B400" i="51"/>
  <c r="B401" i="51"/>
  <c r="B402" i="51"/>
  <c r="B403" i="51"/>
  <c r="B404" i="51"/>
  <c r="B405" i="51"/>
  <c r="B406" i="51"/>
  <c r="B407" i="51"/>
  <c r="B408" i="51"/>
  <c r="B409" i="51"/>
  <c r="B410" i="51"/>
  <c r="B411" i="51"/>
  <c r="B412" i="51"/>
  <c r="B413" i="51"/>
  <c r="B414" i="51"/>
  <c r="B415" i="51"/>
  <c r="B416" i="51"/>
  <c r="B417" i="51"/>
  <c r="B418" i="51"/>
  <c r="B419" i="51"/>
  <c r="B420" i="51"/>
  <c r="B421" i="51"/>
  <c r="B422" i="51"/>
  <c r="B423" i="51"/>
  <c r="B424" i="51"/>
  <c r="B425" i="51"/>
  <c r="B426" i="51"/>
  <c r="B427" i="51"/>
  <c r="B428" i="51"/>
  <c r="B429" i="51"/>
  <c r="B430" i="51"/>
  <c r="B431" i="51"/>
  <c r="B432" i="51"/>
  <c r="B433" i="51"/>
  <c r="B434" i="51"/>
  <c r="B435" i="51"/>
  <c r="B436" i="51"/>
  <c r="B437" i="51"/>
  <c r="B438" i="51"/>
  <c r="B439" i="51"/>
  <c r="B440" i="51"/>
  <c r="B441" i="51"/>
  <c r="B442" i="51"/>
  <c r="B443" i="51"/>
  <c r="B444" i="51"/>
  <c r="B445" i="51"/>
  <c r="B446" i="51"/>
  <c r="B447" i="51"/>
  <c r="B448" i="51"/>
  <c r="B449" i="51"/>
  <c r="B450" i="51"/>
  <c r="B451" i="51"/>
  <c r="B452" i="51"/>
  <c r="B453" i="51"/>
  <c r="B454" i="51"/>
  <c r="B455" i="51"/>
  <c r="B456" i="51"/>
  <c r="B457" i="51"/>
  <c r="B458" i="51"/>
  <c r="B459" i="51"/>
  <c r="B460" i="51"/>
  <c r="B461" i="51"/>
  <c r="B462" i="51"/>
  <c r="B463" i="51"/>
  <c r="B464" i="51"/>
  <c r="B465" i="51"/>
  <c r="B466" i="51"/>
  <c r="B467" i="51"/>
  <c r="B468" i="51"/>
  <c r="B469" i="51"/>
  <c r="B470" i="51"/>
  <c r="B471" i="51"/>
  <c r="B472" i="51"/>
  <c r="B473" i="51"/>
  <c r="B474" i="51"/>
  <c r="B475" i="51"/>
  <c r="B476" i="51"/>
  <c r="B477" i="51"/>
  <c r="B478" i="51"/>
  <c r="B479" i="51"/>
  <c r="B480" i="51"/>
  <c r="B481" i="51"/>
  <c r="B482" i="51"/>
  <c r="B483" i="51"/>
  <c r="B484" i="51"/>
  <c r="B485" i="51"/>
  <c r="B486" i="51"/>
  <c r="B487" i="51"/>
  <c r="B488" i="51"/>
  <c r="B489" i="51"/>
  <c r="B490" i="51"/>
  <c r="B491" i="51"/>
  <c r="B492" i="51"/>
  <c r="B493" i="51"/>
  <c r="B494" i="51"/>
  <c r="B495" i="51"/>
  <c r="B496" i="51"/>
  <c r="B497" i="51"/>
  <c r="B498" i="51"/>
  <c r="B499" i="51"/>
  <c r="B500" i="51"/>
  <c r="B501" i="51"/>
  <c r="B502" i="51"/>
  <c r="B503" i="51"/>
  <c r="B504" i="51"/>
  <c r="B505" i="51"/>
  <c r="B506" i="51"/>
  <c r="B507" i="51"/>
  <c r="B508" i="51"/>
  <c r="B509" i="51"/>
  <c r="B510" i="51"/>
  <c r="B511" i="51"/>
  <c r="B512" i="51"/>
  <c r="B513" i="51"/>
  <c r="B514" i="51"/>
  <c r="B515" i="51"/>
  <c r="B516" i="51"/>
  <c r="B517" i="51"/>
  <c r="B518" i="51"/>
  <c r="B519" i="51"/>
  <c r="B520" i="51"/>
  <c r="B521" i="51"/>
  <c r="B522" i="51"/>
  <c r="B523" i="51"/>
  <c r="B524" i="51"/>
  <c r="B525" i="51"/>
  <c r="B526" i="51"/>
  <c r="B527" i="51"/>
  <c r="B528" i="51"/>
  <c r="B529" i="51"/>
  <c r="B530" i="51"/>
  <c r="B531" i="51"/>
  <c r="B532" i="51"/>
  <c r="B533" i="51"/>
  <c r="B534" i="51"/>
  <c r="B535" i="51"/>
  <c r="B536" i="51"/>
  <c r="B537" i="51"/>
  <c r="B538" i="51"/>
  <c r="B539" i="51"/>
  <c r="B540" i="51"/>
  <c r="B541" i="51"/>
  <c r="B542" i="51"/>
  <c r="B543" i="51"/>
  <c r="B544" i="51"/>
  <c r="B545" i="51"/>
  <c r="B546" i="51"/>
  <c r="B547" i="51"/>
  <c r="B548" i="51"/>
  <c r="B549" i="51"/>
  <c r="B550" i="51"/>
  <c r="B551" i="51"/>
  <c r="B552" i="51"/>
  <c r="B553" i="51"/>
  <c r="B554" i="51"/>
  <c r="B555" i="51"/>
  <c r="B556" i="51"/>
  <c r="B557" i="51"/>
  <c r="B558" i="51"/>
  <c r="B559" i="51"/>
  <c r="B560" i="51"/>
  <c r="B561" i="51"/>
  <c r="B562" i="51"/>
  <c r="B563" i="51"/>
  <c r="B564" i="51"/>
  <c r="B565" i="51"/>
  <c r="B566" i="51"/>
  <c r="B567" i="51"/>
  <c r="B568" i="51"/>
  <c r="B569" i="51"/>
  <c r="B570" i="51"/>
  <c r="B571" i="51"/>
  <c r="B572" i="51"/>
  <c r="B573" i="51"/>
  <c r="B574" i="51"/>
  <c r="B575" i="51"/>
  <c r="B576" i="51"/>
  <c r="B577" i="51"/>
  <c r="B578" i="51"/>
  <c r="B579" i="51"/>
  <c r="B580" i="51"/>
  <c r="B581" i="51"/>
  <c r="B582" i="51"/>
  <c r="B583" i="51"/>
  <c r="B584" i="51"/>
  <c r="B585" i="51"/>
  <c r="B586" i="51"/>
  <c r="B587" i="51"/>
  <c r="B588" i="51"/>
  <c r="B589" i="51"/>
  <c r="B590" i="51"/>
  <c r="B591" i="51"/>
  <c r="B592" i="51"/>
  <c r="B593" i="51"/>
  <c r="B594" i="51"/>
  <c r="B595" i="51"/>
  <c r="B596" i="51"/>
  <c r="B597" i="51"/>
  <c r="B598" i="51"/>
  <c r="B599" i="51"/>
  <c r="B600" i="51"/>
  <c r="B601" i="51"/>
  <c r="B602" i="51"/>
  <c r="B603" i="51"/>
  <c r="B604" i="51"/>
  <c r="B605" i="51"/>
  <c r="B606" i="51"/>
  <c r="B607" i="51"/>
  <c r="B608" i="51"/>
  <c r="B609" i="51"/>
  <c r="B610" i="51"/>
  <c r="B611" i="51"/>
  <c r="B612" i="51"/>
  <c r="B613" i="51"/>
  <c r="B614" i="51"/>
  <c r="B615" i="51"/>
  <c r="B616" i="51"/>
  <c r="B617" i="51"/>
  <c r="B618" i="51"/>
  <c r="B619" i="51"/>
  <c r="B620" i="51"/>
  <c r="B621" i="51"/>
  <c r="B622" i="51"/>
  <c r="B623" i="51"/>
  <c r="B624" i="51"/>
  <c r="B625" i="51"/>
  <c r="B626" i="51"/>
  <c r="B627" i="51"/>
  <c r="B628" i="51"/>
  <c r="B629" i="51"/>
  <c r="B630" i="51"/>
  <c r="B631" i="51"/>
  <c r="B632" i="51"/>
  <c r="B633" i="51"/>
  <c r="B634" i="51"/>
  <c r="B635" i="51"/>
  <c r="B636" i="51"/>
  <c r="B637" i="51"/>
  <c r="B638" i="51"/>
  <c r="B639" i="51"/>
  <c r="B640" i="51"/>
  <c r="B641" i="51"/>
  <c r="B642" i="51"/>
  <c r="B643" i="51"/>
  <c r="B644" i="51"/>
  <c r="B645" i="51"/>
  <c r="B646" i="51"/>
  <c r="B647" i="51"/>
  <c r="B648" i="51"/>
  <c r="B649" i="51"/>
  <c r="B650" i="51"/>
  <c r="B4" i="51"/>
  <c r="L650" i="51"/>
  <c r="K650" i="51"/>
  <c r="L649" i="51"/>
  <c r="K649" i="51"/>
  <c r="K648" i="51"/>
  <c r="L648" i="51" s="1"/>
  <c r="K647" i="51"/>
  <c r="L647" i="51" s="1"/>
  <c r="L646" i="51"/>
  <c r="K646" i="51"/>
  <c r="L645" i="51"/>
  <c r="K645" i="51"/>
  <c r="K644" i="51"/>
  <c r="L644" i="51" s="1"/>
  <c r="K643" i="51"/>
  <c r="L643" i="51" s="1"/>
  <c r="L642" i="51"/>
  <c r="K642" i="51"/>
  <c r="L641" i="51"/>
  <c r="K641" i="51"/>
  <c r="K640" i="51"/>
  <c r="L640" i="51" s="1"/>
  <c r="K639" i="51"/>
  <c r="L639" i="51" s="1"/>
  <c r="L638" i="51"/>
  <c r="K638" i="51"/>
  <c r="L637" i="51"/>
  <c r="K637" i="51"/>
  <c r="K636" i="51"/>
  <c r="L636" i="51" s="1"/>
  <c r="K635" i="51"/>
  <c r="L635" i="51" s="1"/>
  <c r="L634" i="51"/>
  <c r="K634" i="51"/>
  <c r="L633" i="51"/>
  <c r="K633" i="51"/>
  <c r="K632" i="51"/>
  <c r="L632" i="51" s="1"/>
  <c r="K631" i="51"/>
  <c r="L631" i="51" s="1"/>
  <c r="L630" i="51"/>
  <c r="K630" i="51"/>
  <c r="L629" i="51"/>
  <c r="K629" i="51"/>
  <c r="K628" i="51"/>
  <c r="L628" i="51" s="1"/>
  <c r="K627" i="51"/>
  <c r="L627" i="51" s="1"/>
  <c r="L626" i="51"/>
  <c r="K626" i="51"/>
  <c r="L625" i="51"/>
  <c r="K625" i="51"/>
  <c r="K624" i="51"/>
  <c r="L624" i="51" s="1"/>
  <c r="K623" i="51"/>
  <c r="L623" i="51" s="1"/>
  <c r="L622" i="51"/>
  <c r="K622" i="51"/>
  <c r="L621" i="51"/>
  <c r="K621" i="51"/>
  <c r="K620" i="51"/>
  <c r="L620" i="51" s="1"/>
  <c r="K619" i="51"/>
  <c r="L619" i="51" s="1"/>
  <c r="L618" i="51"/>
  <c r="K618" i="51"/>
  <c r="L617" i="51"/>
  <c r="K617" i="51"/>
  <c r="K616" i="51"/>
  <c r="L616" i="51" s="1"/>
  <c r="K615" i="51"/>
  <c r="L615" i="51" s="1"/>
  <c r="L614" i="51"/>
  <c r="K614" i="51"/>
  <c r="L613" i="51"/>
  <c r="K613" i="51"/>
  <c r="K612" i="51"/>
  <c r="L612" i="51" s="1"/>
  <c r="K611" i="51"/>
  <c r="L611" i="51" s="1"/>
  <c r="L610" i="51"/>
  <c r="K610" i="51"/>
  <c r="L609" i="51"/>
  <c r="K609" i="51"/>
  <c r="K608" i="51"/>
  <c r="L608" i="51" s="1"/>
  <c r="K607" i="51"/>
  <c r="L607" i="51" s="1"/>
  <c r="L606" i="51"/>
  <c r="K606" i="51"/>
  <c r="L605" i="51"/>
  <c r="K605" i="51"/>
  <c r="K604" i="51"/>
  <c r="L604" i="51" s="1"/>
  <c r="K603" i="51"/>
  <c r="L603" i="51" s="1"/>
  <c r="L602" i="51"/>
  <c r="K602" i="51"/>
  <c r="L601" i="51"/>
  <c r="K601" i="51"/>
  <c r="K600" i="51"/>
  <c r="L600" i="51" s="1"/>
  <c r="K599" i="51"/>
  <c r="L599" i="51" s="1"/>
  <c r="L598" i="51"/>
  <c r="K598" i="51"/>
  <c r="L597" i="51"/>
  <c r="K597" i="51"/>
  <c r="K596" i="51"/>
  <c r="L596" i="51" s="1"/>
  <c r="K595" i="51"/>
  <c r="L595" i="51" s="1"/>
  <c r="L594" i="51"/>
  <c r="K594" i="51"/>
  <c r="L593" i="51"/>
  <c r="K593" i="51"/>
  <c r="K592" i="51"/>
  <c r="L592" i="51" s="1"/>
  <c r="K591" i="51"/>
  <c r="L591" i="51" s="1"/>
  <c r="L590" i="51"/>
  <c r="K590" i="51"/>
  <c r="L589" i="51"/>
  <c r="K589" i="51"/>
  <c r="K588" i="51"/>
  <c r="L588" i="51" s="1"/>
  <c r="K587" i="51"/>
  <c r="L587" i="51" s="1"/>
  <c r="L586" i="51"/>
  <c r="K586" i="51"/>
  <c r="L585" i="51"/>
  <c r="K585" i="51"/>
  <c r="K584" i="51"/>
  <c r="L584" i="51" s="1"/>
  <c r="K583" i="51"/>
  <c r="L583" i="51" s="1"/>
  <c r="L582" i="51"/>
  <c r="K582" i="51"/>
  <c r="L581" i="51"/>
  <c r="K581" i="51"/>
  <c r="K580" i="51"/>
  <c r="L580" i="51" s="1"/>
  <c r="K579" i="51"/>
  <c r="L579" i="51" s="1"/>
  <c r="L578" i="51"/>
  <c r="K578" i="51"/>
  <c r="L577" i="51"/>
  <c r="K577" i="51"/>
  <c r="K576" i="51"/>
  <c r="L576" i="51" s="1"/>
  <c r="K575" i="51"/>
  <c r="L575" i="51" s="1"/>
  <c r="L574" i="51"/>
  <c r="K574" i="51"/>
  <c r="L573" i="51"/>
  <c r="K573" i="51"/>
  <c r="K572" i="51"/>
  <c r="L572" i="51" s="1"/>
  <c r="K571" i="51"/>
  <c r="L571" i="51" s="1"/>
  <c r="L570" i="51"/>
  <c r="K570" i="51"/>
  <c r="L569" i="51"/>
  <c r="K569" i="51"/>
  <c r="K568" i="51"/>
  <c r="L568" i="51" s="1"/>
  <c r="K567" i="51"/>
  <c r="L567" i="51" s="1"/>
  <c r="L566" i="51"/>
  <c r="K566" i="51"/>
  <c r="L565" i="51"/>
  <c r="K565" i="51"/>
  <c r="K564" i="51"/>
  <c r="L564" i="51" s="1"/>
  <c r="K563" i="51"/>
  <c r="L563" i="51" s="1"/>
  <c r="L562" i="51"/>
  <c r="K562" i="51"/>
  <c r="L561" i="51"/>
  <c r="K561" i="51"/>
  <c r="K560" i="51"/>
  <c r="L560" i="51" s="1"/>
  <c r="K559" i="51"/>
  <c r="L559" i="51" s="1"/>
  <c r="L558" i="51"/>
  <c r="K558" i="51"/>
  <c r="L557" i="51"/>
  <c r="K557" i="51"/>
  <c r="K556" i="51"/>
  <c r="L556" i="51" s="1"/>
  <c r="K555" i="51"/>
  <c r="L555" i="51" s="1"/>
  <c r="L554" i="51"/>
  <c r="K554" i="51"/>
  <c r="L553" i="51"/>
  <c r="K553" i="51"/>
  <c r="K552" i="51"/>
  <c r="L552" i="51" s="1"/>
  <c r="K551" i="51"/>
  <c r="L551" i="51" s="1"/>
  <c r="L550" i="51"/>
  <c r="K550" i="51"/>
  <c r="L549" i="51"/>
  <c r="K549" i="51"/>
  <c r="K548" i="51"/>
  <c r="L548" i="51" s="1"/>
  <c r="K547" i="51"/>
  <c r="L547" i="51" s="1"/>
  <c r="L546" i="51"/>
  <c r="K546" i="51"/>
  <c r="L545" i="51"/>
  <c r="K545" i="51"/>
  <c r="K544" i="51"/>
  <c r="L544" i="51" s="1"/>
  <c r="K543" i="51"/>
  <c r="L543" i="51" s="1"/>
  <c r="L542" i="51"/>
  <c r="K542" i="51"/>
  <c r="L541" i="51"/>
  <c r="K541" i="51"/>
  <c r="K540" i="51"/>
  <c r="L540" i="51" s="1"/>
  <c r="K539" i="51"/>
  <c r="L539" i="51" s="1"/>
  <c r="L538" i="51"/>
  <c r="K538" i="51"/>
  <c r="L537" i="51"/>
  <c r="K537" i="51"/>
  <c r="K536" i="51"/>
  <c r="L536" i="51" s="1"/>
  <c r="K535" i="51"/>
  <c r="L535" i="51" s="1"/>
  <c r="L534" i="51"/>
  <c r="K534" i="51"/>
  <c r="L533" i="51"/>
  <c r="K533" i="51"/>
  <c r="K532" i="51"/>
  <c r="L532" i="51" s="1"/>
  <c r="K531" i="51"/>
  <c r="L531" i="51" s="1"/>
  <c r="L530" i="51"/>
  <c r="K530" i="51"/>
  <c r="L529" i="51"/>
  <c r="K529" i="51"/>
  <c r="K528" i="51"/>
  <c r="L528" i="51" s="1"/>
  <c r="K527" i="51"/>
  <c r="L527" i="51" s="1"/>
  <c r="L526" i="51"/>
  <c r="K526" i="51"/>
  <c r="L525" i="51"/>
  <c r="K525" i="51"/>
  <c r="K524" i="51"/>
  <c r="L524" i="51" s="1"/>
  <c r="K523" i="51"/>
  <c r="L523" i="51" s="1"/>
  <c r="L522" i="51"/>
  <c r="K522" i="51"/>
  <c r="L521" i="51"/>
  <c r="K521" i="51"/>
  <c r="K520" i="51"/>
  <c r="L520" i="51" s="1"/>
  <c r="K519" i="51"/>
  <c r="L519" i="51" s="1"/>
  <c r="L518" i="51"/>
  <c r="K518" i="51"/>
  <c r="L517" i="51"/>
  <c r="K517" i="51"/>
  <c r="K516" i="51"/>
  <c r="L516" i="51" s="1"/>
  <c r="K515" i="51"/>
  <c r="L515" i="51" s="1"/>
  <c r="L514" i="51"/>
  <c r="K514" i="51"/>
  <c r="L513" i="51"/>
  <c r="K513" i="51"/>
  <c r="K512" i="51"/>
  <c r="L512" i="51" s="1"/>
  <c r="K511" i="51"/>
  <c r="L511" i="51" s="1"/>
  <c r="K510" i="51"/>
  <c r="L510" i="51" s="1"/>
  <c r="K509" i="51"/>
  <c r="L509" i="51" s="1"/>
  <c r="K508" i="51"/>
  <c r="L508" i="51" s="1"/>
  <c r="L507" i="51"/>
  <c r="K507" i="51"/>
  <c r="L506" i="51"/>
  <c r="K506" i="51"/>
  <c r="L505" i="51"/>
  <c r="K505" i="51"/>
  <c r="K504" i="51"/>
  <c r="L504" i="51" s="1"/>
  <c r="K503" i="51"/>
  <c r="L503" i="51" s="1"/>
  <c r="K502" i="51"/>
  <c r="L502" i="51" s="1"/>
  <c r="K501" i="51"/>
  <c r="L501" i="51" s="1"/>
  <c r="K500" i="51"/>
  <c r="L500" i="51" s="1"/>
  <c r="L499" i="51"/>
  <c r="K499" i="51"/>
  <c r="L498" i="51"/>
  <c r="K498" i="51"/>
  <c r="L497" i="51"/>
  <c r="K497" i="51"/>
  <c r="K496" i="51"/>
  <c r="L496" i="51" s="1"/>
  <c r="K495" i="51"/>
  <c r="L495" i="51" s="1"/>
  <c r="L494" i="51"/>
  <c r="K494" i="51"/>
  <c r="L493" i="51"/>
  <c r="K493" i="51"/>
  <c r="K492" i="51"/>
  <c r="L492" i="51" s="1"/>
  <c r="K491" i="51"/>
  <c r="L491" i="51" s="1"/>
  <c r="L490" i="51"/>
  <c r="K490" i="51"/>
  <c r="L489" i="51"/>
  <c r="K489" i="51"/>
  <c r="K488" i="51"/>
  <c r="L488" i="51" s="1"/>
  <c r="K487" i="51"/>
  <c r="L487" i="51" s="1"/>
  <c r="K486" i="51"/>
  <c r="L486" i="51" s="1"/>
  <c r="K485" i="51"/>
  <c r="L485" i="51" s="1"/>
  <c r="K484" i="51"/>
  <c r="L484" i="51" s="1"/>
  <c r="K483" i="51"/>
  <c r="L483" i="51" s="1"/>
  <c r="K482" i="51"/>
  <c r="L482" i="51" s="1"/>
  <c r="K481" i="51"/>
  <c r="L481" i="51" s="1"/>
  <c r="K480" i="51"/>
  <c r="L480" i="51" s="1"/>
  <c r="K479" i="51"/>
  <c r="L479" i="51" s="1"/>
  <c r="K478" i="51"/>
  <c r="L478" i="51" s="1"/>
  <c r="K477" i="51"/>
  <c r="L477" i="51" s="1"/>
  <c r="K476" i="51"/>
  <c r="L476" i="51" s="1"/>
  <c r="K475" i="51"/>
  <c r="L475" i="51" s="1"/>
  <c r="K474" i="51"/>
  <c r="L474" i="51" s="1"/>
  <c r="K473" i="51"/>
  <c r="L473" i="51" s="1"/>
  <c r="K472" i="51"/>
  <c r="L472" i="51" s="1"/>
  <c r="K471" i="51"/>
  <c r="L471" i="51" s="1"/>
  <c r="K470" i="51"/>
  <c r="L470" i="51" s="1"/>
  <c r="K469" i="51"/>
  <c r="L469" i="51" s="1"/>
  <c r="K468" i="51"/>
  <c r="L468" i="51" s="1"/>
  <c r="K467" i="51"/>
  <c r="L467" i="51" s="1"/>
  <c r="K466" i="51"/>
  <c r="L466" i="51" s="1"/>
  <c r="K465" i="51"/>
  <c r="L465" i="51" s="1"/>
  <c r="K464" i="51"/>
  <c r="L464" i="51" s="1"/>
  <c r="K463" i="51"/>
  <c r="L463" i="51" s="1"/>
  <c r="K462" i="51"/>
  <c r="L462" i="51" s="1"/>
  <c r="K461" i="51"/>
  <c r="L461" i="51" s="1"/>
  <c r="K460" i="51"/>
  <c r="L460" i="51" s="1"/>
  <c r="K459" i="51"/>
  <c r="L459" i="51" s="1"/>
  <c r="K458" i="51"/>
  <c r="L458" i="51" s="1"/>
  <c r="K457" i="51"/>
  <c r="L457" i="51" s="1"/>
  <c r="K456" i="51"/>
  <c r="L456" i="51" s="1"/>
  <c r="K455" i="51"/>
  <c r="L455" i="51" s="1"/>
  <c r="K454" i="51"/>
  <c r="L454" i="51" s="1"/>
  <c r="K453" i="51"/>
  <c r="L453" i="51" s="1"/>
  <c r="K452" i="51"/>
  <c r="L452" i="51" s="1"/>
  <c r="K451" i="51"/>
  <c r="L451" i="51" s="1"/>
  <c r="K450" i="51"/>
  <c r="L450" i="51" s="1"/>
  <c r="K449" i="51"/>
  <c r="L449" i="51" s="1"/>
  <c r="K448" i="51"/>
  <c r="L448" i="51" s="1"/>
  <c r="K447" i="51"/>
  <c r="L447" i="51" s="1"/>
  <c r="K446" i="51"/>
  <c r="L446" i="51" s="1"/>
  <c r="K445" i="51"/>
  <c r="L445" i="51" s="1"/>
  <c r="K444" i="51"/>
  <c r="L444" i="51" s="1"/>
  <c r="K443" i="51"/>
  <c r="L443" i="51" s="1"/>
  <c r="K442" i="51"/>
  <c r="L442" i="51" s="1"/>
  <c r="K441" i="51"/>
  <c r="L441" i="51" s="1"/>
  <c r="K440" i="51"/>
  <c r="L440" i="51" s="1"/>
  <c r="K439" i="51"/>
  <c r="L439" i="51" s="1"/>
  <c r="K438" i="51"/>
  <c r="L438" i="51" s="1"/>
  <c r="K437" i="51"/>
  <c r="L437" i="51" s="1"/>
  <c r="K436" i="51"/>
  <c r="L436" i="51" s="1"/>
  <c r="K435" i="51"/>
  <c r="L435" i="51" s="1"/>
  <c r="K434" i="51"/>
  <c r="L434" i="51" s="1"/>
  <c r="K433" i="51"/>
  <c r="L433" i="51" s="1"/>
  <c r="K432" i="51"/>
  <c r="L432" i="51" s="1"/>
  <c r="K431" i="51"/>
  <c r="L431" i="51" s="1"/>
  <c r="K430" i="51"/>
  <c r="L430" i="51" s="1"/>
  <c r="K429" i="51"/>
  <c r="L429" i="51" s="1"/>
  <c r="K428" i="51"/>
  <c r="L428" i="51" s="1"/>
  <c r="K427" i="51"/>
  <c r="L427" i="51" s="1"/>
  <c r="K426" i="51"/>
  <c r="L426" i="51" s="1"/>
  <c r="K425" i="51"/>
  <c r="L425" i="51" s="1"/>
  <c r="K424" i="51"/>
  <c r="L424" i="51" s="1"/>
  <c r="K423" i="51"/>
  <c r="L423" i="51" s="1"/>
  <c r="K422" i="51"/>
  <c r="L422" i="51" s="1"/>
  <c r="K421" i="51"/>
  <c r="L421" i="51" s="1"/>
  <c r="K420" i="51"/>
  <c r="L420" i="51" s="1"/>
  <c r="K419" i="51"/>
  <c r="L419" i="51" s="1"/>
  <c r="K418" i="51"/>
  <c r="L418" i="51" s="1"/>
  <c r="K417" i="51"/>
  <c r="L417" i="51" s="1"/>
  <c r="K416" i="51"/>
  <c r="L416" i="51" s="1"/>
  <c r="K415" i="51"/>
  <c r="L415" i="51" s="1"/>
  <c r="K414" i="51"/>
  <c r="L414" i="51" s="1"/>
  <c r="K413" i="51"/>
  <c r="L413" i="51" s="1"/>
  <c r="K412" i="51"/>
  <c r="L412" i="51" s="1"/>
  <c r="K411" i="51"/>
  <c r="L411" i="51" s="1"/>
  <c r="K410" i="51"/>
  <c r="L410" i="51" s="1"/>
  <c r="K409" i="51"/>
  <c r="L409" i="51" s="1"/>
  <c r="K408" i="51"/>
  <c r="L408" i="51" s="1"/>
  <c r="K407" i="51"/>
  <c r="L407" i="51" s="1"/>
  <c r="K406" i="51"/>
  <c r="L406" i="51" s="1"/>
  <c r="K405" i="51"/>
  <c r="L405" i="51" s="1"/>
  <c r="K404" i="51"/>
  <c r="L404" i="51" s="1"/>
  <c r="K403" i="51"/>
  <c r="L403" i="51" s="1"/>
  <c r="K402" i="51"/>
  <c r="L402" i="51" s="1"/>
  <c r="K401" i="51"/>
  <c r="L401" i="51" s="1"/>
  <c r="K400" i="51"/>
  <c r="L400" i="51" s="1"/>
  <c r="K399" i="51"/>
  <c r="L399" i="51" s="1"/>
  <c r="K398" i="51"/>
  <c r="L398" i="51" s="1"/>
  <c r="K397" i="51"/>
  <c r="L397" i="51" s="1"/>
  <c r="K396" i="51"/>
  <c r="L396" i="51" s="1"/>
  <c r="K395" i="51"/>
  <c r="L395" i="51" s="1"/>
  <c r="K394" i="51"/>
  <c r="L394" i="51" s="1"/>
  <c r="K393" i="51"/>
  <c r="L393" i="51" s="1"/>
  <c r="K392" i="51"/>
  <c r="L392" i="51" s="1"/>
  <c r="K391" i="51"/>
  <c r="L391" i="51" s="1"/>
  <c r="K390" i="51"/>
  <c r="L390" i="51" s="1"/>
  <c r="K389" i="51"/>
  <c r="L389" i="51" s="1"/>
  <c r="K388" i="51"/>
  <c r="L388" i="51" s="1"/>
  <c r="K387" i="51"/>
  <c r="L387" i="51" s="1"/>
  <c r="K386" i="51"/>
  <c r="L386" i="51" s="1"/>
  <c r="K385" i="51"/>
  <c r="L385" i="51" s="1"/>
  <c r="K384" i="51"/>
  <c r="L384" i="51" s="1"/>
  <c r="K383" i="51"/>
  <c r="L383" i="51" s="1"/>
  <c r="K382" i="51"/>
  <c r="L382" i="51" s="1"/>
  <c r="K381" i="51"/>
  <c r="L381" i="51" s="1"/>
  <c r="K380" i="51"/>
  <c r="L380" i="51" s="1"/>
  <c r="K379" i="51"/>
  <c r="L379" i="51" s="1"/>
  <c r="K378" i="51"/>
  <c r="L378" i="51" s="1"/>
  <c r="K377" i="51"/>
  <c r="L377" i="51" s="1"/>
  <c r="K376" i="51"/>
  <c r="L376" i="51" s="1"/>
  <c r="K375" i="51"/>
  <c r="L375" i="51" s="1"/>
  <c r="K374" i="51"/>
  <c r="L374" i="51" s="1"/>
  <c r="K373" i="51"/>
  <c r="L373" i="51" s="1"/>
  <c r="K372" i="51"/>
  <c r="L372" i="51" s="1"/>
  <c r="K371" i="51"/>
  <c r="L371" i="51" s="1"/>
  <c r="K370" i="51"/>
  <c r="L370" i="51" s="1"/>
  <c r="K369" i="51"/>
  <c r="L369" i="51" s="1"/>
  <c r="K368" i="51"/>
  <c r="L368" i="51" s="1"/>
  <c r="K367" i="51"/>
  <c r="L367" i="51" s="1"/>
  <c r="K366" i="51"/>
  <c r="L366" i="51" s="1"/>
  <c r="K365" i="51"/>
  <c r="L365" i="51" s="1"/>
  <c r="K364" i="51"/>
  <c r="L364" i="51" s="1"/>
  <c r="L363" i="51"/>
  <c r="K363" i="51"/>
  <c r="L362" i="51"/>
  <c r="K362" i="51"/>
  <c r="L361" i="51"/>
  <c r="K361" i="51"/>
  <c r="K360" i="51"/>
  <c r="L360" i="51" s="1"/>
  <c r="K359" i="51"/>
  <c r="L359" i="51" s="1"/>
  <c r="K358" i="51"/>
  <c r="L358" i="51" s="1"/>
  <c r="K357" i="51"/>
  <c r="L357" i="51" s="1"/>
  <c r="K356" i="51"/>
  <c r="L356" i="51" s="1"/>
  <c r="L355" i="51"/>
  <c r="K355" i="51"/>
  <c r="L354" i="51"/>
  <c r="K354" i="51"/>
  <c r="L353" i="51"/>
  <c r="K353" i="51"/>
  <c r="K352" i="51"/>
  <c r="L352" i="51" s="1"/>
  <c r="K351" i="51"/>
  <c r="L351" i="51" s="1"/>
  <c r="K350" i="51"/>
  <c r="L350" i="51" s="1"/>
  <c r="K349" i="51"/>
  <c r="L349" i="51" s="1"/>
  <c r="K348" i="51"/>
  <c r="L348" i="51" s="1"/>
  <c r="L347" i="51"/>
  <c r="K347" i="51"/>
  <c r="L346" i="51"/>
  <c r="K346" i="51"/>
  <c r="L345" i="51"/>
  <c r="K345" i="51"/>
  <c r="K344" i="51"/>
  <c r="L344" i="51" s="1"/>
  <c r="K343" i="51"/>
  <c r="L343" i="51" s="1"/>
  <c r="K342" i="51"/>
  <c r="L342" i="51" s="1"/>
  <c r="K341" i="51"/>
  <c r="L341" i="51" s="1"/>
  <c r="K340" i="51"/>
  <c r="L340" i="51" s="1"/>
  <c r="L339" i="51"/>
  <c r="K339" i="51"/>
  <c r="L338" i="51"/>
  <c r="K338" i="51"/>
  <c r="L337" i="51"/>
  <c r="K337" i="51"/>
  <c r="K336" i="51"/>
  <c r="L336" i="51" s="1"/>
  <c r="K335" i="51"/>
  <c r="L335" i="51" s="1"/>
  <c r="K334" i="51"/>
  <c r="L334" i="51" s="1"/>
  <c r="K333" i="51"/>
  <c r="L333" i="51" s="1"/>
  <c r="K332" i="51"/>
  <c r="L332" i="51" s="1"/>
  <c r="L331" i="51"/>
  <c r="K331" i="51"/>
  <c r="L330" i="51"/>
  <c r="K330" i="51"/>
  <c r="L329" i="51"/>
  <c r="K329" i="51"/>
  <c r="K328" i="51"/>
  <c r="L328" i="51" s="1"/>
  <c r="K327" i="51"/>
  <c r="L327" i="51" s="1"/>
  <c r="K326" i="51"/>
  <c r="L326" i="51" s="1"/>
  <c r="K325" i="51"/>
  <c r="L325" i="51" s="1"/>
  <c r="K324" i="51"/>
  <c r="L324" i="51" s="1"/>
  <c r="L323" i="51"/>
  <c r="K323" i="51"/>
  <c r="L322" i="51"/>
  <c r="K322" i="51"/>
  <c r="L321" i="51"/>
  <c r="K321" i="51"/>
  <c r="K320" i="51"/>
  <c r="L320" i="51" s="1"/>
  <c r="K319" i="51"/>
  <c r="L319" i="51" s="1"/>
  <c r="K318" i="51"/>
  <c r="L318" i="51" s="1"/>
  <c r="K317" i="51"/>
  <c r="L317" i="51" s="1"/>
  <c r="K316" i="51"/>
  <c r="L316" i="51" s="1"/>
  <c r="K315" i="51"/>
  <c r="L315" i="51" s="1"/>
  <c r="K314" i="51"/>
  <c r="L314" i="51" s="1"/>
  <c r="K313" i="51"/>
  <c r="L313" i="51" s="1"/>
  <c r="K312" i="51"/>
  <c r="L312" i="51" s="1"/>
  <c r="K311" i="51"/>
  <c r="L311" i="51" s="1"/>
  <c r="K310" i="51"/>
  <c r="L310" i="51" s="1"/>
  <c r="K309" i="51"/>
  <c r="L309" i="51" s="1"/>
  <c r="K308" i="51"/>
  <c r="L308" i="51" s="1"/>
  <c r="K307" i="51"/>
  <c r="L307" i="51" s="1"/>
  <c r="L306" i="51"/>
  <c r="K306" i="51"/>
  <c r="L305" i="51"/>
  <c r="K305" i="51"/>
  <c r="L304" i="51"/>
  <c r="K304" i="51"/>
  <c r="K303" i="51"/>
  <c r="L303" i="51" s="1"/>
  <c r="K302" i="51"/>
  <c r="L302" i="51" s="1"/>
  <c r="K301" i="51"/>
  <c r="L301" i="51" s="1"/>
  <c r="K300" i="51"/>
  <c r="L300" i="51" s="1"/>
  <c r="K299" i="51"/>
  <c r="L299" i="51" s="1"/>
  <c r="L298" i="51"/>
  <c r="K298" i="51"/>
  <c r="L297" i="51"/>
  <c r="K297" i="51"/>
  <c r="L296" i="51"/>
  <c r="K296" i="51"/>
  <c r="K295" i="51"/>
  <c r="L295" i="51" s="1"/>
  <c r="K294" i="51"/>
  <c r="L294" i="51" s="1"/>
  <c r="K293" i="51"/>
  <c r="L293" i="51" s="1"/>
  <c r="K292" i="51"/>
  <c r="L292" i="51" s="1"/>
  <c r="K291" i="51"/>
  <c r="L291" i="51" s="1"/>
  <c r="L290" i="51"/>
  <c r="K290" i="51"/>
  <c r="L289" i="51"/>
  <c r="K289" i="51"/>
  <c r="L288" i="51"/>
  <c r="K288" i="51"/>
  <c r="K287" i="51"/>
  <c r="L287" i="51" s="1"/>
  <c r="K286" i="51"/>
  <c r="L286" i="51" s="1"/>
  <c r="K285" i="51"/>
  <c r="L285" i="51" s="1"/>
  <c r="K284" i="51"/>
  <c r="L284" i="51" s="1"/>
  <c r="K283" i="51"/>
  <c r="L283" i="51" s="1"/>
  <c r="L282" i="51"/>
  <c r="K282" i="51"/>
  <c r="L281" i="51"/>
  <c r="K281" i="51"/>
  <c r="L280" i="51"/>
  <c r="K280" i="51"/>
  <c r="K279" i="51"/>
  <c r="L279" i="51" s="1"/>
  <c r="K278" i="51"/>
  <c r="L278" i="51" s="1"/>
  <c r="K277" i="51"/>
  <c r="L277" i="51" s="1"/>
  <c r="K276" i="51"/>
  <c r="L276" i="51" s="1"/>
  <c r="K275" i="51"/>
  <c r="L275" i="51" s="1"/>
  <c r="L274" i="51"/>
  <c r="K274" i="51"/>
  <c r="L273" i="51"/>
  <c r="K273" i="51"/>
  <c r="L272" i="51"/>
  <c r="K272" i="51"/>
  <c r="K271" i="51"/>
  <c r="L271" i="51" s="1"/>
  <c r="K270" i="51"/>
  <c r="L270" i="51" s="1"/>
  <c r="K269" i="51"/>
  <c r="L269" i="51" s="1"/>
  <c r="K268" i="51"/>
  <c r="L268" i="51" s="1"/>
  <c r="K267" i="51"/>
  <c r="L267" i="51" s="1"/>
  <c r="L266" i="51"/>
  <c r="K266" i="51"/>
  <c r="L265" i="51"/>
  <c r="K265" i="51"/>
  <c r="L264" i="51"/>
  <c r="K264" i="51"/>
  <c r="K263" i="51"/>
  <c r="L263" i="51" s="1"/>
  <c r="K262" i="51"/>
  <c r="L262" i="51" s="1"/>
  <c r="K261" i="51"/>
  <c r="L261" i="51" s="1"/>
  <c r="K260" i="51"/>
  <c r="L260" i="51" s="1"/>
  <c r="K259" i="51"/>
  <c r="L259" i="51" s="1"/>
  <c r="L258" i="51"/>
  <c r="K258" i="51"/>
  <c r="L257" i="51"/>
  <c r="K257" i="51"/>
  <c r="L256" i="51"/>
  <c r="K256" i="51"/>
  <c r="K255" i="51"/>
  <c r="L255" i="51" s="1"/>
  <c r="K254" i="51"/>
  <c r="L254" i="51" s="1"/>
  <c r="K253" i="51"/>
  <c r="L253" i="51" s="1"/>
  <c r="K252" i="51"/>
  <c r="L252" i="51" s="1"/>
  <c r="K251" i="51"/>
  <c r="L251" i="51" s="1"/>
  <c r="L250" i="51"/>
  <c r="K250" i="51"/>
  <c r="L249" i="51"/>
  <c r="K249" i="51"/>
  <c r="L248" i="51"/>
  <c r="K248" i="51"/>
  <c r="K247" i="51"/>
  <c r="L247" i="51" s="1"/>
  <c r="K246" i="51"/>
  <c r="L246" i="51" s="1"/>
  <c r="K245" i="51"/>
  <c r="L245" i="51" s="1"/>
  <c r="K244" i="51"/>
  <c r="L244" i="51" s="1"/>
  <c r="K243" i="51"/>
  <c r="L243" i="51" s="1"/>
  <c r="L242" i="51"/>
  <c r="K242" i="51"/>
  <c r="L241" i="51"/>
  <c r="K241" i="51"/>
  <c r="L240" i="51"/>
  <c r="K240" i="51"/>
  <c r="K239" i="51"/>
  <c r="L239" i="51" s="1"/>
  <c r="K238" i="51"/>
  <c r="L238" i="51" s="1"/>
  <c r="K237" i="51"/>
  <c r="L237" i="51" s="1"/>
  <c r="K236" i="51"/>
  <c r="L236" i="51" s="1"/>
  <c r="K235" i="51"/>
  <c r="L235" i="51" s="1"/>
  <c r="L234" i="51"/>
  <c r="K234" i="51"/>
  <c r="L233" i="51"/>
  <c r="K233" i="51"/>
  <c r="L232" i="51"/>
  <c r="K232" i="51"/>
  <c r="K231" i="51"/>
  <c r="L231" i="51" s="1"/>
  <c r="K230" i="51"/>
  <c r="L230" i="51" s="1"/>
  <c r="K229" i="51"/>
  <c r="L229" i="51" s="1"/>
  <c r="K228" i="51"/>
  <c r="L228" i="51" s="1"/>
  <c r="K227" i="51"/>
  <c r="L227" i="51" s="1"/>
  <c r="L226" i="51"/>
  <c r="K226" i="51"/>
  <c r="L225" i="51"/>
  <c r="K225" i="51"/>
  <c r="L224" i="51"/>
  <c r="K224" i="51"/>
  <c r="K223" i="51"/>
  <c r="L223" i="51" s="1"/>
  <c r="K222" i="51"/>
  <c r="L222" i="51" s="1"/>
  <c r="K221" i="51"/>
  <c r="L221" i="51" s="1"/>
  <c r="K220" i="51"/>
  <c r="L220" i="51" s="1"/>
  <c r="K219" i="51"/>
  <c r="L219" i="51" s="1"/>
  <c r="L218" i="51"/>
  <c r="K218" i="51"/>
  <c r="L217" i="51"/>
  <c r="K217" i="51"/>
  <c r="L216" i="51"/>
  <c r="K216" i="51"/>
  <c r="K215" i="51"/>
  <c r="L215" i="51" s="1"/>
  <c r="K214" i="51"/>
  <c r="L214" i="51" s="1"/>
  <c r="K213" i="51"/>
  <c r="L213" i="51" s="1"/>
  <c r="K212" i="51"/>
  <c r="L212" i="51" s="1"/>
  <c r="K211" i="51"/>
  <c r="L211" i="51" s="1"/>
  <c r="L210" i="51"/>
  <c r="K210" i="51"/>
  <c r="L209" i="51"/>
  <c r="K209" i="51"/>
  <c r="L208" i="51"/>
  <c r="K208" i="51"/>
  <c r="K207" i="51"/>
  <c r="L207" i="51" s="1"/>
  <c r="K206" i="51"/>
  <c r="L206" i="51" s="1"/>
  <c r="K205" i="51"/>
  <c r="L205" i="51" s="1"/>
  <c r="K204" i="51"/>
  <c r="L204" i="51" s="1"/>
  <c r="K203" i="51"/>
  <c r="L203" i="51" s="1"/>
  <c r="L202" i="51"/>
  <c r="K202" i="51"/>
  <c r="L201" i="51"/>
  <c r="K201" i="51"/>
  <c r="L200" i="51"/>
  <c r="K200" i="51"/>
  <c r="K199" i="51"/>
  <c r="L199" i="51" s="1"/>
  <c r="K198" i="51"/>
  <c r="L198" i="51" s="1"/>
  <c r="K197" i="51"/>
  <c r="L197" i="51" s="1"/>
  <c r="K196" i="51"/>
  <c r="L196" i="51" s="1"/>
  <c r="K195" i="51"/>
  <c r="L195" i="51" s="1"/>
  <c r="L194" i="51"/>
  <c r="K194" i="51"/>
  <c r="L193" i="51"/>
  <c r="K193" i="51"/>
  <c r="L192" i="51"/>
  <c r="K192" i="51"/>
  <c r="K191" i="51"/>
  <c r="L191" i="51" s="1"/>
  <c r="K190" i="51"/>
  <c r="L190" i="51" s="1"/>
  <c r="K189" i="51"/>
  <c r="L189" i="51" s="1"/>
  <c r="K188" i="51"/>
  <c r="L188" i="51" s="1"/>
  <c r="K187" i="51"/>
  <c r="L187" i="51" s="1"/>
  <c r="L186" i="51"/>
  <c r="K186" i="51"/>
  <c r="L185" i="51"/>
  <c r="K185" i="51"/>
  <c r="L184" i="51"/>
  <c r="K184" i="51"/>
  <c r="K183" i="51"/>
  <c r="L183" i="51" s="1"/>
  <c r="K182" i="51"/>
  <c r="L182" i="51" s="1"/>
  <c r="K181" i="51"/>
  <c r="L181" i="51" s="1"/>
  <c r="K180" i="51"/>
  <c r="L180" i="51" s="1"/>
  <c r="K179" i="51"/>
  <c r="L179" i="51" s="1"/>
  <c r="L178" i="51"/>
  <c r="K178" i="51"/>
  <c r="L177" i="51"/>
  <c r="K177" i="51"/>
  <c r="L176" i="51"/>
  <c r="K176" i="51"/>
  <c r="K175" i="51"/>
  <c r="L175" i="51" s="1"/>
  <c r="K174" i="51"/>
  <c r="L174" i="51" s="1"/>
  <c r="K173" i="51"/>
  <c r="L173" i="51" s="1"/>
  <c r="K172" i="51"/>
  <c r="L172" i="51" s="1"/>
  <c r="K171" i="51"/>
  <c r="L171" i="51" s="1"/>
  <c r="L170" i="51"/>
  <c r="K170" i="51"/>
  <c r="L169" i="51"/>
  <c r="K169" i="51"/>
  <c r="L168" i="51"/>
  <c r="K168" i="51"/>
  <c r="K167" i="51"/>
  <c r="L167" i="51" s="1"/>
  <c r="K166" i="51"/>
  <c r="L166" i="51" s="1"/>
  <c r="K165" i="51"/>
  <c r="L165" i="51" s="1"/>
  <c r="K164" i="51"/>
  <c r="L164" i="51" s="1"/>
  <c r="K163" i="51"/>
  <c r="L163" i="51" s="1"/>
  <c r="L162" i="51"/>
  <c r="K162" i="51"/>
  <c r="L161" i="51"/>
  <c r="K161" i="51"/>
  <c r="L160" i="51"/>
  <c r="K160" i="51"/>
  <c r="K159" i="51"/>
  <c r="L159" i="51" s="1"/>
  <c r="K158" i="51"/>
  <c r="L158" i="51" s="1"/>
  <c r="K157" i="51"/>
  <c r="L157" i="51" s="1"/>
  <c r="K156" i="51"/>
  <c r="L156" i="51" s="1"/>
  <c r="K155" i="51"/>
  <c r="L155" i="51" s="1"/>
  <c r="L154" i="51"/>
  <c r="K154" i="51"/>
  <c r="L153" i="51"/>
  <c r="K153" i="51"/>
  <c r="L152" i="51"/>
  <c r="K152" i="51"/>
  <c r="K151" i="51"/>
  <c r="L151" i="51" s="1"/>
  <c r="K150" i="51"/>
  <c r="L150" i="51" s="1"/>
  <c r="K149" i="51"/>
  <c r="L149" i="51" s="1"/>
  <c r="K148" i="51"/>
  <c r="L148" i="51" s="1"/>
  <c r="K147" i="51"/>
  <c r="L147" i="51" s="1"/>
  <c r="L146" i="51"/>
  <c r="K146" i="51"/>
  <c r="L145" i="51"/>
  <c r="K145" i="51"/>
  <c r="L144" i="51"/>
  <c r="K144" i="51"/>
  <c r="K143" i="51"/>
  <c r="L143" i="51" s="1"/>
  <c r="K142" i="51"/>
  <c r="L142" i="51" s="1"/>
  <c r="K141" i="51"/>
  <c r="L141" i="51" s="1"/>
  <c r="K140" i="51"/>
  <c r="L140" i="51" s="1"/>
  <c r="K139" i="51"/>
  <c r="L139" i="51" s="1"/>
  <c r="L138" i="51"/>
  <c r="K138" i="51"/>
  <c r="L137" i="51"/>
  <c r="K137" i="51"/>
  <c r="L136" i="51"/>
  <c r="K136" i="51"/>
  <c r="K135" i="51"/>
  <c r="L135" i="51" s="1"/>
  <c r="K134" i="51"/>
  <c r="L134" i="51" s="1"/>
  <c r="K133" i="51"/>
  <c r="L133" i="51" s="1"/>
  <c r="K132" i="51"/>
  <c r="L132" i="51" s="1"/>
  <c r="K131" i="51"/>
  <c r="L131" i="51" s="1"/>
  <c r="L130" i="51"/>
  <c r="K130" i="51"/>
  <c r="L129" i="51"/>
  <c r="K129" i="51"/>
  <c r="L128" i="51"/>
  <c r="K128" i="51"/>
  <c r="K127" i="51"/>
  <c r="L127" i="51" s="1"/>
  <c r="K126" i="51"/>
  <c r="L126" i="51" s="1"/>
  <c r="K125" i="51"/>
  <c r="L125" i="51" s="1"/>
  <c r="K124" i="51"/>
  <c r="L124" i="51" s="1"/>
  <c r="K123" i="51"/>
  <c r="L123" i="51" s="1"/>
  <c r="L122" i="51"/>
  <c r="K122" i="51"/>
  <c r="L121" i="51"/>
  <c r="K121" i="51"/>
  <c r="L120" i="51"/>
  <c r="K120" i="51"/>
  <c r="K119" i="51"/>
  <c r="L119" i="51" s="1"/>
  <c r="K118" i="51"/>
  <c r="L118" i="51" s="1"/>
  <c r="K117" i="51"/>
  <c r="L117" i="51" s="1"/>
  <c r="K116" i="51"/>
  <c r="L116" i="51" s="1"/>
  <c r="K115" i="51"/>
  <c r="L115" i="51" s="1"/>
  <c r="L114" i="51"/>
  <c r="K114" i="51"/>
  <c r="L113" i="51"/>
  <c r="K113" i="51"/>
  <c r="L112" i="51"/>
  <c r="K112" i="51"/>
  <c r="K111" i="51"/>
  <c r="L111" i="51" s="1"/>
  <c r="K110" i="51"/>
  <c r="L110" i="51" s="1"/>
  <c r="K109" i="51"/>
  <c r="L109" i="51" s="1"/>
  <c r="K108" i="51"/>
  <c r="L108" i="51" s="1"/>
  <c r="K107" i="51"/>
  <c r="L107" i="51" s="1"/>
  <c r="L106" i="51"/>
  <c r="K106" i="51"/>
  <c r="L105" i="51"/>
  <c r="K105" i="51"/>
  <c r="L104" i="51"/>
  <c r="K104" i="51"/>
  <c r="K103" i="51"/>
  <c r="L103" i="51" s="1"/>
  <c r="K102" i="51"/>
  <c r="L102" i="51" s="1"/>
  <c r="K101" i="51"/>
  <c r="L101" i="51" s="1"/>
  <c r="K100" i="51"/>
  <c r="L100" i="51" s="1"/>
  <c r="K99" i="51"/>
  <c r="L99" i="51" s="1"/>
  <c r="L98" i="51"/>
  <c r="K98" i="51"/>
  <c r="L97" i="51"/>
  <c r="K97" i="51"/>
  <c r="L96" i="51"/>
  <c r="K96" i="51"/>
  <c r="K95" i="51"/>
  <c r="L95" i="51" s="1"/>
  <c r="K94" i="51"/>
  <c r="L94" i="51" s="1"/>
  <c r="K93" i="51"/>
  <c r="L93" i="51" s="1"/>
  <c r="K92" i="51"/>
  <c r="L92" i="51" s="1"/>
  <c r="K91" i="51"/>
  <c r="L91" i="51" s="1"/>
  <c r="L90" i="51"/>
  <c r="K90" i="51"/>
  <c r="L89" i="51"/>
  <c r="K89" i="51"/>
  <c r="L88" i="51"/>
  <c r="K88" i="51"/>
  <c r="K87" i="51"/>
  <c r="L87" i="51" s="1"/>
  <c r="K86" i="51"/>
  <c r="L86" i="51" s="1"/>
  <c r="K85" i="51"/>
  <c r="L85" i="51" s="1"/>
  <c r="K84" i="51"/>
  <c r="L84" i="51" s="1"/>
  <c r="K83" i="51"/>
  <c r="L83" i="51" s="1"/>
  <c r="L82" i="51"/>
  <c r="K82" i="51"/>
  <c r="L81" i="51"/>
  <c r="K81" i="51"/>
  <c r="L80" i="51"/>
  <c r="K80" i="51"/>
  <c r="K79" i="51"/>
  <c r="L79" i="51" s="1"/>
  <c r="K78" i="51"/>
  <c r="L78" i="51" s="1"/>
  <c r="K77" i="51"/>
  <c r="L77" i="51" s="1"/>
  <c r="K76" i="51"/>
  <c r="L76" i="51" s="1"/>
  <c r="K75" i="51"/>
  <c r="L75" i="51" s="1"/>
  <c r="L74" i="51"/>
  <c r="K74" i="51"/>
  <c r="L73" i="51"/>
  <c r="K73" i="51"/>
  <c r="L72" i="51"/>
  <c r="K72" i="51"/>
  <c r="K71" i="51"/>
  <c r="L71" i="51" s="1"/>
  <c r="K70" i="51"/>
  <c r="L70" i="51" s="1"/>
  <c r="K69" i="51"/>
  <c r="L69" i="51" s="1"/>
  <c r="K68" i="51"/>
  <c r="L68" i="51" s="1"/>
  <c r="K67" i="51"/>
  <c r="L67" i="51" s="1"/>
  <c r="L66" i="51"/>
  <c r="K66" i="51"/>
  <c r="L65" i="51"/>
  <c r="K65" i="51"/>
  <c r="L64" i="51"/>
  <c r="K64" i="51"/>
  <c r="K63" i="51"/>
  <c r="L63" i="51" s="1"/>
  <c r="K62" i="51"/>
  <c r="L62" i="51" s="1"/>
  <c r="K61" i="51"/>
  <c r="L61" i="51" s="1"/>
  <c r="K60" i="51"/>
  <c r="L60" i="51" s="1"/>
  <c r="K59" i="51"/>
  <c r="L59" i="51" s="1"/>
  <c r="L58" i="51"/>
  <c r="K58" i="51"/>
  <c r="L57" i="51"/>
  <c r="K57" i="51"/>
  <c r="L56" i="51"/>
  <c r="K56" i="51"/>
  <c r="K55" i="51"/>
  <c r="L55" i="51" s="1"/>
  <c r="K54" i="51"/>
  <c r="L54" i="51" s="1"/>
  <c r="K53" i="51"/>
  <c r="L53" i="51" s="1"/>
  <c r="K52" i="51"/>
  <c r="L52" i="51" s="1"/>
  <c r="K51" i="51"/>
  <c r="L51" i="51" s="1"/>
  <c r="L50" i="51"/>
  <c r="K50" i="51"/>
  <c r="L49" i="51"/>
  <c r="K49" i="51"/>
  <c r="L48" i="51"/>
  <c r="K48" i="51"/>
  <c r="K47" i="51"/>
  <c r="L47" i="51" s="1"/>
  <c r="K46" i="51"/>
  <c r="L46" i="51" s="1"/>
  <c r="K45" i="51"/>
  <c r="L45" i="51" s="1"/>
  <c r="K44" i="51"/>
  <c r="L44" i="51" s="1"/>
  <c r="K43" i="51"/>
  <c r="L43" i="51" s="1"/>
  <c r="L42" i="51"/>
  <c r="K42" i="51"/>
  <c r="L41" i="51"/>
  <c r="K41" i="51"/>
  <c r="L40" i="51"/>
  <c r="K40" i="51"/>
  <c r="K39" i="51"/>
  <c r="L39" i="51" s="1"/>
  <c r="K38" i="51"/>
  <c r="L38" i="51" s="1"/>
  <c r="K37" i="51"/>
  <c r="L37" i="51" s="1"/>
  <c r="K36" i="51"/>
  <c r="L36" i="51" s="1"/>
  <c r="K35" i="51"/>
  <c r="L35" i="51" s="1"/>
  <c r="L34" i="51"/>
  <c r="K34" i="51"/>
  <c r="L33" i="51"/>
  <c r="K33" i="51"/>
  <c r="L32" i="51"/>
  <c r="K32" i="51"/>
  <c r="K31" i="51"/>
  <c r="L31" i="51" s="1"/>
  <c r="K30" i="51"/>
  <c r="L30" i="51" s="1"/>
  <c r="K29" i="51"/>
  <c r="L29" i="51" s="1"/>
  <c r="K28" i="51"/>
  <c r="L28" i="51" s="1"/>
  <c r="K27" i="51"/>
  <c r="L27" i="51" s="1"/>
  <c r="L26" i="51"/>
  <c r="K26" i="51"/>
  <c r="L25" i="51"/>
  <c r="K25" i="51"/>
  <c r="L24" i="51"/>
  <c r="K24" i="51"/>
  <c r="K23" i="51"/>
  <c r="L23" i="51" s="1"/>
  <c r="K22" i="51"/>
  <c r="L22" i="51" s="1"/>
  <c r="K21" i="51"/>
  <c r="L21" i="51" s="1"/>
  <c r="K20" i="51"/>
  <c r="L20" i="51" s="1"/>
  <c r="K19" i="51"/>
  <c r="L19" i="51" s="1"/>
  <c r="AIU18" i="51"/>
  <c r="K18" i="51"/>
  <c r="L18" i="51" s="1"/>
  <c r="L17" i="51"/>
  <c r="K17" i="51"/>
  <c r="L16" i="51"/>
  <c r="K16" i="51"/>
  <c r="L15" i="51"/>
  <c r="K15" i="51"/>
  <c r="K14" i="51"/>
  <c r="L14" i="51" s="1"/>
  <c r="K13" i="51"/>
  <c r="L13" i="51" s="1"/>
  <c r="K12" i="51"/>
  <c r="L12" i="51" s="1"/>
  <c r="K11" i="51"/>
  <c r="L11" i="51" s="1"/>
  <c r="K10" i="51"/>
  <c r="L10" i="51" s="1"/>
  <c r="L9" i="51"/>
  <c r="K9" i="51"/>
  <c r="L8" i="51"/>
  <c r="K8" i="51"/>
  <c r="L7" i="51"/>
  <c r="K7" i="51"/>
  <c r="K6" i="51"/>
  <c r="L6" i="51" s="1"/>
  <c r="K5" i="51"/>
  <c r="L5" i="51" s="1"/>
  <c r="K4" i="51"/>
  <c r="L4" i="51" s="1"/>
  <c r="NM1" i="51"/>
  <c r="NL1" i="51"/>
  <c r="NK1" i="51"/>
  <c r="NJ1" i="51"/>
  <c r="NI1" i="51"/>
  <c r="NH1" i="51"/>
  <c r="NG1" i="51"/>
  <c r="NF1" i="51"/>
  <c r="NE1" i="51"/>
  <c r="ND1" i="51"/>
  <c r="NC1" i="51"/>
  <c r="NB1" i="51"/>
  <c r="NA1" i="51"/>
  <c r="MZ1" i="51"/>
  <c r="MY1" i="51"/>
  <c r="MX1" i="51"/>
  <c r="MW1" i="51"/>
  <c r="MV1" i="51"/>
  <c r="MU1" i="51"/>
  <c r="MT1" i="51"/>
  <c r="MS1" i="51"/>
  <c r="MR1" i="51"/>
  <c r="MQ1" i="51"/>
  <c r="MP1" i="51"/>
  <c r="MO1" i="51"/>
  <c r="MN1" i="51"/>
  <c r="MM1" i="51"/>
  <c r="ML1" i="51"/>
  <c r="MK1" i="51"/>
  <c r="MJ1" i="51"/>
  <c r="MI1" i="51"/>
  <c r="MH1" i="51"/>
  <c r="MG1" i="51"/>
  <c r="MF1" i="51"/>
  <c r="ME1" i="51"/>
  <c r="MD1" i="51"/>
  <c r="MC1" i="51"/>
  <c r="MB1" i="51"/>
  <c r="MA1" i="51"/>
  <c r="LZ1" i="51"/>
  <c r="LY1" i="51"/>
  <c r="LX1" i="51"/>
  <c r="LW1" i="51"/>
  <c r="LV1" i="51"/>
  <c r="LU1" i="51"/>
  <c r="LT1" i="51"/>
  <c r="LS1" i="51"/>
  <c r="LR1" i="51"/>
  <c r="LQ1" i="51"/>
  <c r="LP1" i="51"/>
  <c r="LO1" i="51"/>
  <c r="LN1" i="51"/>
  <c r="LM1" i="51"/>
  <c r="LL1" i="51"/>
  <c r="LK1" i="51"/>
  <c r="LJ1" i="51"/>
  <c r="LI1" i="51"/>
  <c r="LH1" i="51"/>
  <c r="LG1" i="51"/>
  <c r="LF1" i="51"/>
  <c r="LE1" i="51"/>
  <c r="LD1" i="51"/>
  <c r="LC1" i="51"/>
  <c r="LB1" i="51"/>
  <c r="LA1" i="51"/>
  <c r="KZ1" i="51"/>
  <c r="KY1" i="51"/>
  <c r="KX1" i="51"/>
  <c r="KW1" i="51"/>
  <c r="KV1" i="51"/>
  <c r="KU1" i="51"/>
  <c r="KT1" i="51"/>
  <c r="KS1" i="51"/>
  <c r="KR1" i="51"/>
  <c r="KQ1" i="51"/>
  <c r="KP1" i="51"/>
  <c r="KO1" i="51"/>
  <c r="KN1" i="51"/>
  <c r="KM1" i="51"/>
  <c r="KL1" i="51"/>
  <c r="KK1" i="51"/>
  <c r="KJ1" i="51"/>
  <c r="KI1" i="51"/>
  <c r="KH1" i="51"/>
  <c r="KG1" i="51"/>
  <c r="KF1" i="51"/>
  <c r="KE1" i="51"/>
  <c r="KD1" i="51"/>
  <c r="KC1" i="51"/>
  <c r="KB1" i="51"/>
  <c r="KA1" i="51"/>
  <c r="JZ1" i="51"/>
  <c r="JY1" i="51"/>
  <c r="JX1" i="51"/>
  <c r="JW1" i="51"/>
  <c r="JV1" i="51"/>
  <c r="JU1" i="51"/>
  <c r="JT1" i="51"/>
  <c r="JS1" i="51"/>
  <c r="JR1" i="51"/>
  <c r="JQ1" i="51"/>
  <c r="JP1" i="51"/>
  <c r="JO1" i="51"/>
  <c r="JN1" i="51"/>
  <c r="JM1" i="51"/>
  <c r="JL1" i="51"/>
  <c r="JK1" i="51"/>
  <c r="JJ1" i="51"/>
  <c r="JI1" i="51"/>
  <c r="JH1" i="51"/>
  <c r="JG1" i="51"/>
  <c r="JF1" i="51"/>
  <c r="JE1" i="51"/>
  <c r="JD1" i="51"/>
  <c r="JC1" i="51"/>
  <c r="JB1" i="51"/>
  <c r="JA1" i="51"/>
  <c r="IZ1" i="51"/>
  <c r="IY1" i="51"/>
  <c r="IX1" i="51"/>
  <c r="IW1" i="51"/>
  <c r="IV1" i="51"/>
  <c r="IU1" i="51"/>
  <c r="IT1" i="51"/>
  <c r="IS1" i="51"/>
  <c r="IR1" i="51"/>
  <c r="IQ1" i="51"/>
  <c r="IP1" i="51"/>
  <c r="IO1" i="51"/>
  <c r="IN1" i="51"/>
  <c r="IM1" i="51"/>
  <c r="IL1" i="51"/>
  <c r="IK1" i="51"/>
  <c r="IJ1" i="51"/>
  <c r="II1" i="51"/>
  <c r="IH1" i="51"/>
  <c r="IG1" i="51"/>
  <c r="IF1" i="51"/>
  <c r="IE1" i="51"/>
  <c r="ID1" i="51"/>
  <c r="IC1" i="51"/>
  <c r="IB1" i="51"/>
  <c r="IA1" i="51"/>
  <c r="HZ1" i="51"/>
  <c r="HY1" i="51"/>
  <c r="HX1" i="51"/>
  <c r="HW1" i="51"/>
  <c r="HV1" i="51"/>
  <c r="HU1" i="51"/>
  <c r="HT1" i="51"/>
  <c r="HS1" i="51"/>
  <c r="HR1" i="51"/>
  <c r="HQ1" i="51"/>
  <c r="HP1" i="51"/>
  <c r="HO1" i="51"/>
  <c r="HN1" i="51"/>
  <c r="HM1" i="51"/>
  <c r="HL1" i="51"/>
  <c r="HK1" i="51"/>
  <c r="HJ1" i="51"/>
  <c r="HI1" i="51"/>
  <c r="HH1" i="51"/>
  <c r="HG1" i="51"/>
  <c r="HF1" i="51"/>
  <c r="HE1" i="51"/>
  <c r="HD1" i="51"/>
  <c r="HC1" i="51"/>
  <c r="HB1" i="51"/>
  <c r="HA1" i="51"/>
  <c r="GZ1" i="51"/>
  <c r="GY1" i="51"/>
  <c r="GX1" i="51"/>
  <c r="GW1" i="51"/>
  <c r="GV1" i="51"/>
  <c r="GU1" i="51"/>
  <c r="GT1" i="51"/>
  <c r="GS1" i="51"/>
  <c r="GR1" i="51"/>
  <c r="GQ1" i="51"/>
  <c r="GP1" i="51"/>
  <c r="GO1" i="51"/>
  <c r="GN1" i="51"/>
  <c r="GM1" i="51"/>
  <c r="GL1" i="51"/>
  <c r="GK1" i="51"/>
  <c r="GJ1" i="51"/>
  <c r="GI1" i="51"/>
  <c r="GH1" i="51"/>
  <c r="GG1" i="51"/>
  <c r="GF1" i="51"/>
  <c r="GE1" i="51"/>
  <c r="GD1" i="51"/>
  <c r="GC1" i="51"/>
  <c r="GB1" i="51"/>
  <c r="GA1" i="51"/>
  <c r="FZ1" i="51"/>
  <c r="FY1" i="51"/>
  <c r="FX1" i="51"/>
  <c r="FW1" i="51"/>
  <c r="FV1" i="51"/>
  <c r="FU1" i="51"/>
  <c r="FT1" i="51"/>
  <c r="FS1" i="51"/>
  <c r="FR1" i="51"/>
  <c r="FQ1" i="51"/>
  <c r="FP1" i="51"/>
  <c r="FO1" i="51"/>
  <c r="FN1" i="51"/>
  <c r="FM1" i="51"/>
  <c r="FL1" i="51"/>
  <c r="FK1" i="51"/>
  <c r="FJ1" i="51"/>
  <c r="FI1" i="51"/>
  <c r="FH1" i="51"/>
  <c r="FG1" i="51"/>
  <c r="FF1" i="51"/>
  <c r="FE1" i="51"/>
  <c r="FD1" i="51"/>
  <c r="FC1" i="51"/>
  <c r="FB1" i="51"/>
  <c r="FA1" i="51"/>
  <c r="EZ1" i="51"/>
  <c r="EY1" i="51"/>
  <c r="EX1" i="51"/>
  <c r="EW1" i="51"/>
  <c r="EV1" i="51"/>
  <c r="EU1" i="51"/>
  <c r="ET1" i="51"/>
  <c r="ES1" i="51"/>
  <c r="ER1" i="51"/>
  <c r="EQ1" i="51"/>
  <c r="EP1" i="51"/>
  <c r="EO1" i="51"/>
  <c r="EN1" i="51"/>
  <c r="EM1" i="51"/>
  <c r="EL1" i="51"/>
  <c r="EK1" i="51"/>
  <c r="EJ1" i="51"/>
  <c r="EI1" i="51"/>
  <c r="EH1" i="51"/>
  <c r="EG1" i="51"/>
  <c r="EF1" i="51"/>
  <c r="EE1" i="51"/>
  <c r="ED1" i="51"/>
  <c r="EC1" i="51"/>
  <c r="EB1" i="51"/>
  <c r="EA1" i="51"/>
  <c r="DZ1" i="51"/>
  <c r="DY1" i="51"/>
  <c r="DX1" i="51"/>
  <c r="DW1" i="51"/>
  <c r="DV1" i="51"/>
  <c r="DU1" i="51"/>
  <c r="DT1" i="51"/>
  <c r="DS1" i="51"/>
  <c r="DR1" i="51"/>
  <c r="DQ1" i="51"/>
  <c r="DP1" i="51"/>
  <c r="DO1" i="51"/>
  <c r="DN1" i="51"/>
  <c r="DM1" i="51"/>
  <c r="DL1" i="51"/>
  <c r="DK1" i="51"/>
  <c r="DJ1" i="51"/>
  <c r="DI1" i="51"/>
  <c r="DH1" i="51"/>
  <c r="DG1" i="51"/>
  <c r="DF1" i="51"/>
  <c r="DE1" i="51"/>
  <c r="DD1" i="51"/>
  <c r="DC1" i="51"/>
  <c r="DB1" i="51"/>
  <c r="DA1" i="51"/>
  <c r="CZ1" i="51"/>
  <c r="CY1" i="51"/>
  <c r="CX1" i="51"/>
  <c r="CW1" i="51"/>
  <c r="CV1" i="51"/>
  <c r="CU1" i="51"/>
  <c r="CT1" i="51"/>
  <c r="CS1" i="51"/>
  <c r="CR1" i="51"/>
  <c r="CQ1" i="51"/>
  <c r="CP1" i="51"/>
  <c r="CO1" i="51"/>
  <c r="CN1" i="51"/>
  <c r="CM1" i="51"/>
  <c r="CL1" i="51"/>
  <c r="CK1" i="51"/>
  <c r="CJ1" i="51"/>
  <c r="CI1" i="51"/>
  <c r="CH1" i="51"/>
  <c r="CG1" i="51"/>
  <c r="CF1" i="51"/>
  <c r="CE1" i="51"/>
  <c r="CD1" i="51"/>
  <c r="CC1" i="51"/>
  <c r="CB1" i="51"/>
  <c r="CA1" i="51"/>
  <c r="BZ1" i="51"/>
  <c r="BY1" i="51"/>
  <c r="BX1" i="51"/>
  <c r="BW1" i="51"/>
  <c r="BV1" i="51"/>
  <c r="BU1" i="51"/>
  <c r="BT1" i="51"/>
  <c r="BS1" i="51"/>
  <c r="BR1" i="51"/>
  <c r="BQ1" i="51"/>
  <c r="BP1" i="51"/>
  <c r="BO1" i="51"/>
  <c r="BN1" i="51"/>
  <c r="BM1" i="51"/>
  <c r="BL1" i="51"/>
  <c r="BK1" i="51"/>
  <c r="BJ1" i="51"/>
  <c r="BI1" i="51"/>
  <c r="BH1" i="51"/>
  <c r="BG1" i="51"/>
  <c r="BF1" i="51"/>
  <c r="BE1" i="51"/>
  <c r="BD1" i="51"/>
  <c r="BC1" i="51"/>
  <c r="BB1" i="51"/>
  <c r="BA1" i="51"/>
  <c r="AZ1" i="51"/>
  <c r="AY1" i="51"/>
  <c r="AX1" i="51"/>
  <c r="AW1" i="51"/>
  <c r="AV1" i="51"/>
  <c r="AU1" i="51"/>
  <c r="AT1" i="51"/>
  <c r="AS1" i="51"/>
  <c r="AR1" i="51"/>
  <c r="AQ1" i="51"/>
  <c r="AP1" i="51"/>
  <c r="AO1" i="51"/>
  <c r="AN1" i="51"/>
  <c r="AM1" i="51"/>
  <c r="AL1" i="51"/>
  <c r="AK1" i="51"/>
  <c r="AJ1" i="51"/>
  <c r="AI1" i="51"/>
  <c r="AH1" i="51"/>
  <c r="AG1" i="51"/>
  <c r="AF1" i="51"/>
  <c r="AE1" i="51"/>
  <c r="AD1" i="51"/>
  <c r="AC1" i="51"/>
  <c r="AB1" i="51"/>
  <c r="AA1" i="51"/>
  <c r="Z1" i="51"/>
  <c r="Y1" i="51"/>
  <c r="X1" i="51"/>
  <c r="W1" i="51"/>
  <c r="V1" i="51"/>
  <c r="U1" i="51"/>
  <c r="T1" i="51"/>
  <c r="S1" i="51"/>
  <c r="R1" i="51"/>
  <c r="Q1" i="51"/>
  <c r="P1" i="51"/>
  <c r="O1" i="51"/>
  <c r="N1" i="51"/>
  <c r="M1" i="51"/>
  <c r="A1" i="51"/>
  <c r="B5" i="50"/>
  <c r="B6" i="50"/>
  <c r="B7" i="50"/>
  <c r="B8" i="50"/>
  <c r="B9" i="50"/>
  <c r="B10" i="50"/>
  <c r="B11" i="50"/>
  <c r="B12" i="50"/>
  <c r="B13" i="50"/>
  <c r="B14" i="50"/>
  <c r="B15" i="50"/>
  <c r="B16" i="50"/>
  <c r="B17" i="50"/>
  <c r="B18" i="50"/>
  <c r="B19" i="50"/>
  <c r="B20" i="50"/>
  <c r="B21" i="50"/>
  <c r="B22" i="50"/>
  <c r="B23" i="50"/>
  <c r="B24" i="50"/>
  <c r="B25" i="50"/>
  <c r="B26" i="50"/>
  <c r="B27" i="50"/>
  <c r="B28" i="50"/>
  <c r="B29" i="50"/>
  <c r="B30" i="50"/>
  <c r="B31" i="50"/>
  <c r="B32" i="50"/>
  <c r="B33" i="50"/>
  <c r="B34" i="50"/>
  <c r="B35" i="50"/>
  <c r="B36" i="50"/>
  <c r="B37" i="50"/>
  <c r="B38" i="50"/>
  <c r="B39" i="50"/>
  <c r="B40" i="50"/>
  <c r="B41" i="50"/>
  <c r="B42" i="50"/>
  <c r="B43" i="50"/>
  <c r="B44" i="50"/>
  <c r="B45" i="50"/>
  <c r="B46" i="50"/>
  <c r="B47" i="50"/>
  <c r="B48" i="50"/>
  <c r="B49" i="50"/>
  <c r="B50" i="50"/>
  <c r="B51" i="50"/>
  <c r="B52" i="50"/>
  <c r="B53" i="50"/>
  <c r="B54" i="50"/>
  <c r="B55" i="50"/>
  <c r="B56" i="50"/>
  <c r="B57" i="50"/>
  <c r="B58" i="50"/>
  <c r="B59" i="50"/>
  <c r="B60" i="50"/>
  <c r="B61" i="50"/>
  <c r="B62" i="50"/>
  <c r="B63" i="50"/>
  <c r="B64" i="50"/>
  <c r="B65" i="50"/>
  <c r="B66" i="50"/>
  <c r="B67" i="50"/>
  <c r="B68" i="50"/>
  <c r="B69" i="50"/>
  <c r="B70" i="50"/>
  <c r="B71" i="50"/>
  <c r="B72" i="50"/>
  <c r="B73" i="50"/>
  <c r="B74" i="50"/>
  <c r="B75" i="50"/>
  <c r="B76" i="50"/>
  <c r="B77" i="50"/>
  <c r="B78" i="50"/>
  <c r="B79" i="50"/>
  <c r="B80" i="50"/>
  <c r="B81" i="50"/>
  <c r="B82" i="50"/>
  <c r="B83" i="50"/>
  <c r="B84" i="50"/>
  <c r="B85" i="50"/>
  <c r="B86" i="50"/>
  <c r="B87" i="50"/>
  <c r="B88" i="50"/>
  <c r="B89" i="50"/>
  <c r="B90" i="50"/>
  <c r="B91" i="50"/>
  <c r="B92" i="50"/>
  <c r="B93" i="50"/>
  <c r="B94" i="50"/>
  <c r="B95" i="50"/>
  <c r="B96" i="50"/>
  <c r="B97" i="50"/>
  <c r="B98" i="50"/>
  <c r="B99" i="50"/>
  <c r="B100" i="50"/>
  <c r="B101" i="50"/>
  <c r="B102" i="50"/>
  <c r="B103" i="50"/>
  <c r="B104" i="50"/>
  <c r="B105" i="50"/>
  <c r="B106" i="50"/>
  <c r="B107" i="50"/>
  <c r="B108" i="50"/>
  <c r="B109" i="50"/>
  <c r="B110" i="50"/>
  <c r="B111" i="50"/>
  <c r="B112" i="50"/>
  <c r="B113" i="50"/>
  <c r="B114" i="50"/>
  <c r="B115" i="50"/>
  <c r="B116" i="50"/>
  <c r="B117" i="50"/>
  <c r="B118" i="50"/>
  <c r="B119" i="50"/>
  <c r="B120" i="50"/>
  <c r="B121" i="50"/>
  <c r="B122" i="50"/>
  <c r="B123" i="50"/>
  <c r="B124" i="50"/>
  <c r="B125" i="50"/>
  <c r="B126" i="50"/>
  <c r="B127" i="50"/>
  <c r="B128" i="50"/>
  <c r="B129" i="50"/>
  <c r="B130" i="50"/>
  <c r="B131" i="50"/>
  <c r="B132" i="50"/>
  <c r="B133" i="50"/>
  <c r="B134" i="50"/>
  <c r="B135" i="50"/>
  <c r="B136" i="50"/>
  <c r="B137" i="50"/>
  <c r="B138" i="50"/>
  <c r="B139" i="50"/>
  <c r="B140" i="50"/>
  <c r="B141" i="50"/>
  <c r="B142" i="50"/>
  <c r="B143" i="50"/>
  <c r="B144" i="50"/>
  <c r="B145" i="50"/>
  <c r="B146" i="50"/>
  <c r="B147" i="50"/>
  <c r="B148" i="50"/>
  <c r="B149" i="50"/>
  <c r="B150" i="50"/>
  <c r="B151" i="50"/>
  <c r="B152" i="50"/>
  <c r="B153" i="50"/>
  <c r="B154" i="50"/>
  <c r="B155" i="50"/>
  <c r="B156" i="50"/>
  <c r="B157" i="50"/>
  <c r="B158" i="50"/>
  <c r="B159" i="50"/>
  <c r="B160" i="50"/>
  <c r="B161" i="50"/>
  <c r="B162" i="50"/>
  <c r="B163" i="50"/>
  <c r="B164" i="50"/>
  <c r="B165" i="50"/>
  <c r="B166" i="50"/>
  <c r="B167" i="50"/>
  <c r="B168" i="50"/>
  <c r="B169" i="50"/>
  <c r="B170" i="50"/>
  <c r="B171" i="50"/>
  <c r="B172" i="50"/>
  <c r="B173" i="50"/>
  <c r="B174" i="50"/>
  <c r="B175" i="50"/>
  <c r="B176" i="50"/>
  <c r="B177" i="50"/>
  <c r="B178" i="50"/>
  <c r="B179" i="50"/>
  <c r="B180" i="50"/>
  <c r="B181" i="50"/>
  <c r="B182" i="50"/>
  <c r="B183" i="50"/>
  <c r="B184" i="50"/>
  <c r="B185" i="50"/>
  <c r="B186" i="50"/>
  <c r="B187" i="50"/>
  <c r="B188" i="50"/>
  <c r="B189" i="50"/>
  <c r="B190" i="50"/>
  <c r="B191" i="50"/>
  <c r="B192" i="50"/>
  <c r="B193" i="50"/>
  <c r="B194" i="50"/>
  <c r="B195" i="50"/>
  <c r="B196" i="50"/>
  <c r="B197" i="50"/>
  <c r="B198" i="50"/>
  <c r="B199" i="50"/>
  <c r="B200" i="50"/>
  <c r="B201" i="50"/>
  <c r="B202" i="50"/>
  <c r="B203" i="50"/>
  <c r="B204" i="50"/>
  <c r="B205" i="50"/>
  <c r="B206" i="50"/>
  <c r="B207" i="50"/>
  <c r="B208" i="50"/>
  <c r="B209" i="50"/>
  <c r="B210" i="50"/>
  <c r="B211" i="50"/>
  <c r="B212" i="50"/>
  <c r="B213" i="50"/>
  <c r="B214" i="50"/>
  <c r="B215" i="50"/>
  <c r="B216" i="50"/>
  <c r="B217" i="50"/>
  <c r="B218" i="50"/>
  <c r="B219" i="50"/>
  <c r="B220" i="50"/>
  <c r="B221" i="50"/>
  <c r="B222" i="50"/>
  <c r="B223" i="50"/>
  <c r="B224" i="50"/>
  <c r="B225" i="50"/>
  <c r="B226" i="50"/>
  <c r="B227" i="50"/>
  <c r="B228" i="50"/>
  <c r="B229" i="50"/>
  <c r="B230" i="50"/>
  <c r="B231" i="50"/>
  <c r="B232" i="50"/>
  <c r="B233" i="50"/>
  <c r="B234" i="50"/>
  <c r="B235" i="50"/>
  <c r="B236" i="50"/>
  <c r="B237" i="50"/>
  <c r="B238" i="50"/>
  <c r="B239" i="50"/>
  <c r="B240" i="50"/>
  <c r="B241" i="50"/>
  <c r="B242" i="50"/>
  <c r="B243" i="50"/>
  <c r="B244" i="50"/>
  <c r="B245" i="50"/>
  <c r="B246" i="50"/>
  <c r="B247" i="50"/>
  <c r="B248" i="50"/>
  <c r="B249" i="50"/>
  <c r="B250" i="50"/>
  <c r="B251" i="50"/>
  <c r="B252" i="50"/>
  <c r="B253" i="50"/>
  <c r="B254" i="50"/>
  <c r="B255" i="50"/>
  <c r="B256" i="50"/>
  <c r="B257" i="50"/>
  <c r="B258" i="50"/>
  <c r="B259" i="50"/>
  <c r="B260" i="50"/>
  <c r="B261" i="50"/>
  <c r="B262" i="50"/>
  <c r="B263" i="50"/>
  <c r="B264" i="50"/>
  <c r="B265" i="50"/>
  <c r="B266" i="50"/>
  <c r="B267" i="50"/>
  <c r="B268" i="50"/>
  <c r="B269" i="50"/>
  <c r="B270" i="50"/>
  <c r="B271" i="50"/>
  <c r="B272" i="50"/>
  <c r="B273" i="50"/>
  <c r="B274" i="50"/>
  <c r="B275" i="50"/>
  <c r="B276" i="50"/>
  <c r="B277" i="50"/>
  <c r="B278" i="50"/>
  <c r="B279" i="50"/>
  <c r="B280" i="50"/>
  <c r="B281" i="50"/>
  <c r="B282" i="50"/>
  <c r="B283" i="50"/>
  <c r="B284" i="50"/>
  <c r="B285" i="50"/>
  <c r="B286" i="50"/>
  <c r="B287" i="50"/>
  <c r="B288" i="50"/>
  <c r="B289" i="50"/>
  <c r="B290" i="50"/>
  <c r="B291" i="50"/>
  <c r="B292" i="50"/>
  <c r="B293" i="50"/>
  <c r="B294" i="50"/>
  <c r="B295" i="50"/>
  <c r="B296" i="50"/>
  <c r="B297" i="50"/>
  <c r="B298" i="50"/>
  <c r="B299" i="50"/>
  <c r="B300" i="50"/>
  <c r="B301" i="50"/>
  <c r="B302" i="50"/>
  <c r="B303" i="50"/>
  <c r="B304" i="50"/>
  <c r="B305" i="50"/>
  <c r="B306" i="50"/>
  <c r="B307" i="50"/>
  <c r="B308" i="50"/>
  <c r="B309" i="50"/>
  <c r="B310" i="50"/>
  <c r="B311" i="50"/>
  <c r="B312" i="50"/>
  <c r="B313" i="50"/>
  <c r="B314" i="50"/>
  <c r="B315" i="50"/>
  <c r="B316" i="50"/>
  <c r="B317" i="50"/>
  <c r="B318" i="50"/>
  <c r="B319" i="50"/>
  <c r="B320" i="50"/>
  <c r="B321" i="50"/>
  <c r="B322" i="50"/>
  <c r="B323" i="50"/>
  <c r="B324" i="50"/>
  <c r="B325" i="50"/>
  <c r="B326" i="50"/>
  <c r="B327" i="50"/>
  <c r="B328" i="50"/>
  <c r="B329" i="50"/>
  <c r="B330" i="50"/>
  <c r="B331" i="50"/>
  <c r="B332" i="50"/>
  <c r="B333" i="50"/>
  <c r="B334" i="50"/>
  <c r="B335" i="50"/>
  <c r="B336" i="50"/>
  <c r="B337" i="50"/>
  <c r="B338" i="50"/>
  <c r="B339" i="50"/>
  <c r="B340" i="50"/>
  <c r="B341" i="50"/>
  <c r="B342" i="50"/>
  <c r="B343" i="50"/>
  <c r="B344" i="50"/>
  <c r="B345" i="50"/>
  <c r="B346" i="50"/>
  <c r="B347" i="50"/>
  <c r="B348" i="50"/>
  <c r="B349" i="50"/>
  <c r="B350" i="50"/>
  <c r="B351" i="50"/>
  <c r="B352" i="50"/>
  <c r="B353" i="50"/>
  <c r="B354" i="50"/>
  <c r="B355" i="50"/>
  <c r="B356" i="50"/>
  <c r="B357" i="50"/>
  <c r="B358" i="50"/>
  <c r="B359" i="50"/>
  <c r="B360" i="50"/>
  <c r="B361" i="50"/>
  <c r="B362" i="50"/>
  <c r="B363" i="50"/>
  <c r="B364" i="50"/>
  <c r="B365" i="50"/>
  <c r="B366" i="50"/>
  <c r="B367" i="50"/>
  <c r="B368" i="50"/>
  <c r="B369" i="50"/>
  <c r="B370" i="50"/>
  <c r="B371" i="50"/>
  <c r="B372" i="50"/>
  <c r="B373" i="50"/>
  <c r="B374" i="50"/>
  <c r="B375" i="50"/>
  <c r="B376" i="50"/>
  <c r="B377" i="50"/>
  <c r="B378" i="50"/>
  <c r="B379" i="50"/>
  <c r="B380" i="50"/>
  <c r="B381" i="50"/>
  <c r="B382" i="50"/>
  <c r="B383" i="50"/>
  <c r="B384" i="50"/>
  <c r="B385" i="50"/>
  <c r="B386" i="50"/>
  <c r="B387" i="50"/>
  <c r="B388" i="50"/>
  <c r="B389" i="50"/>
  <c r="B390" i="50"/>
  <c r="B391" i="50"/>
  <c r="B392" i="50"/>
  <c r="B393" i="50"/>
  <c r="B394" i="50"/>
  <c r="B395" i="50"/>
  <c r="B396" i="50"/>
  <c r="B397" i="50"/>
  <c r="B398" i="50"/>
  <c r="B399" i="50"/>
  <c r="B400" i="50"/>
  <c r="B401" i="50"/>
  <c r="B402" i="50"/>
  <c r="B403" i="50"/>
  <c r="B404" i="50"/>
  <c r="B405" i="50"/>
  <c r="B406" i="50"/>
  <c r="B407" i="50"/>
  <c r="B408" i="50"/>
  <c r="B409" i="50"/>
  <c r="B410" i="50"/>
  <c r="B411" i="50"/>
  <c r="B412" i="50"/>
  <c r="B413" i="50"/>
  <c r="B414" i="50"/>
  <c r="B415" i="50"/>
  <c r="B416" i="50"/>
  <c r="B417" i="50"/>
  <c r="B418" i="50"/>
  <c r="B419" i="50"/>
  <c r="B420" i="50"/>
  <c r="B421" i="50"/>
  <c r="B422" i="50"/>
  <c r="B423" i="50"/>
  <c r="B424" i="50"/>
  <c r="B425" i="50"/>
  <c r="B426" i="50"/>
  <c r="B427" i="50"/>
  <c r="B428" i="50"/>
  <c r="B429" i="50"/>
  <c r="B430" i="50"/>
  <c r="B431" i="50"/>
  <c r="B432" i="50"/>
  <c r="B433" i="50"/>
  <c r="B434" i="50"/>
  <c r="B435" i="50"/>
  <c r="B436" i="50"/>
  <c r="B437" i="50"/>
  <c r="B438" i="50"/>
  <c r="B439" i="50"/>
  <c r="B440" i="50"/>
  <c r="B441" i="50"/>
  <c r="B442" i="50"/>
  <c r="B443" i="50"/>
  <c r="B444" i="50"/>
  <c r="B445" i="50"/>
  <c r="B446" i="50"/>
  <c r="B447" i="50"/>
  <c r="B448" i="50"/>
  <c r="B449" i="50"/>
  <c r="B450" i="50"/>
  <c r="B451" i="50"/>
  <c r="B452" i="50"/>
  <c r="B453" i="50"/>
  <c r="B454" i="50"/>
  <c r="B455" i="50"/>
  <c r="B456" i="50"/>
  <c r="B457" i="50"/>
  <c r="B458" i="50"/>
  <c r="B459" i="50"/>
  <c r="B460" i="50"/>
  <c r="B461" i="50"/>
  <c r="B462" i="50"/>
  <c r="B463" i="50"/>
  <c r="B464" i="50"/>
  <c r="B465" i="50"/>
  <c r="B466" i="50"/>
  <c r="B467" i="50"/>
  <c r="B468" i="50"/>
  <c r="B469" i="50"/>
  <c r="B470" i="50"/>
  <c r="B471" i="50"/>
  <c r="B472" i="50"/>
  <c r="B473" i="50"/>
  <c r="B474" i="50"/>
  <c r="B475" i="50"/>
  <c r="B476" i="50"/>
  <c r="B477" i="50"/>
  <c r="B478" i="50"/>
  <c r="B479" i="50"/>
  <c r="B480" i="50"/>
  <c r="B481" i="50"/>
  <c r="B482" i="50"/>
  <c r="B483" i="50"/>
  <c r="B484" i="50"/>
  <c r="B485" i="50"/>
  <c r="B486" i="50"/>
  <c r="B487" i="50"/>
  <c r="B488" i="50"/>
  <c r="B489" i="50"/>
  <c r="B490" i="50"/>
  <c r="B491" i="50"/>
  <c r="B492" i="50"/>
  <c r="B493" i="50"/>
  <c r="B494" i="50"/>
  <c r="B495" i="50"/>
  <c r="B496" i="50"/>
  <c r="B497" i="50"/>
  <c r="B498" i="50"/>
  <c r="B499" i="50"/>
  <c r="B500" i="50"/>
  <c r="B501" i="50"/>
  <c r="B502" i="50"/>
  <c r="B503" i="50"/>
  <c r="B504" i="50"/>
  <c r="B505" i="50"/>
  <c r="B506" i="50"/>
  <c r="B507" i="50"/>
  <c r="B508" i="50"/>
  <c r="B509" i="50"/>
  <c r="B510" i="50"/>
  <c r="B511" i="50"/>
  <c r="B512" i="50"/>
  <c r="B513" i="50"/>
  <c r="B514" i="50"/>
  <c r="B515" i="50"/>
  <c r="B516" i="50"/>
  <c r="B517" i="50"/>
  <c r="B518" i="50"/>
  <c r="B519" i="50"/>
  <c r="B520" i="50"/>
  <c r="B521" i="50"/>
  <c r="B522" i="50"/>
  <c r="B523" i="50"/>
  <c r="B524" i="50"/>
  <c r="B525" i="50"/>
  <c r="B526" i="50"/>
  <c r="B527" i="50"/>
  <c r="B528" i="50"/>
  <c r="B529" i="50"/>
  <c r="B530" i="50"/>
  <c r="B531" i="50"/>
  <c r="B532" i="50"/>
  <c r="B533" i="50"/>
  <c r="B534" i="50"/>
  <c r="B535" i="50"/>
  <c r="B536" i="50"/>
  <c r="B537" i="50"/>
  <c r="B538" i="50"/>
  <c r="B539" i="50"/>
  <c r="B540" i="50"/>
  <c r="B541" i="50"/>
  <c r="B542" i="50"/>
  <c r="B543" i="50"/>
  <c r="B544" i="50"/>
  <c r="B545" i="50"/>
  <c r="B546" i="50"/>
  <c r="B547" i="50"/>
  <c r="B548" i="50"/>
  <c r="B549" i="50"/>
  <c r="B550" i="50"/>
  <c r="B551" i="50"/>
  <c r="B552" i="50"/>
  <c r="B553" i="50"/>
  <c r="B554" i="50"/>
  <c r="B555" i="50"/>
  <c r="B556" i="50"/>
  <c r="B557" i="50"/>
  <c r="B558" i="50"/>
  <c r="B559" i="50"/>
  <c r="B560" i="50"/>
  <c r="B561" i="50"/>
  <c r="B562" i="50"/>
  <c r="B563" i="50"/>
  <c r="B564" i="50"/>
  <c r="B565" i="50"/>
  <c r="B566" i="50"/>
  <c r="B567" i="50"/>
  <c r="B568" i="50"/>
  <c r="B569" i="50"/>
  <c r="B570" i="50"/>
  <c r="B571" i="50"/>
  <c r="B572" i="50"/>
  <c r="B573" i="50"/>
  <c r="B574" i="50"/>
  <c r="B575" i="50"/>
  <c r="B576" i="50"/>
  <c r="B577" i="50"/>
  <c r="B578" i="50"/>
  <c r="B579" i="50"/>
  <c r="B580" i="50"/>
  <c r="B581" i="50"/>
  <c r="B582" i="50"/>
  <c r="B583" i="50"/>
  <c r="B584" i="50"/>
  <c r="B585" i="50"/>
  <c r="B586" i="50"/>
  <c r="B587" i="50"/>
  <c r="B588" i="50"/>
  <c r="B589" i="50"/>
  <c r="B590" i="50"/>
  <c r="B591" i="50"/>
  <c r="B592" i="50"/>
  <c r="B593" i="50"/>
  <c r="B594" i="50"/>
  <c r="B595" i="50"/>
  <c r="B596" i="50"/>
  <c r="B597" i="50"/>
  <c r="B598" i="50"/>
  <c r="B599" i="50"/>
  <c r="B600" i="50"/>
  <c r="B601" i="50"/>
  <c r="B602" i="50"/>
  <c r="B603" i="50"/>
  <c r="B604" i="50"/>
  <c r="B605" i="50"/>
  <c r="B606" i="50"/>
  <c r="B607" i="50"/>
  <c r="B608" i="50"/>
  <c r="B609" i="50"/>
  <c r="B610" i="50"/>
  <c r="B611" i="50"/>
  <c r="B612" i="50"/>
  <c r="B613" i="50"/>
  <c r="B614" i="50"/>
  <c r="B615" i="50"/>
  <c r="B616" i="50"/>
  <c r="B617" i="50"/>
  <c r="B618" i="50"/>
  <c r="B619" i="50"/>
  <c r="B620" i="50"/>
  <c r="B621" i="50"/>
  <c r="B622" i="50"/>
  <c r="B623" i="50"/>
  <c r="B624" i="50"/>
  <c r="B625" i="50"/>
  <c r="B626" i="50"/>
  <c r="B627" i="50"/>
  <c r="B628" i="50"/>
  <c r="B629" i="50"/>
  <c r="B630" i="50"/>
  <c r="B631" i="50"/>
  <c r="B632" i="50"/>
  <c r="B633" i="50"/>
  <c r="B634" i="50"/>
  <c r="B635" i="50"/>
  <c r="B636" i="50"/>
  <c r="B637" i="50"/>
  <c r="B638" i="50"/>
  <c r="B639" i="50"/>
  <c r="B640" i="50"/>
  <c r="B641" i="50"/>
  <c r="B642" i="50"/>
  <c r="B643" i="50"/>
  <c r="B644" i="50"/>
  <c r="B645" i="50"/>
  <c r="B646" i="50"/>
  <c r="B647" i="50"/>
  <c r="B648" i="50"/>
  <c r="B649" i="50"/>
  <c r="B650" i="50"/>
  <c r="B4" i="50"/>
  <c r="L650" i="50"/>
  <c r="K650" i="50"/>
  <c r="L649" i="50"/>
  <c r="K649" i="50"/>
  <c r="K648" i="50"/>
  <c r="L648" i="50" s="1"/>
  <c r="K647" i="50"/>
  <c r="L647" i="50" s="1"/>
  <c r="L646" i="50"/>
  <c r="K646" i="50"/>
  <c r="L645" i="50"/>
  <c r="K645" i="50"/>
  <c r="K644" i="50"/>
  <c r="L644" i="50" s="1"/>
  <c r="K643" i="50"/>
  <c r="L643" i="50" s="1"/>
  <c r="L642" i="50"/>
  <c r="K642" i="50"/>
  <c r="L641" i="50"/>
  <c r="K641" i="50"/>
  <c r="K640" i="50"/>
  <c r="L640" i="50" s="1"/>
  <c r="K639" i="50"/>
  <c r="L639" i="50" s="1"/>
  <c r="L638" i="50"/>
  <c r="K638" i="50"/>
  <c r="L637" i="50"/>
  <c r="K637" i="50"/>
  <c r="K636" i="50"/>
  <c r="L636" i="50" s="1"/>
  <c r="K635" i="50"/>
  <c r="L635" i="50" s="1"/>
  <c r="L634" i="50"/>
  <c r="K634" i="50"/>
  <c r="L633" i="50"/>
  <c r="K633" i="50"/>
  <c r="K632" i="50"/>
  <c r="L632" i="50" s="1"/>
  <c r="K631" i="50"/>
  <c r="L631" i="50" s="1"/>
  <c r="L630" i="50"/>
  <c r="K630" i="50"/>
  <c r="L629" i="50"/>
  <c r="K629" i="50"/>
  <c r="K628" i="50"/>
  <c r="L628" i="50" s="1"/>
  <c r="K627" i="50"/>
  <c r="L627" i="50" s="1"/>
  <c r="L626" i="50"/>
  <c r="K626" i="50"/>
  <c r="L625" i="50"/>
  <c r="K625" i="50"/>
  <c r="K624" i="50"/>
  <c r="L624" i="50" s="1"/>
  <c r="K623" i="50"/>
  <c r="L623" i="50" s="1"/>
  <c r="L622" i="50"/>
  <c r="K622" i="50"/>
  <c r="L621" i="50"/>
  <c r="K621" i="50"/>
  <c r="K620" i="50"/>
  <c r="L620" i="50" s="1"/>
  <c r="K619" i="50"/>
  <c r="L619" i="50" s="1"/>
  <c r="L618" i="50"/>
  <c r="K618" i="50"/>
  <c r="L617" i="50"/>
  <c r="K617" i="50"/>
  <c r="K616" i="50"/>
  <c r="L616" i="50" s="1"/>
  <c r="K615" i="50"/>
  <c r="L615" i="50" s="1"/>
  <c r="L614" i="50"/>
  <c r="K614" i="50"/>
  <c r="L613" i="50"/>
  <c r="K613" i="50"/>
  <c r="K612" i="50"/>
  <c r="L612" i="50" s="1"/>
  <c r="K611" i="50"/>
  <c r="L611" i="50" s="1"/>
  <c r="L610" i="50"/>
  <c r="K610" i="50"/>
  <c r="L609" i="50"/>
  <c r="K609" i="50"/>
  <c r="K608" i="50"/>
  <c r="L608" i="50" s="1"/>
  <c r="K607" i="50"/>
  <c r="L607" i="50" s="1"/>
  <c r="L606" i="50"/>
  <c r="K606" i="50"/>
  <c r="L605" i="50"/>
  <c r="K605" i="50"/>
  <c r="K604" i="50"/>
  <c r="L604" i="50" s="1"/>
  <c r="K603" i="50"/>
  <c r="L603" i="50" s="1"/>
  <c r="L602" i="50"/>
  <c r="K602" i="50"/>
  <c r="L601" i="50"/>
  <c r="K601" i="50"/>
  <c r="K600" i="50"/>
  <c r="L600" i="50" s="1"/>
  <c r="K599" i="50"/>
  <c r="L599" i="50" s="1"/>
  <c r="L598" i="50"/>
  <c r="K598" i="50"/>
  <c r="L597" i="50"/>
  <c r="K597" i="50"/>
  <c r="K596" i="50"/>
  <c r="L596" i="50" s="1"/>
  <c r="K595" i="50"/>
  <c r="L595" i="50" s="1"/>
  <c r="L594" i="50"/>
  <c r="K594" i="50"/>
  <c r="L593" i="50"/>
  <c r="K593" i="50"/>
  <c r="K592" i="50"/>
  <c r="L592" i="50" s="1"/>
  <c r="K591" i="50"/>
  <c r="L591" i="50" s="1"/>
  <c r="L590" i="50"/>
  <c r="K590" i="50"/>
  <c r="L589" i="50"/>
  <c r="K589" i="50"/>
  <c r="K588" i="50"/>
  <c r="L588" i="50" s="1"/>
  <c r="K587" i="50"/>
  <c r="L587" i="50" s="1"/>
  <c r="L586" i="50"/>
  <c r="K586" i="50"/>
  <c r="L585" i="50"/>
  <c r="K585" i="50"/>
  <c r="K584" i="50"/>
  <c r="L584" i="50" s="1"/>
  <c r="K583" i="50"/>
  <c r="L583" i="50" s="1"/>
  <c r="L582" i="50"/>
  <c r="K582" i="50"/>
  <c r="L581" i="50"/>
  <c r="K581" i="50"/>
  <c r="K580" i="50"/>
  <c r="L580" i="50" s="1"/>
  <c r="K579" i="50"/>
  <c r="L579" i="50" s="1"/>
  <c r="L578" i="50"/>
  <c r="K578" i="50"/>
  <c r="L577" i="50"/>
  <c r="K577" i="50"/>
  <c r="K576" i="50"/>
  <c r="L576" i="50" s="1"/>
  <c r="K575" i="50"/>
  <c r="L575" i="50" s="1"/>
  <c r="L574" i="50"/>
  <c r="K574" i="50"/>
  <c r="L573" i="50"/>
  <c r="K573" i="50"/>
  <c r="K572" i="50"/>
  <c r="L572" i="50" s="1"/>
  <c r="K571" i="50"/>
  <c r="L571" i="50" s="1"/>
  <c r="L570" i="50"/>
  <c r="K570" i="50"/>
  <c r="L569" i="50"/>
  <c r="K569" i="50"/>
  <c r="K568" i="50"/>
  <c r="L568" i="50" s="1"/>
  <c r="K567" i="50"/>
  <c r="L567" i="50" s="1"/>
  <c r="L566" i="50"/>
  <c r="K566" i="50"/>
  <c r="L565" i="50"/>
  <c r="K565" i="50"/>
  <c r="K564" i="50"/>
  <c r="L564" i="50" s="1"/>
  <c r="K563" i="50"/>
  <c r="L563" i="50" s="1"/>
  <c r="L562" i="50"/>
  <c r="K562" i="50"/>
  <c r="L561" i="50"/>
  <c r="K561" i="50"/>
  <c r="K560" i="50"/>
  <c r="L560" i="50" s="1"/>
  <c r="K559" i="50"/>
  <c r="L559" i="50" s="1"/>
  <c r="L558" i="50"/>
  <c r="K558" i="50"/>
  <c r="L557" i="50"/>
  <c r="K557" i="50"/>
  <c r="K556" i="50"/>
  <c r="L556" i="50" s="1"/>
  <c r="K555" i="50"/>
  <c r="L555" i="50" s="1"/>
  <c r="L554" i="50"/>
  <c r="K554" i="50"/>
  <c r="L553" i="50"/>
  <c r="K553" i="50"/>
  <c r="K552" i="50"/>
  <c r="L552" i="50" s="1"/>
  <c r="K551" i="50"/>
  <c r="L551" i="50" s="1"/>
  <c r="L550" i="50"/>
  <c r="K550" i="50"/>
  <c r="L549" i="50"/>
  <c r="K549" i="50"/>
  <c r="K548" i="50"/>
  <c r="L548" i="50" s="1"/>
  <c r="K547" i="50"/>
  <c r="L547" i="50" s="1"/>
  <c r="L546" i="50"/>
  <c r="K546" i="50"/>
  <c r="L545" i="50"/>
  <c r="K545" i="50"/>
  <c r="K544" i="50"/>
  <c r="L544" i="50" s="1"/>
  <c r="K543" i="50"/>
  <c r="L543" i="50" s="1"/>
  <c r="L542" i="50"/>
  <c r="K542" i="50"/>
  <c r="L541" i="50"/>
  <c r="K541" i="50"/>
  <c r="K540" i="50"/>
  <c r="L540" i="50" s="1"/>
  <c r="K539" i="50"/>
  <c r="L539" i="50" s="1"/>
  <c r="L538" i="50"/>
  <c r="K538" i="50"/>
  <c r="L537" i="50"/>
  <c r="K537" i="50"/>
  <c r="K536" i="50"/>
  <c r="L536" i="50" s="1"/>
  <c r="K535" i="50"/>
  <c r="L535" i="50" s="1"/>
  <c r="L534" i="50"/>
  <c r="K534" i="50"/>
  <c r="L533" i="50"/>
  <c r="K533" i="50"/>
  <c r="K532" i="50"/>
  <c r="L532" i="50" s="1"/>
  <c r="K531" i="50"/>
  <c r="L531" i="50" s="1"/>
  <c r="L530" i="50"/>
  <c r="K530" i="50"/>
  <c r="L529" i="50"/>
  <c r="K529" i="50"/>
  <c r="K528" i="50"/>
  <c r="L528" i="50" s="1"/>
  <c r="K527" i="50"/>
  <c r="L527" i="50" s="1"/>
  <c r="L526" i="50"/>
  <c r="K526" i="50"/>
  <c r="L525" i="50"/>
  <c r="K525" i="50"/>
  <c r="K524" i="50"/>
  <c r="L524" i="50" s="1"/>
  <c r="K523" i="50"/>
  <c r="L523" i="50" s="1"/>
  <c r="L522" i="50"/>
  <c r="K522" i="50"/>
  <c r="L521" i="50"/>
  <c r="K521" i="50"/>
  <c r="K520" i="50"/>
  <c r="L520" i="50" s="1"/>
  <c r="K519" i="50"/>
  <c r="L519" i="50" s="1"/>
  <c r="L518" i="50"/>
  <c r="K518" i="50"/>
  <c r="L517" i="50"/>
  <c r="K517" i="50"/>
  <c r="K516" i="50"/>
  <c r="L516" i="50" s="1"/>
  <c r="K515" i="50"/>
  <c r="L515" i="50" s="1"/>
  <c r="L514" i="50"/>
  <c r="K514" i="50"/>
  <c r="L513" i="50"/>
  <c r="K513" i="50"/>
  <c r="K512" i="50"/>
  <c r="L512" i="50" s="1"/>
  <c r="K511" i="50"/>
  <c r="L511" i="50" s="1"/>
  <c r="L510" i="50"/>
  <c r="K510" i="50"/>
  <c r="L509" i="50"/>
  <c r="K509" i="50"/>
  <c r="K508" i="50"/>
  <c r="L508" i="50" s="1"/>
  <c r="K507" i="50"/>
  <c r="L507" i="50" s="1"/>
  <c r="L506" i="50"/>
  <c r="K506" i="50"/>
  <c r="L505" i="50"/>
  <c r="K505" i="50"/>
  <c r="K504" i="50"/>
  <c r="L504" i="50" s="1"/>
  <c r="K503" i="50"/>
  <c r="L503" i="50" s="1"/>
  <c r="L502" i="50"/>
  <c r="K502" i="50"/>
  <c r="L501" i="50"/>
  <c r="K501" i="50"/>
  <c r="K500" i="50"/>
  <c r="L500" i="50" s="1"/>
  <c r="K499" i="50"/>
  <c r="L499" i="50" s="1"/>
  <c r="L498" i="50"/>
  <c r="K498" i="50"/>
  <c r="L497" i="50"/>
  <c r="K497" i="50"/>
  <c r="K496" i="50"/>
  <c r="L496" i="50" s="1"/>
  <c r="K495" i="50"/>
  <c r="L495" i="50" s="1"/>
  <c r="L494" i="50"/>
  <c r="K494" i="50"/>
  <c r="L493" i="50"/>
  <c r="K493" i="50"/>
  <c r="K492" i="50"/>
  <c r="L492" i="50" s="1"/>
  <c r="K491" i="50"/>
  <c r="L491" i="50" s="1"/>
  <c r="L490" i="50"/>
  <c r="K490" i="50"/>
  <c r="L489" i="50"/>
  <c r="K489" i="50"/>
  <c r="K488" i="50"/>
  <c r="L488" i="50" s="1"/>
  <c r="K487" i="50"/>
  <c r="L487" i="50" s="1"/>
  <c r="L486" i="50"/>
  <c r="K486" i="50"/>
  <c r="L485" i="50"/>
  <c r="K485" i="50"/>
  <c r="K484" i="50"/>
  <c r="L484" i="50" s="1"/>
  <c r="K483" i="50"/>
  <c r="L483" i="50" s="1"/>
  <c r="L482" i="50"/>
  <c r="K482" i="50"/>
  <c r="L481" i="50"/>
  <c r="K481" i="50"/>
  <c r="K480" i="50"/>
  <c r="L480" i="50" s="1"/>
  <c r="K479" i="50"/>
  <c r="L479" i="50" s="1"/>
  <c r="L478" i="50"/>
  <c r="K478" i="50"/>
  <c r="L477" i="50"/>
  <c r="K477" i="50"/>
  <c r="K476" i="50"/>
  <c r="L476" i="50" s="1"/>
  <c r="K475" i="50"/>
  <c r="L475" i="50" s="1"/>
  <c r="L474" i="50"/>
  <c r="K474" i="50"/>
  <c r="L473" i="50"/>
  <c r="K473" i="50"/>
  <c r="K472" i="50"/>
  <c r="L472" i="50" s="1"/>
  <c r="K471" i="50"/>
  <c r="L471" i="50" s="1"/>
  <c r="L470" i="50"/>
  <c r="K470" i="50"/>
  <c r="L469" i="50"/>
  <c r="K469" i="50"/>
  <c r="K468" i="50"/>
  <c r="L468" i="50" s="1"/>
  <c r="K467" i="50"/>
  <c r="L467" i="50" s="1"/>
  <c r="L466" i="50"/>
  <c r="K466" i="50"/>
  <c r="L465" i="50"/>
  <c r="K465" i="50"/>
  <c r="K464" i="50"/>
  <c r="L464" i="50" s="1"/>
  <c r="K463" i="50"/>
  <c r="L463" i="50" s="1"/>
  <c r="L462" i="50"/>
  <c r="K462" i="50"/>
  <c r="L461" i="50"/>
  <c r="K461" i="50"/>
  <c r="K460" i="50"/>
  <c r="L460" i="50" s="1"/>
  <c r="K459" i="50"/>
  <c r="L459" i="50" s="1"/>
  <c r="L458" i="50"/>
  <c r="K458" i="50"/>
  <c r="L457" i="50"/>
  <c r="K457" i="50"/>
  <c r="K456" i="50"/>
  <c r="L456" i="50" s="1"/>
  <c r="K455" i="50"/>
  <c r="L455" i="50" s="1"/>
  <c r="L454" i="50"/>
  <c r="K454" i="50"/>
  <c r="L453" i="50"/>
  <c r="K453" i="50"/>
  <c r="K452" i="50"/>
  <c r="L452" i="50" s="1"/>
  <c r="K451" i="50"/>
  <c r="L451" i="50" s="1"/>
  <c r="L450" i="50"/>
  <c r="K450" i="50"/>
  <c r="L449" i="50"/>
  <c r="K449" i="50"/>
  <c r="K448" i="50"/>
  <c r="L448" i="50" s="1"/>
  <c r="K447" i="50"/>
  <c r="L447" i="50" s="1"/>
  <c r="L446" i="50"/>
  <c r="K446" i="50"/>
  <c r="L445" i="50"/>
  <c r="K445" i="50"/>
  <c r="K444" i="50"/>
  <c r="L444" i="50" s="1"/>
  <c r="K443" i="50"/>
  <c r="L443" i="50" s="1"/>
  <c r="L442" i="50"/>
  <c r="K442" i="50"/>
  <c r="L441" i="50"/>
  <c r="K441" i="50"/>
  <c r="K440" i="50"/>
  <c r="L440" i="50" s="1"/>
  <c r="K439" i="50"/>
  <c r="L439" i="50" s="1"/>
  <c r="L438" i="50"/>
  <c r="K438" i="50"/>
  <c r="L437" i="50"/>
  <c r="K437" i="50"/>
  <c r="K436" i="50"/>
  <c r="L436" i="50" s="1"/>
  <c r="K435" i="50"/>
  <c r="L435" i="50" s="1"/>
  <c r="L434" i="50"/>
  <c r="K434" i="50"/>
  <c r="L433" i="50"/>
  <c r="K433" i="50"/>
  <c r="K432" i="50"/>
  <c r="L432" i="50" s="1"/>
  <c r="K431" i="50"/>
  <c r="L431" i="50" s="1"/>
  <c r="L430" i="50"/>
  <c r="K430" i="50"/>
  <c r="L429" i="50"/>
  <c r="K429" i="50"/>
  <c r="K428" i="50"/>
  <c r="L428" i="50" s="1"/>
  <c r="K427" i="50"/>
  <c r="L427" i="50" s="1"/>
  <c r="L426" i="50"/>
  <c r="K426" i="50"/>
  <c r="L425" i="50"/>
  <c r="K425" i="50"/>
  <c r="K424" i="50"/>
  <c r="L424" i="50" s="1"/>
  <c r="K423" i="50"/>
  <c r="L423" i="50" s="1"/>
  <c r="L422" i="50"/>
  <c r="K422" i="50"/>
  <c r="L421" i="50"/>
  <c r="K421" i="50"/>
  <c r="K420" i="50"/>
  <c r="L420" i="50" s="1"/>
  <c r="K419" i="50"/>
  <c r="L419" i="50" s="1"/>
  <c r="L418" i="50"/>
  <c r="K418" i="50"/>
  <c r="L417" i="50"/>
  <c r="K417" i="50"/>
  <c r="K416" i="50"/>
  <c r="L416" i="50" s="1"/>
  <c r="K415" i="50"/>
  <c r="L415" i="50" s="1"/>
  <c r="L414" i="50"/>
  <c r="K414" i="50"/>
  <c r="L413" i="50"/>
  <c r="K413" i="50"/>
  <c r="K412" i="50"/>
  <c r="L412" i="50" s="1"/>
  <c r="K411" i="50"/>
  <c r="L411" i="50" s="1"/>
  <c r="L410" i="50"/>
  <c r="K410" i="50"/>
  <c r="L409" i="50"/>
  <c r="K409" i="50"/>
  <c r="K408" i="50"/>
  <c r="L408" i="50" s="1"/>
  <c r="K407" i="50"/>
  <c r="L407" i="50" s="1"/>
  <c r="L406" i="50"/>
  <c r="K406" i="50"/>
  <c r="L405" i="50"/>
  <c r="K405" i="50"/>
  <c r="K404" i="50"/>
  <c r="L404" i="50" s="1"/>
  <c r="K403" i="50"/>
  <c r="L403" i="50" s="1"/>
  <c r="L402" i="50"/>
  <c r="K402" i="50"/>
  <c r="L401" i="50"/>
  <c r="K401" i="50"/>
  <c r="K400" i="50"/>
  <c r="L400" i="50" s="1"/>
  <c r="K399" i="50"/>
  <c r="L399" i="50" s="1"/>
  <c r="L398" i="50"/>
  <c r="K398" i="50"/>
  <c r="L397" i="50"/>
  <c r="K397" i="50"/>
  <c r="K396" i="50"/>
  <c r="L396" i="50" s="1"/>
  <c r="K395" i="50"/>
  <c r="L395" i="50" s="1"/>
  <c r="L394" i="50"/>
  <c r="K394" i="50"/>
  <c r="L393" i="50"/>
  <c r="K393" i="50"/>
  <c r="K392" i="50"/>
  <c r="L392" i="50" s="1"/>
  <c r="K391" i="50"/>
  <c r="L391" i="50" s="1"/>
  <c r="L390" i="50"/>
  <c r="K390" i="50"/>
  <c r="L389" i="50"/>
  <c r="K389" i="50"/>
  <c r="K388" i="50"/>
  <c r="L388" i="50" s="1"/>
  <c r="K387" i="50"/>
  <c r="L387" i="50" s="1"/>
  <c r="L386" i="50"/>
  <c r="K386" i="50"/>
  <c r="L385" i="50"/>
  <c r="K385" i="50"/>
  <c r="K384" i="50"/>
  <c r="L384" i="50" s="1"/>
  <c r="K383" i="50"/>
  <c r="L383" i="50" s="1"/>
  <c r="L382" i="50"/>
  <c r="K382" i="50"/>
  <c r="L381" i="50"/>
  <c r="K381" i="50"/>
  <c r="K380" i="50"/>
  <c r="L380" i="50" s="1"/>
  <c r="K379" i="50"/>
  <c r="L379" i="50" s="1"/>
  <c r="L378" i="50"/>
  <c r="K378" i="50"/>
  <c r="L377" i="50"/>
  <c r="K377" i="50"/>
  <c r="K376" i="50"/>
  <c r="L376" i="50" s="1"/>
  <c r="K375" i="50"/>
  <c r="L375" i="50" s="1"/>
  <c r="L374" i="50"/>
  <c r="K374" i="50"/>
  <c r="L373" i="50"/>
  <c r="K373" i="50"/>
  <c r="K372" i="50"/>
  <c r="L372" i="50" s="1"/>
  <c r="K371" i="50"/>
  <c r="L371" i="50" s="1"/>
  <c r="L370" i="50"/>
  <c r="K370" i="50"/>
  <c r="L369" i="50"/>
  <c r="K369" i="50"/>
  <c r="K368" i="50"/>
  <c r="L368" i="50" s="1"/>
  <c r="K367" i="50"/>
  <c r="L367" i="50" s="1"/>
  <c r="L366" i="50"/>
  <c r="K366" i="50"/>
  <c r="L365" i="50"/>
  <c r="K365" i="50"/>
  <c r="K364" i="50"/>
  <c r="L364" i="50" s="1"/>
  <c r="K363" i="50"/>
  <c r="L363" i="50" s="1"/>
  <c r="L362" i="50"/>
  <c r="K362" i="50"/>
  <c r="L361" i="50"/>
  <c r="K361" i="50"/>
  <c r="K360" i="50"/>
  <c r="L360" i="50" s="1"/>
  <c r="K359" i="50"/>
  <c r="L359" i="50" s="1"/>
  <c r="L358" i="50"/>
  <c r="K358" i="50"/>
  <c r="L357" i="50"/>
  <c r="K357" i="50"/>
  <c r="K356" i="50"/>
  <c r="L356" i="50" s="1"/>
  <c r="K355" i="50"/>
  <c r="L355" i="50" s="1"/>
  <c r="L354" i="50"/>
  <c r="K354" i="50"/>
  <c r="L353" i="50"/>
  <c r="K353" i="50"/>
  <c r="K352" i="50"/>
  <c r="L352" i="50" s="1"/>
  <c r="K351" i="50"/>
  <c r="L351" i="50" s="1"/>
  <c r="L350" i="50"/>
  <c r="K350" i="50"/>
  <c r="L349" i="50"/>
  <c r="K349" i="50"/>
  <c r="K348" i="50"/>
  <c r="L348" i="50" s="1"/>
  <c r="K347" i="50"/>
  <c r="L347" i="50" s="1"/>
  <c r="L346" i="50"/>
  <c r="K346" i="50"/>
  <c r="K345" i="50"/>
  <c r="L345" i="50" s="1"/>
  <c r="K344" i="50"/>
  <c r="L344" i="50" s="1"/>
  <c r="K343" i="50"/>
  <c r="L343" i="50" s="1"/>
  <c r="L342" i="50"/>
  <c r="K342" i="50"/>
  <c r="L341" i="50"/>
  <c r="K341" i="50"/>
  <c r="K340" i="50"/>
  <c r="L340" i="50" s="1"/>
  <c r="K339" i="50"/>
  <c r="L339" i="50" s="1"/>
  <c r="L338" i="50"/>
  <c r="K338" i="50"/>
  <c r="K337" i="50"/>
  <c r="L337" i="50" s="1"/>
  <c r="K336" i="50"/>
  <c r="L336" i="50" s="1"/>
  <c r="K335" i="50"/>
  <c r="L335" i="50" s="1"/>
  <c r="L334" i="50"/>
  <c r="K334" i="50"/>
  <c r="L333" i="50"/>
  <c r="K333" i="50"/>
  <c r="K332" i="50"/>
  <c r="L332" i="50" s="1"/>
  <c r="K331" i="50"/>
  <c r="L331" i="50" s="1"/>
  <c r="L330" i="50"/>
  <c r="K330" i="50"/>
  <c r="K329" i="50"/>
  <c r="L329" i="50" s="1"/>
  <c r="K328" i="50"/>
  <c r="L328" i="50" s="1"/>
  <c r="K327" i="50"/>
  <c r="L327" i="50" s="1"/>
  <c r="L326" i="50"/>
  <c r="K326" i="50"/>
  <c r="L325" i="50"/>
  <c r="K325" i="50"/>
  <c r="K324" i="50"/>
  <c r="L324" i="50" s="1"/>
  <c r="K323" i="50"/>
  <c r="L323" i="50" s="1"/>
  <c r="L322" i="50"/>
  <c r="K322" i="50"/>
  <c r="K321" i="50"/>
  <c r="L321" i="50" s="1"/>
  <c r="K320" i="50"/>
  <c r="L320" i="50" s="1"/>
  <c r="K319" i="50"/>
  <c r="L319" i="50" s="1"/>
  <c r="L318" i="50"/>
  <c r="K318" i="50"/>
  <c r="L317" i="50"/>
  <c r="K317" i="50"/>
  <c r="K316" i="50"/>
  <c r="L316" i="50" s="1"/>
  <c r="K315" i="50"/>
  <c r="L315" i="50" s="1"/>
  <c r="L314" i="50"/>
  <c r="K314" i="50"/>
  <c r="K313" i="50"/>
  <c r="L313" i="50" s="1"/>
  <c r="K312" i="50"/>
  <c r="L312" i="50" s="1"/>
  <c r="K311" i="50"/>
  <c r="L311" i="50" s="1"/>
  <c r="K310" i="50"/>
  <c r="L310" i="50" s="1"/>
  <c r="K309" i="50"/>
  <c r="L309" i="50" s="1"/>
  <c r="K308" i="50"/>
  <c r="L308" i="50" s="1"/>
  <c r="L307" i="50"/>
  <c r="K307" i="50"/>
  <c r="K306" i="50"/>
  <c r="L306" i="50" s="1"/>
  <c r="K305" i="50"/>
  <c r="L305" i="50" s="1"/>
  <c r="K304" i="50"/>
  <c r="L304" i="50" s="1"/>
  <c r="L303" i="50"/>
  <c r="K303" i="50"/>
  <c r="K302" i="50"/>
  <c r="L302" i="50" s="1"/>
  <c r="K301" i="50"/>
  <c r="L301" i="50" s="1"/>
  <c r="K300" i="50"/>
  <c r="L300" i="50" s="1"/>
  <c r="L299" i="50"/>
  <c r="K299" i="50"/>
  <c r="K298" i="50"/>
  <c r="L298" i="50" s="1"/>
  <c r="K297" i="50"/>
  <c r="L297" i="50" s="1"/>
  <c r="K296" i="50"/>
  <c r="L296" i="50" s="1"/>
  <c r="L295" i="50"/>
  <c r="K295" i="50"/>
  <c r="K294" i="50"/>
  <c r="L294" i="50" s="1"/>
  <c r="K293" i="50"/>
  <c r="L293" i="50" s="1"/>
  <c r="K292" i="50"/>
  <c r="L292" i="50" s="1"/>
  <c r="L291" i="50"/>
  <c r="K291" i="50"/>
  <c r="K290" i="50"/>
  <c r="L290" i="50" s="1"/>
  <c r="K289" i="50"/>
  <c r="L289" i="50" s="1"/>
  <c r="K288" i="50"/>
  <c r="L288" i="50" s="1"/>
  <c r="L287" i="50"/>
  <c r="K287" i="50"/>
  <c r="K286" i="50"/>
  <c r="L286" i="50" s="1"/>
  <c r="K285" i="50"/>
  <c r="L285" i="50" s="1"/>
  <c r="K284" i="50"/>
  <c r="L284" i="50" s="1"/>
  <c r="L283" i="50"/>
  <c r="K283" i="50"/>
  <c r="K282" i="50"/>
  <c r="L282" i="50" s="1"/>
  <c r="K281" i="50"/>
  <c r="L281" i="50" s="1"/>
  <c r="K280" i="50"/>
  <c r="L280" i="50" s="1"/>
  <c r="L279" i="50"/>
  <c r="K279" i="50"/>
  <c r="K278" i="50"/>
  <c r="L278" i="50" s="1"/>
  <c r="K277" i="50"/>
  <c r="L277" i="50" s="1"/>
  <c r="K276" i="50"/>
  <c r="L276" i="50" s="1"/>
  <c r="L275" i="50"/>
  <c r="K275" i="50"/>
  <c r="K274" i="50"/>
  <c r="L274" i="50" s="1"/>
  <c r="K273" i="50"/>
  <c r="L273" i="50" s="1"/>
  <c r="K272" i="50"/>
  <c r="L272" i="50" s="1"/>
  <c r="L271" i="50"/>
  <c r="K271" i="50"/>
  <c r="K270" i="50"/>
  <c r="L270" i="50" s="1"/>
  <c r="K269" i="50"/>
  <c r="L269" i="50" s="1"/>
  <c r="K268" i="50"/>
  <c r="L268" i="50" s="1"/>
  <c r="L267" i="50"/>
  <c r="K267" i="50"/>
  <c r="K266" i="50"/>
  <c r="L266" i="50" s="1"/>
  <c r="K265" i="50"/>
  <c r="L265" i="50" s="1"/>
  <c r="K264" i="50"/>
  <c r="L264" i="50" s="1"/>
  <c r="L263" i="50"/>
  <c r="K263" i="50"/>
  <c r="K262" i="50"/>
  <c r="L262" i="50" s="1"/>
  <c r="K261" i="50"/>
  <c r="L261" i="50" s="1"/>
  <c r="K260" i="50"/>
  <c r="L260" i="50" s="1"/>
  <c r="L259" i="50"/>
  <c r="K259" i="50"/>
  <c r="K258" i="50"/>
  <c r="L258" i="50" s="1"/>
  <c r="K257" i="50"/>
  <c r="L257" i="50" s="1"/>
  <c r="K256" i="50"/>
  <c r="L256" i="50" s="1"/>
  <c r="L255" i="50"/>
  <c r="K255" i="50"/>
  <c r="K254" i="50"/>
  <c r="L254" i="50" s="1"/>
  <c r="K253" i="50"/>
  <c r="L253" i="50" s="1"/>
  <c r="K252" i="50"/>
  <c r="L252" i="50" s="1"/>
  <c r="L251" i="50"/>
  <c r="K251" i="50"/>
  <c r="K250" i="50"/>
  <c r="L250" i="50" s="1"/>
  <c r="K249" i="50"/>
  <c r="L249" i="50" s="1"/>
  <c r="K248" i="50"/>
  <c r="L248" i="50" s="1"/>
  <c r="L247" i="50"/>
  <c r="K247" i="50"/>
  <c r="K246" i="50"/>
  <c r="L246" i="50" s="1"/>
  <c r="K245" i="50"/>
  <c r="L245" i="50" s="1"/>
  <c r="K244" i="50"/>
  <c r="L244" i="50" s="1"/>
  <c r="L243" i="50"/>
  <c r="K243" i="50"/>
  <c r="K242" i="50"/>
  <c r="L242" i="50" s="1"/>
  <c r="K241" i="50"/>
  <c r="L241" i="50" s="1"/>
  <c r="K240" i="50"/>
  <c r="L240" i="50" s="1"/>
  <c r="L239" i="50"/>
  <c r="K239" i="50"/>
  <c r="K238" i="50"/>
  <c r="L238" i="50" s="1"/>
  <c r="K237" i="50"/>
  <c r="L237" i="50" s="1"/>
  <c r="K236" i="50"/>
  <c r="L236" i="50" s="1"/>
  <c r="L235" i="50"/>
  <c r="K235" i="50"/>
  <c r="K234" i="50"/>
  <c r="L234" i="50" s="1"/>
  <c r="K233" i="50"/>
  <c r="L233" i="50" s="1"/>
  <c r="K232" i="50"/>
  <c r="L232" i="50" s="1"/>
  <c r="L231" i="50"/>
  <c r="K231" i="50"/>
  <c r="K230" i="50"/>
  <c r="L230" i="50" s="1"/>
  <c r="K229" i="50"/>
  <c r="L229" i="50" s="1"/>
  <c r="K228" i="50"/>
  <c r="L228" i="50" s="1"/>
  <c r="L227" i="50"/>
  <c r="K227" i="50"/>
  <c r="K226" i="50"/>
  <c r="L226" i="50" s="1"/>
  <c r="K225" i="50"/>
  <c r="L225" i="50" s="1"/>
  <c r="K224" i="50"/>
  <c r="L224" i="50" s="1"/>
  <c r="L223" i="50"/>
  <c r="K223" i="50"/>
  <c r="K222" i="50"/>
  <c r="L222" i="50" s="1"/>
  <c r="K221" i="50"/>
  <c r="L221" i="50" s="1"/>
  <c r="K220" i="50"/>
  <c r="L220" i="50" s="1"/>
  <c r="L219" i="50"/>
  <c r="K219" i="50"/>
  <c r="K218" i="50"/>
  <c r="L218" i="50" s="1"/>
  <c r="K217" i="50"/>
  <c r="L217" i="50" s="1"/>
  <c r="K216" i="50"/>
  <c r="L216" i="50" s="1"/>
  <c r="L215" i="50"/>
  <c r="K215" i="50"/>
  <c r="K214" i="50"/>
  <c r="L214" i="50" s="1"/>
  <c r="K213" i="50"/>
  <c r="L213" i="50" s="1"/>
  <c r="K212" i="50"/>
  <c r="L212" i="50" s="1"/>
  <c r="L211" i="50"/>
  <c r="K211" i="50"/>
  <c r="K210" i="50"/>
  <c r="L210" i="50" s="1"/>
  <c r="K209" i="50"/>
  <c r="L209" i="50" s="1"/>
  <c r="K208" i="50"/>
  <c r="L208" i="50" s="1"/>
  <c r="L207" i="50"/>
  <c r="K207" i="50"/>
  <c r="K206" i="50"/>
  <c r="L206" i="50" s="1"/>
  <c r="K205" i="50"/>
  <c r="L205" i="50" s="1"/>
  <c r="K204" i="50"/>
  <c r="L204" i="50" s="1"/>
  <c r="L203" i="50"/>
  <c r="K203" i="50"/>
  <c r="K202" i="50"/>
  <c r="L202" i="50" s="1"/>
  <c r="K201" i="50"/>
  <c r="L201" i="50" s="1"/>
  <c r="K200" i="50"/>
  <c r="L200" i="50" s="1"/>
  <c r="L199" i="50"/>
  <c r="K199" i="50"/>
  <c r="K198" i="50"/>
  <c r="L198" i="50" s="1"/>
  <c r="K197" i="50"/>
  <c r="L197" i="50" s="1"/>
  <c r="K196" i="50"/>
  <c r="L196" i="50" s="1"/>
  <c r="L195" i="50"/>
  <c r="K195" i="50"/>
  <c r="K194" i="50"/>
  <c r="L194" i="50" s="1"/>
  <c r="K193" i="50"/>
  <c r="L193" i="50" s="1"/>
  <c r="K192" i="50"/>
  <c r="L192" i="50" s="1"/>
  <c r="L191" i="50"/>
  <c r="K191" i="50"/>
  <c r="K190" i="50"/>
  <c r="L190" i="50" s="1"/>
  <c r="K189" i="50"/>
  <c r="L189" i="50" s="1"/>
  <c r="K188" i="50"/>
  <c r="L188" i="50" s="1"/>
  <c r="L187" i="50"/>
  <c r="K187" i="50"/>
  <c r="K186" i="50"/>
  <c r="L186" i="50" s="1"/>
  <c r="K185" i="50"/>
  <c r="L185" i="50" s="1"/>
  <c r="K184" i="50"/>
  <c r="L184" i="50" s="1"/>
  <c r="L183" i="50"/>
  <c r="K183" i="50"/>
  <c r="K182" i="50"/>
  <c r="L182" i="50" s="1"/>
  <c r="K181" i="50"/>
  <c r="L181" i="50" s="1"/>
  <c r="K180" i="50"/>
  <c r="L180" i="50" s="1"/>
  <c r="L179" i="50"/>
  <c r="K179" i="50"/>
  <c r="K178" i="50"/>
  <c r="L178" i="50" s="1"/>
  <c r="K177" i="50"/>
  <c r="L177" i="50" s="1"/>
  <c r="K176" i="50"/>
  <c r="L176" i="50" s="1"/>
  <c r="L175" i="50"/>
  <c r="K175" i="50"/>
  <c r="K174" i="50"/>
  <c r="L174" i="50" s="1"/>
  <c r="K173" i="50"/>
  <c r="L173" i="50" s="1"/>
  <c r="K172" i="50"/>
  <c r="L172" i="50" s="1"/>
  <c r="L171" i="50"/>
  <c r="K171" i="50"/>
  <c r="K170" i="50"/>
  <c r="L170" i="50" s="1"/>
  <c r="K169" i="50"/>
  <c r="L169" i="50" s="1"/>
  <c r="K168" i="50"/>
  <c r="L168" i="50" s="1"/>
  <c r="L167" i="50"/>
  <c r="K167" i="50"/>
  <c r="K166" i="50"/>
  <c r="L166" i="50" s="1"/>
  <c r="K165" i="50"/>
  <c r="L165" i="50" s="1"/>
  <c r="K164" i="50"/>
  <c r="L164" i="50" s="1"/>
  <c r="L163" i="50"/>
  <c r="K163" i="50"/>
  <c r="K162" i="50"/>
  <c r="L162" i="50" s="1"/>
  <c r="K161" i="50"/>
  <c r="L161" i="50" s="1"/>
  <c r="K160" i="50"/>
  <c r="L160" i="50" s="1"/>
  <c r="L159" i="50"/>
  <c r="K159" i="50"/>
  <c r="K158" i="50"/>
  <c r="L158" i="50" s="1"/>
  <c r="K157" i="50"/>
  <c r="L157" i="50" s="1"/>
  <c r="K156" i="50"/>
  <c r="L156" i="50" s="1"/>
  <c r="L155" i="50"/>
  <c r="K155" i="50"/>
  <c r="K154" i="50"/>
  <c r="L154" i="50" s="1"/>
  <c r="K153" i="50"/>
  <c r="L153" i="50" s="1"/>
  <c r="K152" i="50"/>
  <c r="L152" i="50" s="1"/>
  <c r="L151" i="50"/>
  <c r="K151" i="50"/>
  <c r="K150" i="50"/>
  <c r="L150" i="50" s="1"/>
  <c r="K149" i="50"/>
  <c r="L149" i="50" s="1"/>
  <c r="K148" i="50"/>
  <c r="L148" i="50" s="1"/>
  <c r="L147" i="50"/>
  <c r="K147" i="50"/>
  <c r="K146" i="50"/>
  <c r="L146" i="50" s="1"/>
  <c r="K145" i="50"/>
  <c r="L145" i="50" s="1"/>
  <c r="K144" i="50"/>
  <c r="L144" i="50" s="1"/>
  <c r="L143" i="50"/>
  <c r="K143" i="50"/>
  <c r="L142" i="50"/>
  <c r="K142" i="50"/>
  <c r="K141" i="50"/>
  <c r="L141" i="50" s="1"/>
  <c r="K140" i="50"/>
  <c r="L140" i="50" s="1"/>
  <c r="L139" i="50"/>
  <c r="K139" i="50"/>
  <c r="L138" i="50"/>
  <c r="K138" i="50"/>
  <c r="K137" i="50"/>
  <c r="L137" i="50" s="1"/>
  <c r="K136" i="50"/>
  <c r="L136" i="50" s="1"/>
  <c r="L135" i="50"/>
  <c r="K135" i="50"/>
  <c r="L134" i="50"/>
  <c r="K134" i="50"/>
  <c r="K133" i="50"/>
  <c r="L133" i="50" s="1"/>
  <c r="K132" i="50"/>
  <c r="L132" i="50" s="1"/>
  <c r="L131" i="50"/>
  <c r="K131" i="50"/>
  <c r="L130" i="50"/>
  <c r="K130" i="50"/>
  <c r="K129" i="50"/>
  <c r="L129" i="50" s="1"/>
  <c r="K128" i="50"/>
  <c r="L128" i="50" s="1"/>
  <c r="L127" i="50"/>
  <c r="K127" i="50"/>
  <c r="L126" i="50"/>
  <c r="K126" i="50"/>
  <c r="K125" i="50"/>
  <c r="L125" i="50" s="1"/>
  <c r="K124" i="50"/>
  <c r="L124" i="50" s="1"/>
  <c r="L123" i="50"/>
  <c r="K123" i="50"/>
  <c r="L122" i="50"/>
  <c r="K122" i="50"/>
  <c r="K121" i="50"/>
  <c r="L121" i="50" s="1"/>
  <c r="K120" i="50"/>
  <c r="L120" i="50" s="1"/>
  <c r="L119" i="50"/>
  <c r="K119" i="50"/>
  <c r="L118" i="50"/>
  <c r="K118" i="50"/>
  <c r="K117" i="50"/>
  <c r="L117" i="50" s="1"/>
  <c r="K116" i="50"/>
  <c r="L116" i="50" s="1"/>
  <c r="L115" i="50"/>
  <c r="K115" i="50"/>
  <c r="L114" i="50"/>
  <c r="K114" i="50"/>
  <c r="K113" i="50"/>
  <c r="L113" i="50" s="1"/>
  <c r="K112" i="50"/>
  <c r="L112" i="50" s="1"/>
  <c r="L111" i="50"/>
  <c r="K111" i="50"/>
  <c r="L110" i="50"/>
  <c r="K110" i="50"/>
  <c r="K109" i="50"/>
  <c r="L109" i="50" s="1"/>
  <c r="K108" i="50"/>
  <c r="L108" i="50" s="1"/>
  <c r="L107" i="50"/>
  <c r="K107" i="50"/>
  <c r="L106" i="50"/>
  <c r="K106" i="50"/>
  <c r="K105" i="50"/>
  <c r="L105" i="50" s="1"/>
  <c r="K104" i="50"/>
  <c r="L104" i="50" s="1"/>
  <c r="L103" i="50"/>
  <c r="K103" i="50"/>
  <c r="L102" i="50"/>
  <c r="K102" i="50"/>
  <c r="K101" i="50"/>
  <c r="L101" i="50" s="1"/>
  <c r="K100" i="50"/>
  <c r="L100" i="50" s="1"/>
  <c r="L99" i="50"/>
  <c r="K99" i="50"/>
  <c r="L98" i="50"/>
  <c r="K98" i="50"/>
  <c r="K97" i="50"/>
  <c r="L97" i="50" s="1"/>
  <c r="K96" i="50"/>
  <c r="L96" i="50" s="1"/>
  <c r="L95" i="50"/>
  <c r="K95" i="50"/>
  <c r="L94" i="50"/>
  <c r="K94" i="50"/>
  <c r="K93" i="50"/>
  <c r="L93" i="50" s="1"/>
  <c r="K92" i="50"/>
  <c r="L92" i="50" s="1"/>
  <c r="L91" i="50"/>
  <c r="K91" i="50"/>
  <c r="L90" i="50"/>
  <c r="K90" i="50"/>
  <c r="K89" i="50"/>
  <c r="L89" i="50" s="1"/>
  <c r="K88" i="50"/>
  <c r="L88" i="50" s="1"/>
  <c r="L87" i="50"/>
  <c r="K87" i="50"/>
  <c r="L86" i="50"/>
  <c r="K86" i="50"/>
  <c r="K85" i="50"/>
  <c r="L85" i="50" s="1"/>
  <c r="K84" i="50"/>
  <c r="L84" i="50" s="1"/>
  <c r="L83" i="50"/>
  <c r="K83" i="50"/>
  <c r="L82" i="50"/>
  <c r="K82" i="50"/>
  <c r="K81" i="50"/>
  <c r="L81" i="50" s="1"/>
  <c r="K80" i="50"/>
  <c r="L80" i="50" s="1"/>
  <c r="L79" i="50"/>
  <c r="K79" i="50"/>
  <c r="L78" i="50"/>
  <c r="K78" i="50"/>
  <c r="K77" i="50"/>
  <c r="L77" i="50" s="1"/>
  <c r="K76" i="50"/>
  <c r="L76" i="50" s="1"/>
  <c r="L75" i="50"/>
  <c r="K75" i="50"/>
  <c r="L74" i="50"/>
  <c r="K74" i="50"/>
  <c r="K73" i="50"/>
  <c r="L73" i="50" s="1"/>
  <c r="K72" i="50"/>
  <c r="L72" i="50" s="1"/>
  <c r="L71" i="50"/>
  <c r="K71" i="50"/>
  <c r="L70" i="50"/>
  <c r="K70" i="50"/>
  <c r="K69" i="50"/>
  <c r="L69" i="50" s="1"/>
  <c r="K68" i="50"/>
  <c r="L68" i="50" s="1"/>
  <c r="L67" i="50"/>
  <c r="K67" i="50"/>
  <c r="L66" i="50"/>
  <c r="K66" i="50"/>
  <c r="K65" i="50"/>
  <c r="L65" i="50" s="1"/>
  <c r="K64" i="50"/>
  <c r="L64" i="50" s="1"/>
  <c r="L63" i="50"/>
  <c r="K63" i="50"/>
  <c r="L62" i="50"/>
  <c r="K62" i="50"/>
  <c r="K61" i="50"/>
  <c r="L61" i="50" s="1"/>
  <c r="K60" i="50"/>
  <c r="L60" i="50" s="1"/>
  <c r="L59" i="50"/>
  <c r="K59" i="50"/>
  <c r="L58" i="50"/>
  <c r="K58" i="50"/>
  <c r="K57" i="50"/>
  <c r="L57" i="50" s="1"/>
  <c r="K56" i="50"/>
  <c r="L56" i="50" s="1"/>
  <c r="L55" i="50"/>
  <c r="K55" i="50"/>
  <c r="L54" i="50"/>
  <c r="K54" i="50"/>
  <c r="K53" i="50"/>
  <c r="L53" i="50" s="1"/>
  <c r="K52" i="50"/>
  <c r="L52" i="50" s="1"/>
  <c r="L51" i="50"/>
  <c r="K51" i="50"/>
  <c r="L50" i="50"/>
  <c r="K50" i="50"/>
  <c r="K49" i="50"/>
  <c r="L49" i="50" s="1"/>
  <c r="K48" i="50"/>
  <c r="L48" i="50" s="1"/>
  <c r="L47" i="50"/>
  <c r="K47" i="50"/>
  <c r="L46" i="50"/>
  <c r="K46" i="50"/>
  <c r="K45" i="50"/>
  <c r="L45" i="50" s="1"/>
  <c r="K44" i="50"/>
  <c r="L44" i="50" s="1"/>
  <c r="L43" i="50"/>
  <c r="K43" i="50"/>
  <c r="L42" i="50"/>
  <c r="K42" i="50"/>
  <c r="K41" i="50"/>
  <c r="L41" i="50" s="1"/>
  <c r="K40" i="50"/>
  <c r="L40" i="50" s="1"/>
  <c r="L39" i="50"/>
  <c r="K39" i="50"/>
  <c r="L38" i="50"/>
  <c r="K38" i="50"/>
  <c r="K37" i="50"/>
  <c r="L37" i="50" s="1"/>
  <c r="K36" i="50"/>
  <c r="L36" i="50" s="1"/>
  <c r="L35" i="50"/>
  <c r="K35" i="50"/>
  <c r="L34" i="50"/>
  <c r="K34" i="50"/>
  <c r="K33" i="50"/>
  <c r="L33" i="50" s="1"/>
  <c r="K32" i="50"/>
  <c r="L32" i="50" s="1"/>
  <c r="L31" i="50"/>
  <c r="K31" i="50"/>
  <c r="L30" i="50"/>
  <c r="K30" i="50"/>
  <c r="K29" i="50"/>
  <c r="L29" i="50" s="1"/>
  <c r="K28" i="50"/>
  <c r="L28" i="50" s="1"/>
  <c r="L27" i="50"/>
  <c r="K27" i="50"/>
  <c r="L26" i="50"/>
  <c r="K26" i="50"/>
  <c r="K25" i="50"/>
  <c r="L25" i="50" s="1"/>
  <c r="K24" i="50"/>
  <c r="L24" i="50" s="1"/>
  <c r="L23" i="50"/>
  <c r="K23" i="50"/>
  <c r="L22" i="50"/>
  <c r="K22" i="50"/>
  <c r="K21" i="50"/>
  <c r="L21" i="50" s="1"/>
  <c r="K20" i="50"/>
  <c r="L20" i="50" s="1"/>
  <c r="L19" i="50"/>
  <c r="K19" i="50"/>
  <c r="AIU18" i="50"/>
  <c r="K18" i="50"/>
  <c r="L18" i="50" s="1"/>
  <c r="K17" i="50"/>
  <c r="L17" i="50" s="1"/>
  <c r="K16" i="50"/>
  <c r="L16" i="50" s="1"/>
  <c r="K15" i="50"/>
  <c r="L15" i="50" s="1"/>
  <c r="K14" i="50"/>
  <c r="L14" i="50" s="1"/>
  <c r="K13" i="50"/>
  <c r="L13" i="50" s="1"/>
  <c r="K12" i="50"/>
  <c r="L12" i="50" s="1"/>
  <c r="K11" i="50"/>
  <c r="L11" i="50" s="1"/>
  <c r="K10" i="50"/>
  <c r="L10" i="50" s="1"/>
  <c r="K9" i="50"/>
  <c r="L9" i="50" s="1"/>
  <c r="K8" i="50"/>
  <c r="L8" i="50" s="1"/>
  <c r="K7" i="50"/>
  <c r="L7" i="50" s="1"/>
  <c r="K6" i="50"/>
  <c r="L6" i="50" s="1"/>
  <c r="K5" i="50"/>
  <c r="L5" i="50" s="1"/>
  <c r="K4" i="50"/>
  <c r="L4" i="50" s="1"/>
  <c r="NM1" i="50"/>
  <c r="NL1" i="50"/>
  <c r="NK1" i="50"/>
  <c r="NJ1" i="50"/>
  <c r="NI1" i="50"/>
  <c r="NH1" i="50"/>
  <c r="NG1" i="50"/>
  <c r="NF1" i="50"/>
  <c r="NE1" i="50"/>
  <c r="ND1" i="50"/>
  <c r="NC1" i="50"/>
  <c r="NB1" i="50"/>
  <c r="NA1" i="50"/>
  <c r="MZ1" i="50"/>
  <c r="MY1" i="50"/>
  <c r="MX1" i="50"/>
  <c r="MW1" i="50"/>
  <c r="MV1" i="50"/>
  <c r="MU1" i="50"/>
  <c r="MT1" i="50"/>
  <c r="MS1" i="50"/>
  <c r="MR1" i="50"/>
  <c r="MQ1" i="50"/>
  <c r="MP1" i="50"/>
  <c r="MO1" i="50"/>
  <c r="MN1" i="50"/>
  <c r="MM1" i="50"/>
  <c r="ML1" i="50"/>
  <c r="MK1" i="50"/>
  <c r="MJ1" i="50"/>
  <c r="MI1" i="50"/>
  <c r="MH1" i="50"/>
  <c r="MG1" i="50"/>
  <c r="MF1" i="50"/>
  <c r="ME1" i="50"/>
  <c r="MD1" i="50"/>
  <c r="MC1" i="50"/>
  <c r="MB1" i="50"/>
  <c r="MA1" i="50"/>
  <c r="LZ1" i="50"/>
  <c r="LY1" i="50"/>
  <c r="LX1" i="50"/>
  <c r="LW1" i="50"/>
  <c r="LV1" i="50"/>
  <c r="LU1" i="50"/>
  <c r="LT1" i="50"/>
  <c r="LS1" i="50"/>
  <c r="LR1" i="50"/>
  <c r="LQ1" i="50"/>
  <c r="LP1" i="50"/>
  <c r="LO1" i="50"/>
  <c r="LN1" i="50"/>
  <c r="LM1" i="50"/>
  <c r="LL1" i="50"/>
  <c r="LK1" i="50"/>
  <c r="LJ1" i="50"/>
  <c r="LI1" i="50"/>
  <c r="LH1" i="50"/>
  <c r="LG1" i="50"/>
  <c r="LF1" i="50"/>
  <c r="LE1" i="50"/>
  <c r="LD1" i="50"/>
  <c r="LC1" i="50"/>
  <c r="LB1" i="50"/>
  <c r="LA1" i="50"/>
  <c r="KZ1" i="50"/>
  <c r="KY1" i="50"/>
  <c r="KX1" i="50"/>
  <c r="KW1" i="50"/>
  <c r="KV1" i="50"/>
  <c r="KU1" i="50"/>
  <c r="KT1" i="50"/>
  <c r="KS1" i="50"/>
  <c r="KR1" i="50"/>
  <c r="KQ1" i="50"/>
  <c r="KP1" i="50"/>
  <c r="KO1" i="50"/>
  <c r="KN1" i="50"/>
  <c r="KM1" i="50"/>
  <c r="KL1" i="50"/>
  <c r="KK1" i="50"/>
  <c r="KJ1" i="50"/>
  <c r="KI1" i="50"/>
  <c r="KH1" i="50"/>
  <c r="KG1" i="50"/>
  <c r="KF1" i="50"/>
  <c r="KE1" i="50"/>
  <c r="KD1" i="50"/>
  <c r="KC1" i="50"/>
  <c r="KB1" i="50"/>
  <c r="KA1" i="50"/>
  <c r="JZ1" i="50"/>
  <c r="JY1" i="50"/>
  <c r="JX1" i="50"/>
  <c r="JW1" i="50"/>
  <c r="JV1" i="50"/>
  <c r="JU1" i="50"/>
  <c r="JT1" i="50"/>
  <c r="JS1" i="50"/>
  <c r="JR1" i="50"/>
  <c r="JQ1" i="50"/>
  <c r="JP1" i="50"/>
  <c r="JO1" i="50"/>
  <c r="JN1" i="50"/>
  <c r="JM1" i="50"/>
  <c r="JL1" i="50"/>
  <c r="JK1" i="50"/>
  <c r="JJ1" i="50"/>
  <c r="JI1" i="50"/>
  <c r="JH1" i="50"/>
  <c r="JG1" i="50"/>
  <c r="JF1" i="50"/>
  <c r="JE1" i="50"/>
  <c r="JD1" i="50"/>
  <c r="JC1" i="50"/>
  <c r="JB1" i="50"/>
  <c r="JA1" i="50"/>
  <c r="IZ1" i="50"/>
  <c r="IY1" i="50"/>
  <c r="IX1" i="50"/>
  <c r="IW1" i="50"/>
  <c r="IV1" i="50"/>
  <c r="IU1" i="50"/>
  <c r="IT1" i="50"/>
  <c r="IS1" i="50"/>
  <c r="IR1" i="50"/>
  <c r="IQ1" i="50"/>
  <c r="IP1" i="50"/>
  <c r="IO1" i="50"/>
  <c r="IN1" i="50"/>
  <c r="IM1" i="50"/>
  <c r="IL1" i="50"/>
  <c r="IK1" i="50"/>
  <c r="IJ1" i="50"/>
  <c r="II1" i="50"/>
  <c r="IH1" i="50"/>
  <c r="IG1" i="50"/>
  <c r="IF1" i="50"/>
  <c r="IE1" i="50"/>
  <c r="ID1" i="50"/>
  <c r="IC1" i="50"/>
  <c r="IB1" i="50"/>
  <c r="IA1" i="50"/>
  <c r="HZ1" i="50"/>
  <c r="HY1" i="50"/>
  <c r="HX1" i="50"/>
  <c r="HW1" i="50"/>
  <c r="HV1" i="50"/>
  <c r="HU1" i="50"/>
  <c r="HT1" i="50"/>
  <c r="HS1" i="50"/>
  <c r="HR1" i="50"/>
  <c r="HQ1" i="50"/>
  <c r="HP1" i="50"/>
  <c r="HO1" i="50"/>
  <c r="HN1" i="50"/>
  <c r="HM1" i="50"/>
  <c r="HL1" i="50"/>
  <c r="HK1" i="50"/>
  <c r="HJ1" i="50"/>
  <c r="HI1" i="50"/>
  <c r="HH1" i="50"/>
  <c r="HG1" i="50"/>
  <c r="HF1" i="50"/>
  <c r="HE1" i="50"/>
  <c r="HD1" i="50"/>
  <c r="HC1" i="50"/>
  <c r="HB1" i="50"/>
  <c r="HA1" i="50"/>
  <c r="GZ1" i="50"/>
  <c r="GY1" i="50"/>
  <c r="GX1" i="50"/>
  <c r="GW1" i="50"/>
  <c r="GV1" i="50"/>
  <c r="GU1" i="50"/>
  <c r="GT1" i="50"/>
  <c r="GS1" i="50"/>
  <c r="GR1" i="50"/>
  <c r="GQ1" i="50"/>
  <c r="GP1" i="50"/>
  <c r="GO1" i="50"/>
  <c r="GN1" i="50"/>
  <c r="GM1" i="50"/>
  <c r="GL1" i="50"/>
  <c r="GK1" i="50"/>
  <c r="GJ1" i="50"/>
  <c r="GI1" i="50"/>
  <c r="GH1" i="50"/>
  <c r="GG1" i="50"/>
  <c r="GF1" i="50"/>
  <c r="GE1" i="50"/>
  <c r="GD1" i="50"/>
  <c r="GC1" i="50"/>
  <c r="GB1" i="50"/>
  <c r="GA1" i="50"/>
  <c r="FZ1" i="50"/>
  <c r="FY1" i="50"/>
  <c r="FX1" i="50"/>
  <c r="FW1" i="50"/>
  <c r="FV1" i="50"/>
  <c r="FU1" i="50"/>
  <c r="FT1" i="50"/>
  <c r="FS1" i="50"/>
  <c r="FR1" i="50"/>
  <c r="FQ1" i="50"/>
  <c r="FP1" i="50"/>
  <c r="FO1" i="50"/>
  <c r="FN1" i="50"/>
  <c r="FM1" i="50"/>
  <c r="FL1" i="50"/>
  <c r="FK1" i="50"/>
  <c r="FJ1" i="50"/>
  <c r="FI1" i="50"/>
  <c r="FH1" i="50"/>
  <c r="FG1" i="50"/>
  <c r="FF1" i="50"/>
  <c r="FE1" i="50"/>
  <c r="FD1" i="50"/>
  <c r="FC1" i="50"/>
  <c r="FB1" i="50"/>
  <c r="FA1" i="50"/>
  <c r="EZ1" i="50"/>
  <c r="EY1" i="50"/>
  <c r="EX1" i="50"/>
  <c r="EW1" i="50"/>
  <c r="EV1" i="50"/>
  <c r="EU1" i="50"/>
  <c r="ET1" i="50"/>
  <c r="ES1" i="50"/>
  <c r="ER1" i="50"/>
  <c r="EQ1" i="50"/>
  <c r="EP1" i="50"/>
  <c r="EO1" i="50"/>
  <c r="EN1" i="50"/>
  <c r="EM1" i="50"/>
  <c r="EL1" i="50"/>
  <c r="EK1" i="50"/>
  <c r="EJ1" i="50"/>
  <c r="EI1" i="50"/>
  <c r="EH1" i="50"/>
  <c r="EG1" i="50"/>
  <c r="EF1" i="50"/>
  <c r="EE1" i="50"/>
  <c r="ED1" i="50"/>
  <c r="EC1" i="50"/>
  <c r="EB1" i="50"/>
  <c r="EA1" i="50"/>
  <c r="DZ1" i="50"/>
  <c r="DY1" i="50"/>
  <c r="DX1" i="50"/>
  <c r="DW1" i="50"/>
  <c r="DV1" i="50"/>
  <c r="DU1" i="50"/>
  <c r="DT1" i="50"/>
  <c r="DS1" i="50"/>
  <c r="DR1" i="50"/>
  <c r="DQ1" i="50"/>
  <c r="DP1" i="50"/>
  <c r="DO1" i="50"/>
  <c r="DN1" i="50"/>
  <c r="DM1" i="50"/>
  <c r="DL1" i="50"/>
  <c r="DK1" i="50"/>
  <c r="DJ1" i="50"/>
  <c r="DI1" i="50"/>
  <c r="DH1" i="50"/>
  <c r="DG1" i="50"/>
  <c r="DF1" i="50"/>
  <c r="DE1" i="50"/>
  <c r="DD1" i="50"/>
  <c r="DC1" i="50"/>
  <c r="DB1" i="50"/>
  <c r="DA1" i="50"/>
  <c r="CZ1" i="50"/>
  <c r="CY1" i="50"/>
  <c r="CX1" i="50"/>
  <c r="CW1" i="50"/>
  <c r="CV1" i="50"/>
  <c r="CU1" i="50"/>
  <c r="CT1" i="50"/>
  <c r="CS1" i="50"/>
  <c r="CR1" i="50"/>
  <c r="CQ1" i="50"/>
  <c r="CP1" i="50"/>
  <c r="CO1" i="50"/>
  <c r="CN1" i="50"/>
  <c r="CM1" i="50"/>
  <c r="CL1" i="50"/>
  <c r="CK1" i="50"/>
  <c r="CJ1" i="50"/>
  <c r="CI1" i="50"/>
  <c r="CH1" i="50"/>
  <c r="CG1" i="50"/>
  <c r="CF1" i="50"/>
  <c r="CE1" i="50"/>
  <c r="CD1" i="50"/>
  <c r="CC1" i="50"/>
  <c r="CB1" i="50"/>
  <c r="CA1" i="50"/>
  <c r="BZ1" i="50"/>
  <c r="BY1" i="50"/>
  <c r="BX1" i="50"/>
  <c r="BW1" i="50"/>
  <c r="BV1" i="50"/>
  <c r="BU1" i="50"/>
  <c r="BT1" i="50"/>
  <c r="BS1" i="50"/>
  <c r="BR1" i="50"/>
  <c r="BQ1" i="50"/>
  <c r="BP1" i="50"/>
  <c r="BO1" i="50"/>
  <c r="BN1" i="50"/>
  <c r="BM1" i="50"/>
  <c r="BL1" i="50"/>
  <c r="BK1" i="50"/>
  <c r="BJ1" i="50"/>
  <c r="BI1" i="50"/>
  <c r="BH1" i="50"/>
  <c r="BG1" i="50"/>
  <c r="BF1" i="50"/>
  <c r="BE1" i="50"/>
  <c r="BD1" i="50"/>
  <c r="BC1" i="50"/>
  <c r="BB1" i="50"/>
  <c r="BA1" i="50"/>
  <c r="AZ1" i="50"/>
  <c r="AY1" i="50"/>
  <c r="AX1" i="50"/>
  <c r="AW1" i="50"/>
  <c r="AV1" i="50"/>
  <c r="AU1" i="50"/>
  <c r="AT1" i="50"/>
  <c r="AS1" i="50"/>
  <c r="AR1" i="50"/>
  <c r="AQ1" i="50"/>
  <c r="AP1" i="50"/>
  <c r="AO1" i="50"/>
  <c r="AN1" i="50"/>
  <c r="AM1" i="50"/>
  <c r="AL1" i="50"/>
  <c r="AK1" i="50"/>
  <c r="AJ1" i="50"/>
  <c r="AI1" i="50"/>
  <c r="AH1" i="50"/>
  <c r="AG1" i="50"/>
  <c r="AF1" i="50"/>
  <c r="AE1" i="50"/>
  <c r="AD1" i="50"/>
  <c r="AC1" i="50"/>
  <c r="AB1" i="50"/>
  <c r="AA1" i="50"/>
  <c r="Z1" i="50"/>
  <c r="Y1" i="50"/>
  <c r="X1" i="50"/>
  <c r="W1" i="50"/>
  <c r="V1" i="50"/>
  <c r="U1" i="50"/>
  <c r="T1" i="50"/>
  <c r="S1" i="50"/>
  <c r="R1" i="50"/>
  <c r="Q1" i="50"/>
  <c r="P1" i="50"/>
  <c r="O1" i="50"/>
  <c r="N1" i="50"/>
  <c r="M1" i="50"/>
  <c r="A1" i="50"/>
  <c r="B5" i="49"/>
  <c r="B6" i="49"/>
  <c r="B7" i="49"/>
  <c r="B8" i="49"/>
  <c r="B9" i="49"/>
  <c r="B10" i="49"/>
  <c r="B11" i="49"/>
  <c r="B12" i="49"/>
  <c r="B13" i="49"/>
  <c r="B14" i="49"/>
  <c r="B15" i="49"/>
  <c r="B16" i="49"/>
  <c r="B17" i="49"/>
  <c r="B18" i="49"/>
  <c r="B19" i="49"/>
  <c r="B20" i="49"/>
  <c r="B21" i="49"/>
  <c r="B22" i="49"/>
  <c r="B23" i="49"/>
  <c r="B24" i="49"/>
  <c r="B25" i="49"/>
  <c r="B26" i="49"/>
  <c r="B27" i="49"/>
  <c r="B28" i="49"/>
  <c r="B29" i="49"/>
  <c r="B30" i="49"/>
  <c r="B31" i="49"/>
  <c r="B32" i="49"/>
  <c r="B33" i="49"/>
  <c r="B34" i="49"/>
  <c r="B35" i="49"/>
  <c r="B36" i="49"/>
  <c r="B37" i="49"/>
  <c r="B38" i="49"/>
  <c r="B39" i="49"/>
  <c r="B40" i="49"/>
  <c r="B41" i="49"/>
  <c r="B42" i="49"/>
  <c r="B43" i="49"/>
  <c r="B44" i="49"/>
  <c r="B45" i="49"/>
  <c r="B46" i="49"/>
  <c r="B47" i="49"/>
  <c r="B48" i="49"/>
  <c r="B49" i="49"/>
  <c r="B50" i="49"/>
  <c r="B51" i="49"/>
  <c r="B52" i="49"/>
  <c r="B53" i="49"/>
  <c r="B54" i="49"/>
  <c r="B55" i="49"/>
  <c r="B56" i="49"/>
  <c r="B57" i="49"/>
  <c r="B58" i="49"/>
  <c r="B59" i="49"/>
  <c r="B60" i="49"/>
  <c r="B61" i="49"/>
  <c r="B62" i="49"/>
  <c r="B63" i="49"/>
  <c r="B64" i="49"/>
  <c r="B65" i="49"/>
  <c r="B66" i="49"/>
  <c r="B67" i="49"/>
  <c r="B68" i="49"/>
  <c r="B69" i="49"/>
  <c r="B70" i="49"/>
  <c r="B71" i="49"/>
  <c r="B72" i="49"/>
  <c r="B73" i="49"/>
  <c r="B74" i="49"/>
  <c r="B75" i="49"/>
  <c r="B76" i="49"/>
  <c r="B77" i="49"/>
  <c r="B78" i="49"/>
  <c r="B79" i="49"/>
  <c r="B80" i="49"/>
  <c r="B81" i="49"/>
  <c r="B82" i="49"/>
  <c r="B83" i="49"/>
  <c r="B84" i="49"/>
  <c r="B85" i="49"/>
  <c r="B86" i="49"/>
  <c r="B87" i="49"/>
  <c r="B88" i="49"/>
  <c r="B89" i="49"/>
  <c r="B90" i="49"/>
  <c r="B91" i="49"/>
  <c r="B92" i="49"/>
  <c r="B93" i="49"/>
  <c r="B94" i="49"/>
  <c r="B95" i="49"/>
  <c r="B96" i="49"/>
  <c r="B97" i="49"/>
  <c r="B98" i="49"/>
  <c r="B99" i="49"/>
  <c r="B100" i="49"/>
  <c r="B101" i="49"/>
  <c r="B102" i="49"/>
  <c r="B103" i="49"/>
  <c r="B104" i="49"/>
  <c r="B105" i="49"/>
  <c r="B106" i="49"/>
  <c r="B107" i="49"/>
  <c r="B108" i="49"/>
  <c r="B109" i="49"/>
  <c r="B110" i="49"/>
  <c r="B111" i="49"/>
  <c r="B112" i="49"/>
  <c r="B113" i="49"/>
  <c r="B114" i="49"/>
  <c r="B115" i="49"/>
  <c r="B116" i="49"/>
  <c r="B117" i="49"/>
  <c r="B118" i="49"/>
  <c r="B119" i="49"/>
  <c r="B120" i="49"/>
  <c r="B121" i="49"/>
  <c r="B122" i="49"/>
  <c r="B123" i="49"/>
  <c r="B124" i="49"/>
  <c r="B125" i="49"/>
  <c r="B126" i="49"/>
  <c r="B127" i="49"/>
  <c r="B128" i="49"/>
  <c r="B129" i="49"/>
  <c r="B130" i="49"/>
  <c r="B131" i="49"/>
  <c r="B132" i="49"/>
  <c r="B133" i="49"/>
  <c r="B134" i="49"/>
  <c r="B135" i="49"/>
  <c r="B136" i="49"/>
  <c r="B137" i="49"/>
  <c r="B138" i="49"/>
  <c r="B139" i="49"/>
  <c r="B140" i="49"/>
  <c r="B141" i="49"/>
  <c r="B142" i="49"/>
  <c r="B143" i="49"/>
  <c r="B144" i="49"/>
  <c r="B145" i="49"/>
  <c r="B146" i="49"/>
  <c r="B147" i="49"/>
  <c r="B148" i="49"/>
  <c r="B149" i="49"/>
  <c r="B150" i="49"/>
  <c r="B151" i="49"/>
  <c r="B152" i="49"/>
  <c r="B153" i="49"/>
  <c r="B154" i="49"/>
  <c r="B155" i="49"/>
  <c r="B156" i="49"/>
  <c r="B157" i="49"/>
  <c r="B158" i="49"/>
  <c r="B159" i="49"/>
  <c r="B160" i="49"/>
  <c r="B161" i="49"/>
  <c r="B162" i="49"/>
  <c r="B163" i="49"/>
  <c r="B164" i="49"/>
  <c r="B165" i="49"/>
  <c r="B166" i="49"/>
  <c r="B167" i="49"/>
  <c r="B168" i="49"/>
  <c r="B169" i="49"/>
  <c r="B170" i="49"/>
  <c r="B171" i="49"/>
  <c r="B172" i="49"/>
  <c r="B173" i="49"/>
  <c r="B174" i="49"/>
  <c r="B175" i="49"/>
  <c r="B176" i="49"/>
  <c r="B177" i="49"/>
  <c r="B178" i="49"/>
  <c r="B179" i="49"/>
  <c r="B180" i="49"/>
  <c r="B181" i="49"/>
  <c r="B182" i="49"/>
  <c r="B183" i="49"/>
  <c r="B184" i="49"/>
  <c r="B185" i="49"/>
  <c r="B186" i="49"/>
  <c r="B187" i="49"/>
  <c r="B188" i="49"/>
  <c r="B189" i="49"/>
  <c r="B190" i="49"/>
  <c r="B191" i="49"/>
  <c r="B192" i="49"/>
  <c r="B193" i="49"/>
  <c r="B194" i="49"/>
  <c r="B195" i="49"/>
  <c r="B196" i="49"/>
  <c r="B197" i="49"/>
  <c r="B198" i="49"/>
  <c r="B199" i="49"/>
  <c r="B200" i="49"/>
  <c r="B201" i="49"/>
  <c r="B202" i="49"/>
  <c r="B203" i="49"/>
  <c r="B204" i="49"/>
  <c r="B205" i="49"/>
  <c r="B206" i="49"/>
  <c r="B207" i="49"/>
  <c r="B208" i="49"/>
  <c r="B209" i="49"/>
  <c r="B210" i="49"/>
  <c r="B211" i="49"/>
  <c r="B212" i="49"/>
  <c r="B213" i="49"/>
  <c r="B214" i="49"/>
  <c r="B215" i="49"/>
  <c r="B216" i="49"/>
  <c r="B217" i="49"/>
  <c r="B218" i="49"/>
  <c r="B219" i="49"/>
  <c r="B220" i="49"/>
  <c r="B221" i="49"/>
  <c r="B222" i="49"/>
  <c r="B223" i="49"/>
  <c r="B224" i="49"/>
  <c r="B225" i="49"/>
  <c r="B226" i="49"/>
  <c r="B227" i="49"/>
  <c r="B228" i="49"/>
  <c r="B229" i="49"/>
  <c r="B230" i="49"/>
  <c r="B231" i="49"/>
  <c r="B232" i="49"/>
  <c r="B233" i="49"/>
  <c r="B234" i="49"/>
  <c r="B235" i="49"/>
  <c r="B236" i="49"/>
  <c r="B237" i="49"/>
  <c r="B238" i="49"/>
  <c r="B239" i="49"/>
  <c r="B240" i="49"/>
  <c r="B241" i="49"/>
  <c r="B242" i="49"/>
  <c r="B243" i="49"/>
  <c r="B244" i="49"/>
  <c r="B245" i="49"/>
  <c r="B246" i="49"/>
  <c r="B247" i="49"/>
  <c r="B248" i="49"/>
  <c r="B249" i="49"/>
  <c r="B250" i="49"/>
  <c r="B251" i="49"/>
  <c r="B252" i="49"/>
  <c r="B253" i="49"/>
  <c r="B254" i="49"/>
  <c r="B255" i="49"/>
  <c r="B256" i="49"/>
  <c r="B257" i="49"/>
  <c r="B258" i="49"/>
  <c r="B259" i="49"/>
  <c r="B260" i="49"/>
  <c r="B261" i="49"/>
  <c r="B262" i="49"/>
  <c r="B263" i="49"/>
  <c r="B264" i="49"/>
  <c r="B265" i="49"/>
  <c r="B266" i="49"/>
  <c r="B267" i="49"/>
  <c r="B268" i="49"/>
  <c r="B269" i="49"/>
  <c r="B270" i="49"/>
  <c r="B271" i="49"/>
  <c r="B272" i="49"/>
  <c r="B273" i="49"/>
  <c r="B274" i="49"/>
  <c r="B275" i="49"/>
  <c r="B276" i="49"/>
  <c r="B277" i="49"/>
  <c r="B278" i="49"/>
  <c r="B279" i="49"/>
  <c r="B280" i="49"/>
  <c r="B281" i="49"/>
  <c r="B282" i="49"/>
  <c r="B283" i="49"/>
  <c r="B284" i="49"/>
  <c r="B285" i="49"/>
  <c r="B286" i="49"/>
  <c r="B287" i="49"/>
  <c r="B288" i="49"/>
  <c r="B289" i="49"/>
  <c r="B290" i="49"/>
  <c r="B291" i="49"/>
  <c r="B292" i="49"/>
  <c r="B293" i="49"/>
  <c r="B294" i="49"/>
  <c r="B295" i="49"/>
  <c r="B296" i="49"/>
  <c r="B297" i="49"/>
  <c r="B298" i="49"/>
  <c r="B299" i="49"/>
  <c r="B300" i="49"/>
  <c r="B301" i="49"/>
  <c r="B302" i="49"/>
  <c r="B303" i="49"/>
  <c r="B304" i="49"/>
  <c r="B305" i="49"/>
  <c r="B306" i="49"/>
  <c r="B307" i="49"/>
  <c r="B308" i="49"/>
  <c r="B309" i="49"/>
  <c r="B310" i="49"/>
  <c r="B311" i="49"/>
  <c r="B312" i="49"/>
  <c r="B313" i="49"/>
  <c r="B314" i="49"/>
  <c r="B315" i="49"/>
  <c r="B316" i="49"/>
  <c r="B317" i="49"/>
  <c r="B318" i="49"/>
  <c r="B319" i="49"/>
  <c r="B320" i="49"/>
  <c r="B321" i="49"/>
  <c r="B322" i="49"/>
  <c r="B323" i="49"/>
  <c r="B324" i="49"/>
  <c r="B325" i="49"/>
  <c r="B326" i="49"/>
  <c r="B327" i="49"/>
  <c r="B328" i="49"/>
  <c r="B329" i="49"/>
  <c r="B330" i="49"/>
  <c r="B331" i="49"/>
  <c r="B332" i="49"/>
  <c r="B333" i="49"/>
  <c r="B334" i="49"/>
  <c r="B335" i="49"/>
  <c r="B336" i="49"/>
  <c r="B337" i="49"/>
  <c r="B338" i="49"/>
  <c r="B339" i="49"/>
  <c r="B340" i="49"/>
  <c r="B341" i="49"/>
  <c r="B342" i="49"/>
  <c r="B343" i="49"/>
  <c r="B344" i="49"/>
  <c r="B345" i="49"/>
  <c r="B346" i="49"/>
  <c r="B347" i="49"/>
  <c r="B348" i="49"/>
  <c r="B349" i="49"/>
  <c r="B350" i="49"/>
  <c r="B351" i="49"/>
  <c r="B352" i="49"/>
  <c r="B353" i="49"/>
  <c r="B354" i="49"/>
  <c r="B355" i="49"/>
  <c r="B356" i="49"/>
  <c r="B357" i="49"/>
  <c r="B358" i="49"/>
  <c r="B359" i="49"/>
  <c r="B360" i="49"/>
  <c r="B361" i="49"/>
  <c r="B362" i="49"/>
  <c r="B363" i="49"/>
  <c r="B364" i="49"/>
  <c r="B365" i="49"/>
  <c r="B366" i="49"/>
  <c r="B367" i="49"/>
  <c r="B368" i="49"/>
  <c r="B369" i="49"/>
  <c r="B370" i="49"/>
  <c r="B371" i="49"/>
  <c r="B372" i="49"/>
  <c r="B373" i="49"/>
  <c r="B374" i="49"/>
  <c r="B375" i="49"/>
  <c r="B376" i="49"/>
  <c r="B377" i="49"/>
  <c r="B378" i="49"/>
  <c r="B379" i="49"/>
  <c r="B380" i="49"/>
  <c r="B381" i="49"/>
  <c r="B382" i="49"/>
  <c r="B383" i="49"/>
  <c r="B384" i="49"/>
  <c r="B385" i="49"/>
  <c r="B386" i="49"/>
  <c r="B387" i="49"/>
  <c r="B388" i="49"/>
  <c r="B389" i="49"/>
  <c r="B390" i="49"/>
  <c r="B391" i="49"/>
  <c r="B392" i="49"/>
  <c r="B393" i="49"/>
  <c r="B394" i="49"/>
  <c r="B395" i="49"/>
  <c r="B396" i="49"/>
  <c r="B397" i="49"/>
  <c r="B398" i="49"/>
  <c r="B399" i="49"/>
  <c r="B400" i="49"/>
  <c r="B401" i="49"/>
  <c r="B402" i="49"/>
  <c r="B403" i="49"/>
  <c r="B404" i="49"/>
  <c r="B405" i="49"/>
  <c r="B406" i="49"/>
  <c r="B407" i="49"/>
  <c r="B408" i="49"/>
  <c r="B409" i="49"/>
  <c r="B410" i="49"/>
  <c r="B411" i="49"/>
  <c r="B412" i="49"/>
  <c r="B413" i="49"/>
  <c r="B414" i="49"/>
  <c r="B415" i="49"/>
  <c r="B416" i="49"/>
  <c r="B417" i="49"/>
  <c r="B418" i="49"/>
  <c r="B419" i="49"/>
  <c r="B420" i="49"/>
  <c r="B421" i="49"/>
  <c r="B422" i="49"/>
  <c r="B423" i="49"/>
  <c r="B424" i="49"/>
  <c r="B425" i="49"/>
  <c r="B426" i="49"/>
  <c r="B427" i="49"/>
  <c r="B428" i="49"/>
  <c r="B429" i="49"/>
  <c r="B430" i="49"/>
  <c r="B431" i="49"/>
  <c r="B432" i="49"/>
  <c r="B433" i="49"/>
  <c r="B434" i="49"/>
  <c r="B435" i="49"/>
  <c r="B436" i="49"/>
  <c r="B437" i="49"/>
  <c r="B438" i="49"/>
  <c r="B439" i="49"/>
  <c r="B440" i="49"/>
  <c r="B441" i="49"/>
  <c r="B442" i="49"/>
  <c r="B443" i="49"/>
  <c r="B444" i="49"/>
  <c r="B445" i="49"/>
  <c r="B446" i="49"/>
  <c r="B447" i="49"/>
  <c r="B448" i="49"/>
  <c r="B449" i="49"/>
  <c r="B450" i="49"/>
  <c r="B451" i="49"/>
  <c r="B452" i="49"/>
  <c r="B453" i="49"/>
  <c r="B454" i="49"/>
  <c r="B455" i="49"/>
  <c r="B456" i="49"/>
  <c r="B457" i="49"/>
  <c r="B458" i="49"/>
  <c r="B459" i="49"/>
  <c r="B460" i="49"/>
  <c r="B461" i="49"/>
  <c r="B462" i="49"/>
  <c r="B463" i="49"/>
  <c r="B464" i="49"/>
  <c r="B465" i="49"/>
  <c r="B466" i="49"/>
  <c r="B467" i="49"/>
  <c r="B468" i="49"/>
  <c r="B469" i="49"/>
  <c r="B470" i="49"/>
  <c r="B471" i="49"/>
  <c r="B472" i="49"/>
  <c r="B473" i="49"/>
  <c r="B474" i="49"/>
  <c r="B475" i="49"/>
  <c r="B476" i="49"/>
  <c r="B477" i="49"/>
  <c r="B478" i="49"/>
  <c r="B479" i="49"/>
  <c r="B480" i="49"/>
  <c r="B481" i="49"/>
  <c r="B482" i="49"/>
  <c r="B483" i="49"/>
  <c r="B484" i="49"/>
  <c r="B485" i="49"/>
  <c r="B486" i="49"/>
  <c r="B487" i="49"/>
  <c r="B488" i="49"/>
  <c r="B489" i="49"/>
  <c r="B490" i="49"/>
  <c r="B491" i="49"/>
  <c r="B492" i="49"/>
  <c r="B493" i="49"/>
  <c r="B494" i="49"/>
  <c r="B495" i="49"/>
  <c r="B496" i="49"/>
  <c r="B497" i="49"/>
  <c r="B498" i="49"/>
  <c r="B499" i="49"/>
  <c r="B500" i="49"/>
  <c r="B501" i="49"/>
  <c r="B502" i="49"/>
  <c r="B503" i="49"/>
  <c r="B504" i="49"/>
  <c r="B505" i="49"/>
  <c r="B506" i="49"/>
  <c r="B507" i="49"/>
  <c r="B508" i="49"/>
  <c r="B509" i="49"/>
  <c r="B510" i="49"/>
  <c r="B511" i="49"/>
  <c r="B512" i="49"/>
  <c r="B513" i="49"/>
  <c r="B514" i="49"/>
  <c r="B515" i="49"/>
  <c r="B516" i="49"/>
  <c r="B517" i="49"/>
  <c r="B518" i="49"/>
  <c r="B519" i="49"/>
  <c r="B520" i="49"/>
  <c r="B521" i="49"/>
  <c r="B522" i="49"/>
  <c r="B523" i="49"/>
  <c r="B524" i="49"/>
  <c r="B525" i="49"/>
  <c r="B526" i="49"/>
  <c r="B527" i="49"/>
  <c r="B528" i="49"/>
  <c r="B529" i="49"/>
  <c r="B530" i="49"/>
  <c r="B531" i="49"/>
  <c r="B532" i="49"/>
  <c r="B533" i="49"/>
  <c r="B534" i="49"/>
  <c r="B535" i="49"/>
  <c r="B536" i="49"/>
  <c r="B537" i="49"/>
  <c r="B538" i="49"/>
  <c r="B539" i="49"/>
  <c r="B540" i="49"/>
  <c r="B541" i="49"/>
  <c r="B542" i="49"/>
  <c r="B543" i="49"/>
  <c r="B544" i="49"/>
  <c r="B545" i="49"/>
  <c r="B546" i="49"/>
  <c r="B547" i="49"/>
  <c r="B548" i="49"/>
  <c r="B549" i="49"/>
  <c r="B550" i="49"/>
  <c r="B551" i="49"/>
  <c r="B552" i="49"/>
  <c r="B553" i="49"/>
  <c r="B554" i="49"/>
  <c r="B555" i="49"/>
  <c r="B556" i="49"/>
  <c r="B557" i="49"/>
  <c r="B558" i="49"/>
  <c r="B559" i="49"/>
  <c r="B560" i="49"/>
  <c r="B561" i="49"/>
  <c r="B562" i="49"/>
  <c r="B563" i="49"/>
  <c r="B564" i="49"/>
  <c r="B565" i="49"/>
  <c r="B566" i="49"/>
  <c r="B567" i="49"/>
  <c r="B568" i="49"/>
  <c r="B569" i="49"/>
  <c r="B570" i="49"/>
  <c r="B571" i="49"/>
  <c r="B572" i="49"/>
  <c r="B573" i="49"/>
  <c r="B574" i="49"/>
  <c r="B575" i="49"/>
  <c r="B576" i="49"/>
  <c r="B577" i="49"/>
  <c r="B578" i="49"/>
  <c r="B579" i="49"/>
  <c r="B580" i="49"/>
  <c r="B581" i="49"/>
  <c r="B582" i="49"/>
  <c r="B583" i="49"/>
  <c r="B584" i="49"/>
  <c r="B585" i="49"/>
  <c r="B586" i="49"/>
  <c r="B587" i="49"/>
  <c r="B588" i="49"/>
  <c r="B589" i="49"/>
  <c r="B590" i="49"/>
  <c r="B591" i="49"/>
  <c r="B592" i="49"/>
  <c r="B593" i="49"/>
  <c r="B594" i="49"/>
  <c r="B595" i="49"/>
  <c r="B596" i="49"/>
  <c r="B597" i="49"/>
  <c r="B598" i="49"/>
  <c r="B599" i="49"/>
  <c r="B600" i="49"/>
  <c r="B601" i="49"/>
  <c r="B602" i="49"/>
  <c r="B603" i="49"/>
  <c r="B604" i="49"/>
  <c r="B605" i="49"/>
  <c r="B606" i="49"/>
  <c r="B607" i="49"/>
  <c r="B608" i="49"/>
  <c r="B609" i="49"/>
  <c r="B610" i="49"/>
  <c r="B611" i="49"/>
  <c r="B612" i="49"/>
  <c r="B613" i="49"/>
  <c r="B614" i="49"/>
  <c r="B615" i="49"/>
  <c r="B616" i="49"/>
  <c r="B617" i="49"/>
  <c r="B618" i="49"/>
  <c r="B619" i="49"/>
  <c r="B620" i="49"/>
  <c r="B621" i="49"/>
  <c r="B622" i="49"/>
  <c r="B623" i="49"/>
  <c r="B624" i="49"/>
  <c r="B625" i="49"/>
  <c r="B626" i="49"/>
  <c r="B627" i="49"/>
  <c r="B628" i="49"/>
  <c r="B629" i="49"/>
  <c r="B630" i="49"/>
  <c r="B631" i="49"/>
  <c r="B632" i="49"/>
  <c r="B633" i="49"/>
  <c r="B634" i="49"/>
  <c r="B635" i="49"/>
  <c r="B636" i="49"/>
  <c r="B637" i="49"/>
  <c r="B638" i="49"/>
  <c r="B639" i="49"/>
  <c r="B640" i="49"/>
  <c r="B641" i="49"/>
  <c r="B642" i="49"/>
  <c r="B643" i="49"/>
  <c r="B644" i="49"/>
  <c r="B645" i="49"/>
  <c r="B646" i="49"/>
  <c r="B647" i="49"/>
  <c r="B648" i="49"/>
  <c r="B649" i="49"/>
  <c r="B650" i="49"/>
  <c r="B4" i="49"/>
  <c r="K650" i="49"/>
  <c r="L650" i="49" s="1"/>
  <c r="K649" i="49"/>
  <c r="L649" i="49" s="1"/>
  <c r="K648" i="49"/>
  <c r="L648" i="49" s="1"/>
  <c r="K647" i="49"/>
  <c r="L647" i="49" s="1"/>
  <c r="K646" i="49"/>
  <c r="L646" i="49" s="1"/>
  <c r="L645" i="49"/>
  <c r="K645" i="49"/>
  <c r="K644" i="49"/>
  <c r="L644" i="49" s="1"/>
  <c r="K643" i="49"/>
  <c r="L643" i="49" s="1"/>
  <c r="L642" i="49"/>
  <c r="K642" i="49"/>
  <c r="L641" i="49"/>
  <c r="K641" i="49"/>
  <c r="K640" i="49"/>
  <c r="L640" i="49" s="1"/>
  <c r="K639" i="49"/>
  <c r="L639" i="49" s="1"/>
  <c r="L638" i="49"/>
  <c r="K638" i="49"/>
  <c r="L637" i="49"/>
  <c r="K637" i="49"/>
  <c r="K636" i="49"/>
  <c r="L636" i="49" s="1"/>
  <c r="K635" i="49"/>
  <c r="L635" i="49" s="1"/>
  <c r="L634" i="49"/>
  <c r="K634" i="49"/>
  <c r="L633" i="49"/>
  <c r="K633" i="49"/>
  <c r="K632" i="49"/>
  <c r="L632" i="49" s="1"/>
  <c r="K631" i="49"/>
  <c r="L631" i="49" s="1"/>
  <c r="L630" i="49"/>
  <c r="K630" i="49"/>
  <c r="L629" i="49"/>
  <c r="K629" i="49"/>
  <c r="K628" i="49"/>
  <c r="L628" i="49" s="1"/>
  <c r="K627" i="49"/>
  <c r="L627" i="49" s="1"/>
  <c r="L626" i="49"/>
  <c r="K626" i="49"/>
  <c r="L625" i="49"/>
  <c r="K625" i="49"/>
  <c r="K624" i="49"/>
  <c r="L624" i="49" s="1"/>
  <c r="K623" i="49"/>
  <c r="L623" i="49" s="1"/>
  <c r="L622" i="49"/>
  <c r="K622" i="49"/>
  <c r="L621" i="49"/>
  <c r="K621" i="49"/>
  <c r="K620" i="49"/>
  <c r="L620" i="49" s="1"/>
  <c r="K619" i="49"/>
  <c r="L619" i="49" s="1"/>
  <c r="L618" i="49"/>
  <c r="K618" i="49"/>
  <c r="L617" i="49"/>
  <c r="K617" i="49"/>
  <c r="K616" i="49"/>
  <c r="L616" i="49" s="1"/>
  <c r="K615" i="49"/>
  <c r="L615" i="49" s="1"/>
  <c r="L614" i="49"/>
  <c r="K614" i="49"/>
  <c r="L613" i="49"/>
  <c r="K613" i="49"/>
  <c r="K612" i="49"/>
  <c r="L612" i="49" s="1"/>
  <c r="K611" i="49"/>
  <c r="L611" i="49" s="1"/>
  <c r="L610" i="49"/>
  <c r="K610" i="49"/>
  <c r="L609" i="49"/>
  <c r="K609" i="49"/>
  <c r="K608" i="49"/>
  <c r="L608" i="49" s="1"/>
  <c r="K607" i="49"/>
  <c r="L607" i="49" s="1"/>
  <c r="L606" i="49"/>
  <c r="K606" i="49"/>
  <c r="L605" i="49"/>
  <c r="K605" i="49"/>
  <c r="K604" i="49"/>
  <c r="L604" i="49" s="1"/>
  <c r="K603" i="49"/>
  <c r="L603" i="49" s="1"/>
  <c r="L602" i="49"/>
  <c r="K602" i="49"/>
  <c r="L601" i="49"/>
  <c r="K601" i="49"/>
  <c r="K600" i="49"/>
  <c r="L600" i="49" s="1"/>
  <c r="K599" i="49"/>
  <c r="L599" i="49" s="1"/>
  <c r="L598" i="49"/>
  <c r="K598" i="49"/>
  <c r="L597" i="49"/>
  <c r="K597" i="49"/>
  <c r="K596" i="49"/>
  <c r="L596" i="49" s="1"/>
  <c r="K595" i="49"/>
  <c r="L595" i="49" s="1"/>
  <c r="L594" i="49"/>
  <c r="K594" i="49"/>
  <c r="L593" i="49"/>
  <c r="K593" i="49"/>
  <c r="K592" i="49"/>
  <c r="L592" i="49" s="1"/>
  <c r="K591" i="49"/>
  <c r="L591" i="49" s="1"/>
  <c r="L590" i="49"/>
  <c r="K590" i="49"/>
  <c r="L589" i="49"/>
  <c r="K589" i="49"/>
  <c r="K588" i="49"/>
  <c r="L588" i="49" s="1"/>
  <c r="K587" i="49"/>
  <c r="L587" i="49" s="1"/>
  <c r="L586" i="49"/>
  <c r="K586" i="49"/>
  <c r="L585" i="49"/>
  <c r="K585" i="49"/>
  <c r="K584" i="49"/>
  <c r="L584" i="49" s="1"/>
  <c r="K583" i="49"/>
  <c r="L583" i="49" s="1"/>
  <c r="L582" i="49"/>
  <c r="K582" i="49"/>
  <c r="L581" i="49"/>
  <c r="K581" i="49"/>
  <c r="K580" i="49"/>
  <c r="L580" i="49" s="1"/>
  <c r="K579" i="49"/>
  <c r="L579" i="49" s="1"/>
  <c r="L578" i="49"/>
  <c r="K578" i="49"/>
  <c r="L577" i="49"/>
  <c r="K577" i="49"/>
  <c r="K576" i="49"/>
  <c r="L576" i="49" s="1"/>
  <c r="K575" i="49"/>
  <c r="L575" i="49" s="1"/>
  <c r="L574" i="49"/>
  <c r="K574" i="49"/>
  <c r="L573" i="49"/>
  <c r="K573" i="49"/>
  <c r="K572" i="49"/>
  <c r="L572" i="49" s="1"/>
  <c r="K571" i="49"/>
  <c r="L571" i="49" s="1"/>
  <c r="L570" i="49"/>
  <c r="K570" i="49"/>
  <c r="L569" i="49"/>
  <c r="K569" i="49"/>
  <c r="K568" i="49"/>
  <c r="L568" i="49" s="1"/>
  <c r="K567" i="49"/>
  <c r="L567" i="49" s="1"/>
  <c r="L566" i="49"/>
  <c r="K566" i="49"/>
  <c r="L565" i="49"/>
  <c r="K565" i="49"/>
  <c r="K564" i="49"/>
  <c r="L564" i="49" s="1"/>
  <c r="K563" i="49"/>
  <c r="L563" i="49" s="1"/>
  <c r="L562" i="49"/>
  <c r="K562" i="49"/>
  <c r="L561" i="49"/>
  <c r="K561" i="49"/>
  <c r="K560" i="49"/>
  <c r="L560" i="49" s="1"/>
  <c r="K559" i="49"/>
  <c r="L559" i="49" s="1"/>
  <c r="L558" i="49"/>
  <c r="K558" i="49"/>
  <c r="L557" i="49"/>
  <c r="K557" i="49"/>
  <c r="K556" i="49"/>
  <c r="L556" i="49" s="1"/>
  <c r="K555" i="49"/>
  <c r="L555" i="49" s="1"/>
  <c r="L554" i="49"/>
  <c r="K554" i="49"/>
  <c r="L553" i="49"/>
  <c r="K553" i="49"/>
  <c r="K552" i="49"/>
  <c r="L552" i="49" s="1"/>
  <c r="K551" i="49"/>
  <c r="L551" i="49" s="1"/>
  <c r="L550" i="49"/>
  <c r="K550" i="49"/>
  <c r="L549" i="49"/>
  <c r="K549" i="49"/>
  <c r="K548" i="49"/>
  <c r="L548" i="49" s="1"/>
  <c r="K547" i="49"/>
  <c r="L547" i="49" s="1"/>
  <c r="L546" i="49"/>
  <c r="K546" i="49"/>
  <c r="L545" i="49"/>
  <c r="K545" i="49"/>
  <c r="K544" i="49"/>
  <c r="L544" i="49" s="1"/>
  <c r="K543" i="49"/>
  <c r="L543" i="49" s="1"/>
  <c r="L542" i="49"/>
  <c r="K542" i="49"/>
  <c r="L541" i="49"/>
  <c r="K541" i="49"/>
  <c r="K540" i="49"/>
  <c r="L540" i="49" s="1"/>
  <c r="K539" i="49"/>
  <c r="L539" i="49" s="1"/>
  <c r="L538" i="49"/>
  <c r="K538" i="49"/>
  <c r="L537" i="49"/>
  <c r="K537" i="49"/>
  <c r="K536" i="49"/>
  <c r="L536" i="49" s="1"/>
  <c r="K535" i="49"/>
  <c r="L535" i="49" s="1"/>
  <c r="L534" i="49"/>
  <c r="K534" i="49"/>
  <c r="L533" i="49"/>
  <c r="K533" i="49"/>
  <c r="K532" i="49"/>
  <c r="L532" i="49" s="1"/>
  <c r="K531" i="49"/>
  <c r="L531" i="49" s="1"/>
  <c r="L530" i="49"/>
  <c r="K530" i="49"/>
  <c r="L529" i="49"/>
  <c r="K529" i="49"/>
  <c r="K528" i="49"/>
  <c r="L528" i="49" s="1"/>
  <c r="K527" i="49"/>
  <c r="L527" i="49" s="1"/>
  <c r="L526" i="49"/>
  <c r="K526" i="49"/>
  <c r="L525" i="49"/>
  <c r="K525" i="49"/>
  <c r="K524" i="49"/>
  <c r="L524" i="49" s="1"/>
  <c r="K523" i="49"/>
  <c r="L523" i="49" s="1"/>
  <c r="K522" i="49"/>
  <c r="L522" i="49" s="1"/>
  <c r="K521" i="49"/>
  <c r="L521" i="49" s="1"/>
  <c r="K520" i="49"/>
  <c r="L520" i="49" s="1"/>
  <c r="L519" i="49"/>
  <c r="K519" i="49"/>
  <c r="L518" i="49"/>
  <c r="K518" i="49"/>
  <c r="L517" i="49"/>
  <c r="K517" i="49"/>
  <c r="K516" i="49"/>
  <c r="L516" i="49" s="1"/>
  <c r="K515" i="49"/>
  <c r="L515" i="49" s="1"/>
  <c r="K514" i="49"/>
  <c r="L514" i="49" s="1"/>
  <c r="K513" i="49"/>
  <c r="L513" i="49" s="1"/>
  <c r="K512" i="49"/>
  <c r="L512" i="49" s="1"/>
  <c r="L511" i="49"/>
  <c r="K511" i="49"/>
  <c r="L510" i="49"/>
  <c r="K510" i="49"/>
  <c r="L509" i="49"/>
  <c r="K509" i="49"/>
  <c r="K508" i="49"/>
  <c r="L508" i="49" s="1"/>
  <c r="K507" i="49"/>
  <c r="L507" i="49" s="1"/>
  <c r="K506" i="49"/>
  <c r="L506" i="49" s="1"/>
  <c r="K505" i="49"/>
  <c r="L505" i="49" s="1"/>
  <c r="K504" i="49"/>
  <c r="L504" i="49" s="1"/>
  <c r="L503" i="49"/>
  <c r="K503" i="49"/>
  <c r="L502" i="49"/>
  <c r="K502" i="49"/>
  <c r="L501" i="49"/>
  <c r="K501" i="49"/>
  <c r="K500" i="49"/>
  <c r="L500" i="49" s="1"/>
  <c r="K499" i="49"/>
  <c r="L499" i="49" s="1"/>
  <c r="K498" i="49"/>
  <c r="L498" i="49" s="1"/>
  <c r="K497" i="49"/>
  <c r="L497" i="49" s="1"/>
  <c r="K496" i="49"/>
  <c r="L496" i="49" s="1"/>
  <c r="L495" i="49"/>
  <c r="K495" i="49"/>
  <c r="L494" i="49"/>
  <c r="K494" i="49"/>
  <c r="L493" i="49"/>
  <c r="K493" i="49"/>
  <c r="K492" i="49"/>
  <c r="L492" i="49" s="1"/>
  <c r="K491" i="49"/>
  <c r="L491" i="49" s="1"/>
  <c r="K490" i="49"/>
  <c r="L490" i="49" s="1"/>
  <c r="K489" i="49"/>
  <c r="L489" i="49" s="1"/>
  <c r="K488" i="49"/>
  <c r="L488" i="49" s="1"/>
  <c r="L487" i="49"/>
  <c r="K487" i="49"/>
  <c r="L486" i="49"/>
  <c r="K486" i="49"/>
  <c r="L485" i="49"/>
  <c r="K485" i="49"/>
  <c r="K484" i="49"/>
  <c r="L484" i="49" s="1"/>
  <c r="K483" i="49"/>
  <c r="L483" i="49" s="1"/>
  <c r="L482" i="49"/>
  <c r="K482" i="49"/>
  <c r="L481" i="49"/>
  <c r="K481" i="49"/>
  <c r="K480" i="49"/>
  <c r="L480" i="49" s="1"/>
  <c r="K479" i="49"/>
  <c r="L479" i="49" s="1"/>
  <c r="L478" i="49"/>
  <c r="K478" i="49"/>
  <c r="L477" i="49"/>
  <c r="K477" i="49"/>
  <c r="K476" i="49"/>
  <c r="L476" i="49" s="1"/>
  <c r="K475" i="49"/>
  <c r="L475" i="49" s="1"/>
  <c r="L474" i="49"/>
  <c r="K474" i="49"/>
  <c r="L473" i="49"/>
  <c r="K473" i="49"/>
  <c r="K472" i="49"/>
  <c r="L472" i="49" s="1"/>
  <c r="K471" i="49"/>
  <c r="L471" i="49" s="1"/>
  <c r="L470" i="49"/>
  <c r="K470" i="49"/>
  <c r="L469" i="49"/>
  <c r="K469" i="49"/>
  <c r="K468" i="49"/>
  <c r="L468" i="49" s="1"/>
  <c r="K467" i="49"/>
  <c r="L467" i="49" s="1"/>
  <c r="L466" i="49"/>
  <c r="K466" i="49"/>
  <c r="L465" i="49"/>
  <c r="K465" i="49"/>
  <c r="K464" i="49"/>
  <c r="L464" i="49" s="1"/>
  <c r="K463" i="49"/>
  <c r="L463" i="49" s="1"/>
  <c r="L462" i="49"/>
  <c r="K462" i="49"/>
  <c r="L461" i="49"/>
  <c r="K461" i="49"/>
  <c r="K460" i="49"/>
  <c r="L460" i="49" s="1"/>
  <c r="K459" i="49"/>
  <c r="L459" i="49" s="1"/>
  <c r="L458" i="49"/>
  <c r="K458" i="49"/>
  <c r="L457" i="49"/>
  <c r="K457" i="49"/>
  <c r="K456" i="49"/>
  <c r="L456" i="49" s="1"/>
  <c r="K455" i="49"/>
  <c r="L455" i="49" s="1"/>
  <c r="L454" i="49"/>
  <c r="K454" i="49"/>
  <c r="L453" i="49"/>
  <c r="K453" i="49"/>
  <c r="K452" i="49"/>
  <c r="L452" i="49" s="1"/>
  <c r="K451" i="49"/>
  <c r="L451" i="49" s="1"/>
  <c r="L450" i="49"/>
  <c r="K450" i="49"/>
  <c r="L449" i="49"/>
  <c r="K449" i="49"/>
  <c r="K448" i="49"/>
  <c r="L448" i="49" s="1"/>
  <c r="K447" i="49"/>
  <c r="L447" i="49" s="1"/>
  <c r="L446" i="49"/>
  <c r="K446" i="49"/>
  <c r="L445" i="49"/>
  <c r="K445" i="49"/>
  <c r="K444" i="49"/>
  <c r="L444" i="49" s="1"/>
  <c r="K443" i="49"/>
  <c r="L443" i="49" s="1"/>
  <c r="L442" i="49"/>
  <c r="K442" i="49"/>
  <c r="L441" i="49"/>
  <c r="K441" i="49"/>
  <c r="K440" i="49"/>
  <c r="L440" i="49" s="1"/>
  <c r="K439" i="49"/>
  <c r="L439" i="49" s="1"/>
  <c r="L438" i="49"/>
  <c r="K438" i="49"/>
  <c r="L437" i="49"/>
  <c r="K437" i="49"/>
  <c r="K436" i="49"/>
  <c r="L436" i="49" s="1"/>
  <c r="K435" i="49"/>
  <c r="L435" i="49" s="1"/>
  <c r="L434" i="49"/>
  <c r="K434" i="49"/>
  <c r="L433" i="49"/>
  <c r="K433" i="49"/>
  <c r="K432" i="49"/>
  <c r="L432" i="49" s="1"/>
  <c r="K431" i="49"/>
  <c r="L431" i="49" s="1"/>
  <c r="L430" i="49"/>
  <c r="K430" i="49"/>
  <c r="L429" i="49"/>
  <c r="K429" i="49"/>
  <c r="K428" i="49"/>
  <c r="L428" i="49" s="1"/>
  <c r="K427" i="49"/>
  <c r="L427" i="49" s="1"/>
  <c r="L426" i="49"/>
  <c r="K426" i="49"/>
  <c r="L425" i="49"/>
  <c r="K425" i="49"/>
  <c r="K424" i="49"/>
  <c r="L424" i="49" s="1"/>
  <c r="K423" i="49"/>
  <c r="L423" i="49" s="1"/>
  <c r="L422" i="49"/>
  <c r="K422" i="49"/>
  <c r="L421" i="49"/>
  <c r="K421" i="49"/>
  <c r="K420" i="49"/>
  <c r="L420" i="49" s="1"/>
  <c r="K419" i="49"/>
  <c r="L419" i="49" s="1"/>
  <c r="L418" i="49"/>
  <c r="K418" i="49"/>
  <c r="L417" i="49"/>
  <c r="K417" i="49"/>
  <c r="K416" i="49"/>
  <c r="L416" i="49" s="1"/>
  <c r="K415" i="49"/>
  <c r="L415" i="49" s="1"/>
  <c r="L414" i="49"/>
  <c r="K414" i="49"/>
  <c r="K413" i="49"/>
  <c r="L413" i="49" s="1"/>
  <c r="K412" i="49"/>
  <c r="L412" i="49" s="1"/>
  <c r="K411" i="49"/>
  <c r="L411" i="49" s="1"/>
  <c r="K410" i="49"/>
  <c r="L410" i="49" s="1"/>
  <c r="K409" i="49"/>
  <c r="L409" i="49" s="1"/>
  <c r="K408" i="49"/>
  <c r="L408" i="49" s="1"/>
  <c r="K407" i="49"/>
  <c r="L407" i="49" s="1"/>
  <c r="K406" i="49"/>
  <c r="L406" i="49" s="1"/>
  <c r="K405" i="49"/>
  <c r="L405" i="49" s="1"/>
  <c r="K404" i="49"/>
  <c r="L404" i="49" s="1"/>
  <c r="K403" i="49"/>
  <c r="L403" i="49" s="1"/>
  <c r="L402" i="49"/>
  <c r="K402" i="49"/>
  <c r="L401" i="49"/>
  <c r="K401" i="49"/>
  <c r="K400" i="49"/>
  <c r="L400" i="49" s="1"/>
  <c r="K399" i="49"/>
  <c r="L399" i="49" s="1"/>
  <c r="L398" i="49"/>
  <c r="K398" i="49"/>
  <c r="K397" i="49"/>
  <c r="L397" i="49" s="1"/>
  <c r="K396" i="49"/>
  <c r="L396" i="49" s="1"/>
  <c r="L395" i="49"/>
  <c r="K395" i="49"/>
  <c r="L394" i="49"/>
  <c r="K394" i="49"/>
  <c r="K393" i="49"/>
  <c r="L393" i="49" s="1"/>
  <c r="K392" i="49"/>
  <c r="L392" i="49" s="1"/>
  <c r="K391" i="49"/>
  <c r="L391" i="49" s="1"/>
  <c r="K390" i="49"/>
  <c r="L390" i="49" s="1"/>
  <c r="K389" i="49"/>
  <c r="L389" i="49" s="1"/>
  <c r="K388" i="49"/>
  <c r="L388" i="49" s="1"/>
  <c r="K387" i="49"/>
  <c r="L387" i="49" s="1"/>
  <c r="K386" i="49"/>
  <c r="L386" i="49" s="1"/>
  <c r="K385" i="49"/>
  <c r="L385" i="49" s="1"/>
  <c r="K384" i="49"/>
  <c r="L384" i="49" s="1"/>
  <c r="K383" i="49"/>
  <c r="L383" i="49" s="1"/>
  <c r="L382" i="49"/>
  <c r="K382" i="49"/>
  <c r="L381" i="49"/>
  <c r="K381" i="49"/>
  <c r="K380" i="49"/>
  <c r="L380" i="49" s="1"/>
  <c r="K379" i="49"/>
  <c r="L379" i="49" s="1"/>
  <c r="L378" i="49"/>
  <c r="K378" i="49"/>
  <c r="K377" i="49"/>
  <c r="L377" i="49" s="1"/>
  <c r="K376" i="49"/>
  <c r="L376" i="49" s="1"/>
  <c r="K375" i="49"/>
  <c r="L375" i="49" s="1"/>
  <c r="K374" i="49"/>
  <c r="L374" i="49" s="1"/>
  <c r="K373" i="49"/>
  <c r="L373" i="49" s="1"/>
  <c r="K372" i="49"/>
  <c r="L372" i="49" s="1"/>
  <c r="K371" i="49"/>
  <c r="L371" i="49" s="1"/>
  <c r="K370" i="49"/>
  <c r="L370" i="49" s="1"/>
  <c r="K369" i="49"/>
  <c r="L369" i="49" s="1"/>
  <c r="K368" i="49"/>
  <c r="L368" i="49" s="1"/>
  <c r="K367" i="49"/>
  <c r="L367" i="49" s="1"/>
  <c r="L366" i="49"/>
  <c r="K366" i="49"/>
  <c r="L365" i="49"/>
  <c r="K365" i="49"/>
  <c r="K364" i="49"/>
  <c r="L364" i="49" s="1"/>
  <c r="K363" i="49"/>
  <c r="L363" i="49" s="1"/>
  <c r="L362" i="49"/>
  <c r="K362" i="49"/>
  <c r="K361" i="49"/>
  <c r="L361" i="49" s="1"/>
  <c r="K360" i="49"/>
  <c r="L360" i="49" s="1"/>
  <c r="K359" i="49"/>
  <c r="L359" i="49" s="1"/>
  <c r="K358" i="49"/>
  <c r="L358" i="49" s="1"/>
  <c r="K357" i="49"/>
  <c r="L357" i="49" s="1"/>
  <c r="K356" i="49"/>
  <c r="L356" i="49" s="1"/>
  <c r="K355" i="49"/>
  <c r="L355" i="49" s="1"/>
  <c r="K354" i="49"/>
  <c r="L354" i="49" s="1"/>
  <c r="K353" i="49"/>
  <c r="L353" i="49" s="1"/>
  <c r="K352" i="49"/>
  <c r="L352" i="49" s="1"/>
  <c r="K351" i="49"/>
  <c r="L351" i="49" s="1"/>
  <c r="L350" i="49"/>
  <c r="K350" i="49"/>
  <c r="L349" i="49"/>
  <c r="K349" i="49"/>
  <c r="K348" i="49"/>
  <c r="L348" i="49" s="1"/>
  <c r="K347" i="49"/>
  <c r="L347" i="49" s="1"/>
  <c r="L346" i="49"/>
  <c r="K346" i="49"/>
  <c r="K345" i="49"/>
  <c r="L345" i="49" s="1"/>
  <c r="K344" i="49"/>
  <c r="L344" i="49" s="1"/>
  <c r="L343" i="49"/>
  <c r="K343" i="49"/>
  <c r="L342" i="49"/>
  <c r="K342" i="49"/>
  <c r="L341" i="49"/>
  <c r="K341" i="49"/>
  <c r="K340" i="49"/>
  <c r="L340" i="49" s="1"/>
  <c r="K339" i="49"/>
  <c r="L339" i="49" s="1"/>
  <c r="K338" i="49"/>
  <c r="L338" i="49" s="1"/>
  <c r="K337" i="49"/>
  <c r="L337" i="49" s="1"/>
  <c r="K336" i="49"/>
  <c r="L336" i="49" s="1"/>
  <c r="L335" i="49"/>
  <c r="K335" i="49"/>
  <c r="L334" i="49"/>
  <c r="K334" i="49"/>
  <c r="K333" i="49"/>
  <c r="L333" i="49" s="1"/>
  <c r="K332" i="49"/>
  <c r="L332" i="49" s="1"/>
  <c r="L331" i="49"/>
  <c r="K331" i="49"/>
  <c r="L330" i="49"/>
  <c r="K330" i="49"/>
  <c r="K329" i="49"/>
  <c r="L329" i="49" s="1"/>
  <c r="K328" i="49"/>
  <c r="L328" i="49" s="1"/>
  <c r="L327" i="49"/>
  <c r="K327" i="49"/>
  <c r="L326" i="49"/>
  <c r="K326" i="49"/>
  <c r="L325" i="49"/>
  <c r="K325" i="49"/>
  <c r="K324" i="49"/>
  <c r="L324" i="49" s="1"/>
  <c r="K323" i="49"/>
  <c r="L323" i="49" s="1"/>
  <c r="K322" i="49"/>
  <c r="L322" i="49" s="1"/>
  <c r="K321" i="49"/>
  <c r="L321" i="49" s="1"/>
  <c r="K320" i="49"/>
  <c r="L320" i="49" s="1"/>
  <c r="L319" i="49"/>
  <c r="K319" i="49"/>
  <c r="L318" i="49"/>
  <c r="K318" i="49"/>
  <c r="K317" i="49"/>
  <c r="L317" i="49" s="1"/>
  <c r="K316" i="49"/>
  <c r="L316" i="49" s="1"/>
  <c r="L315" i="49"/>
  <c r="K315" i="49"/>
  <c r="L314" i="49"/>
  <c r="K314" i="49"/>
  <c r="K313" i="49"/>
  <c r="L313" i="49" s="1"/>
  <c r="K312" i="49"/>
  <c r="L312" i="49" s="1"/>
  <c r="K311" i="49"/>
  <c r="L311" i="49" s="1"/>
  <c r="K310" i="49"/>
  <c r="L310" i="49" s="1"/>
  <c r="L309" i="49"/>
  <c r="K309" i="49"/>
  <c r="L308" i="49"/>
  <c r="K308" i="49"/>
  <c r="K307" i="49"/>
  <c r="L307" i="49" s="1"/>
  <c r="K306" i="49"/>
  <c r="L306" i="49" s="1"/>
  <c r="L305" i="49"/>
  <c r="K305" i="49"/>
  <c r="L304" i="49"/>
  <c r="K304" i="49"/>
  <c r="K303" i="49"/>
  <c r="L303" i="49" s="1"/>
  <c r="K302" i="49"/>
  <c r="L302" i="49" s="1"/>
  <c r="L301" i="49"/>
  <c r="K301" i="49"/>
  <c r="L300" i="49"/>
  <c r="K300" i="49"/>
  <c r="K299" i="49"/>
  <c r="L299" i="49" s="1"/>
  <c r="K298" i="49"/>
  <c r="L298" i="49" s="1"/>
  <c r="L297" i="49"/>
  <c r="K297" i="49"/>
  <c r="L296" i="49"/>
  <c r="K296" i="49"/>
  <c r="K295" i="49"/>
  <c r="L295" i="49" s="1"/>
  <c r="K294" i="49"/>
  <c r="L294" i="49" s="1"/>
  <c r="L293" i="49"/>
  <c r="K293" i="49"/>
  <c r="L292" i="49"/>
  <c r="K292" i="49"/>
  <c r="K291" i="49"/>
  <c r="L291" i="49" s="1"/>
  <c r="K290" i="49"/>
  <c r="L290" i="49" s="1"/>
  <c r="L289" i="49"/>
  <c r="K289" i="49"/>
  <c r="L288" i="49"/>
  <c r="K288" i="49"/>
  <c r="K287" i="49"/>
  <c r="L287" i="49" s="1"/>
  <c r="K286" i="49"/>
  <c r="L286" i="49" s="1"/>
  <c r="L285" i="49"/>
  <c r="K285" i="49"/>
  <c r="L284" i="49"/>
  <c r="K284" i="49"/>
  <c r="K283" i="49"/>
  <c r="L283" i="49" s="1"/>
  <c r="K282" i="49"/>
  <c r="L282" i="49" s="1"/>
  <c r="L281" i="49"/>
  <c r="K281" i="49"/>
  <c r="L280" i="49"/>
  <c r="K280" i="49"/>
  <c r="K279" i="49"/>
  <c r="L279" i="49" s="1"/>
  <c r="K278" i="49"/>
  <c r="L278" i="49" s="1"/>
  <c r="L277" i="49"/>
  <c r="K277" i="49"/>
  <c r="L276" i="49"/>
  <c r="K276" i="49"/>
  <c r="K275" i="49"/>
  <c r="L275" i="49" s="1"/>
  <c r="K274" i="49"/>
  <c r="L274" i="49" s="1"/>
  <c r="K273" i="49"/>
  <c r="L273" i="49" s="1"/>
  <c r="K272" i="49"/>
  <c r="L272" i="49" s="1"/>
  <c r="K271" i="49"/>
  <c r="L271" i="49" s="1"/>
  <c r="K270" i="49"/>
  <c r="L270" i="49" s="1"/>
  <c r="K269" i="49"/>
  <c r="L269" i="49" s="1"/>
  <c r="L268" i="49"/>
  <c r="K268" i="49"/>
  <c r="K267" i="49"/>
  <c r="L267" i="49" s="1"/>
  <c r="K266" i="49"/>
  <c r="L266" i="49" s="1"/>
  <c r="K265" i="49"/>
  <c r="L265" i="49" s="1"/>
  <c r="K264" i="49"/>
  <c r="L264" i="49" s="1"/>
  <c r="K263" i="49"/>
  <c r="L263" i="49" s="1"/>
  <c r="K262" i="49"/>
  <c r="L262" i="49" s="1"/>
  <c r="K261" i="49"/>
  <c r="L261" i="49" s="1"/>
  <c r="L260" i="49"/>
  <c r="K260" i="49"/>
  <c r="K259" i="49"/>
  <c r="L259" i="49" s="1"/>
  <c r="K258" i="49"/>
  <c r="L258" i="49" s="1"/>
  <c r="K257" i="49"/>
  <c r="L257" i="49" s="1"/>
  <c r="K256" i="49"/>
  <c r="L256" i="49" s="1"/>
  <c r="K255" i="49"/>
  <c r="L255" i="49" s="1"/>
  <c r="K254" i="49"/>
  <c r="L254" i="49" s="1"/>
  <c r="K253" i="49"/>
  <c r="L253" i="49" s="1"/>
  <c r="L252" i="49"/>
  <c r="K252" i="49"/>
  <c r="K251" i="49"/>
  <c r="L251" i="49" s="1"/>
  <c r="K250" i="49"/>
  <c r="L250" i="49" s="1"/>
  <c r="K249" i="49"/>
  <c r="L249" i="49" s="1"/>
  <c r="K248" i="49"/>
  <c r="L248" i="49" s="1"/>
  <c r="K247" i="49"/>
  <c r="L247" i="49" s="1"/>
  <c r="K246" i="49"/>
  <c r="L246" i="49" s="1"/>
  <c r="K245" i="49"/>
  <c r="L245" i="49" s="1"/>
  <c r="L244" i="49"/>
  <c r="K244" i="49"/>
  <c r="K243" i="49"/>
  <c r="L243" i="49" s="1"/>
  <c r="K242" i="49"/>
  <c r="L242" i="49" s="1"/>
  <c r="K241" i="49"/>
  <c r="L241" i="49" s="1"/>
  <c r="K240" i="49"/>
  <c r="L240" i="49" s="1"/>
  <c r="K239" i="49"/>
  <c r="L239" i="49" s="1"/>
  <c r="K238" i="49"/>
  <c r="L238" i="49" s="1"/>
  <c r="K237" i="49"/>
  <c r="L237" i="49" s="1"/>
  <c r="L236" i="49"/>
  <c r="K236" i="49"/>
  <c r="K235" i="49"/>
  <c r="L235" i="49" s="1"/>
  <c r="K234" i="49"/>
  <c r="L234" i="49" s="1"/>
  <c r="K233" i="49"/>
  <c r="L233" i="49" s="1"/>
  <c r="K232" i="49"/>
  <c r="L232" i="49" s="1"/>
  <c r="K231" i="49"/>
  <c r="L231" i="49" s="1"/>
  <c r="K230" i="49"/>
  <c r="L230" i="49" s="1"/>
  <c r="K229" i="49"/>
  <c r="L229" i="49" s="1"/>
  <c r="L228" i="49"/>
  <c r="K228" i="49"/>
  <c r="K227" i="49"/>
  <c r="L227" i="49" s="1"/>
  <c r="K226" i="49"/>
  <c r="L226" i="49" s="1"/>
  <c r="K225" i="49"/>
  <c r="L225" i="49" s="1"/>
  <c r="K224" i="49"/>
  <c r="L224" i="49" s="1"/>
  <c r="K223" i="49"/>
  <c r="L223" i="49" s="1"/>
  <c r="K222" i="49"/>
  <c r="L222" i="49" s="1"/>
  <c r="K221" i="49"/>
  <c r="L221" i="49" s="1"/>
  <c r="L220" i="49"/>
  <c r="K220" i="49"/>
  <c r="K219" i="49"/>
  <c r="L219" i="49" s="1"/>
  <c r="K218" i="49"/>
  <c r="L218" i="49" s="1"/>
  <c r="K217" i="49"/>
  <c r="L217" i="49" s="1"/>
  <c r="K216" i="49"/>
  <c r="L216" i="49" s="1"/>
  <c r="K215" i="49"/>
  <c r="L215" i="49" s="1"/>
  <c r="K214" i="49"/>
  <c r="L214" i="49" s="1"/>
  <c r="K213" i="49"/>
  <c r="L213" i="49" s="1"/>
  <c r="L212" i="49"/>
  <c r="K212" i="49"/>
  <c r="K211" i="49"/>
  <c r="L211" i="49" s="1"/>
  <c r="K210" i="49"/>
  <c r="L210" i="49" s="1"/>
  <c r="K209" i="49"/>
  <c r="L209" i="49" s="1"/>
  <c r="K208" i="49"/>
  <c r="L208" i="49" s="1"/>
  <c r="K207" i="49"/>
  <c r="L207" i="49" s="1"/>
  <c r="K206" i="49"/>
  <c r="L206" i="49" s="1"/>
  <c r="K205" i="49"/>
  <c r="L205" i="49" s="1"/>
  <c r="L204" i="49"/>
  <c r="K204" i="49"/>
  <c r="K203" i="49"/>
  <c r="L203" i="49" s="1"/>
  <c r="K202" i="49"/>
  <c r="L202" i="49" s="1"/>
  <c r="K201" i="49"/>
  <c r="L201" i="49" s="1"/>
  <c r="K200" i="49"/>
  <c r="L200" i="49" s="1"/>
  <c r="K199" i="49"/>
  <c r="L199" i="49" s="1"/>
  <c r="K198" i="49"/>
  <c r="L198" i="49" s="1"/>
  <c r="K197" i="49"/>
  <c r="L197" i="49" s="1"/>
  <c r="L196" i="49"/>
  <c r="K196" i="49"/>
  <c r="K195" i="49"/>
  <c r="L195" i="49" s="1"/>
  <c r="K194" i="49"/>
  <c r="L194" i="49" s="1"/>
  <c r="K193" i="49"/>
  <c r="L193" i="49" s="1"/>
  <c r="K192" i="49"/>
  <c r="L192" i="49" s="1"/>
  <c r="K191" i="49"/>
  <c r="L191" i="49" s="1"/>
  <c r="K190" i="49"/>
  <c r="L190" i="49" s="1"/>
  <c r="K189" i="49"/>
  <c r="L189" i="49" s="1"/>
  <c r="L188" i="49"/>
  <c r="K188" i="49"/>
  <c r="K187" i="49"/>
  <c r="L187" i="49" s="1"/>
  <c r="K186" i="49"/>
  <c r="L186" i="49" s="1"/>
  <c r="K185" i="49"/>
  <c r="L185" i="49" s="1"/>
  <c r="K184" i="49"/>
  <c r="L184" i="49" s="1"/>
  <c r="K183" i="49"/>
  <c r="L183" i="49" s="1"/>
  <c r="K182" i="49"/>
  <c r="L182" i="49" s="1"/>
  <c r="K181" i="49"/>
  <c r="L181" i="49" s="1"/>
  <c r="L180" i="49"/>
  <c r="K180" i="49"/>
  <c r="K179" i="49"/>
  <c r="L179" i="49" s="1"/>
  <c r="K178" i="49"/>
  <c r="L178" i="49" s="1"/>
  <c r="K177" i="49"/>
  <c r="L177" i="49" s="1"/>
  <c r="K176" i="49"/>
  <c r="L176" i="49" s="1"/>
  <c r="K175" i="49"/>
  <c r="L175" i="49" s="1"/>
  <c r="K174" i="49"/>
  <c r="L174" i="49" s="1"/>
  <c r="K173" i="49"/>
  <c r="L173" i="49" s="1"/>
  <c r="L172" i="49"/>
  <c r="K172" i="49"/>
  <c r="K171" i="49"/>
  <c r="L171" i="49" s="1"/>
  <c r="K170" i="49"/>
  <c r="L170" i="49" s="1"/>
  <c r="K169" i="49"/>
  <c r="L169" i="49" s="1"/>
  <c r="K168" i="49"/>
  <c r="L168" i="49" s="1"/>
  <c r="K167" i="49"/>
  <c r="L167" i="49" s="1"/>
  <c r="K166" i="49"/>
  <c r="L166" i="49" s="1"/>
  <c r="K165" i="49"/>
  <c r="L165" i="49" s="1"/>
  <c r="L164" i="49"/>
  <c r="K164" i="49"/>
  <c r="K163" i="49"/>
  <c r="L163" i="49" s="1"/>
  <c r="K162" i="49"/>
  <c r="L162" i="49" s="1"/>
  <c r="K161" i="49"/>
  <c r="L161" i="49" s="1"/>
  <c r="K160" i="49"/>
  <c r="L160" i="49" s="1"/>
  <c r="K159" i="49"/>
  <c r="L159" i="49" s="1"/>
  <c r="K158" i="49"/>
  <c r="L158" i="49" s="1"/>
  <c r="K157" i="49"/>
  <c r="L157" i="49" s="1"/>
  <c r="L156" i="49"/>
  <c r="K156" i="49"/>
  <c r="K155" i="49"/>
  <c r="L155" i="49" s="1"/>
  <c r="K154" i="49"/>
  <c r="L154" i="49" s="1"/>
  <c r="K153" i="49"/>
  <c r="L153" i="49" s="1"/>
  <c r="K152" i="49"/>
  <c r="L152" i="49" s="1"/>
  <c r="K151" i="49"/>
  <c r="L151" i="49" s="1"/>
  <c r="K150" i="49"/>
  <c r="L150" i="49" s="1"/>
  <c r="K149" i="49"/>
  <c r="L149" i="49" s="1"/>
  <c r="L148" i="49"/>
  <c r="K148" i="49"/>
  <c r="K147" i="49"/>
  <c r="L147" i="49" s="1"/>
  <c r="K146" i="49"/>
  <c r="L146" i="49" s="1"/>
  <c r="K145" i="49"/>
  <c r="L145" i="49" s="1"/>
  <c r="K144" i="49"/>
  <c r="L144" i="49" s="1"/>
  <c r="K143" i="49"/>
  <c r="L143" i="49" s="1"/>
  <c r="K142" i="49"/>
  <c r="L142" i="49" s="1"/>
  <c r="K141" i="49"/>
  <c r="L141" i="49" s="1"/>
  <c r="L140" i="49"/>
  <c r="K140" i="49"/>
  <c r="K139" i="49"/>
  <c r="L139" i="49" s="1"/>
  <c r="K138" i="49"/>
  <c r="L138" i="49" s="1"/>
  <c r="K137" i="49"/>
  <c r="L137" i="49" s="1"/>
  <c r="K136" i="49"/>
  <c r="L136" i="49" s="1"/>
  <c r="K135" i="49"/>
  <c r="L135" i="49" s="1"/>
  <c r="K134" i="49"/>
  <c r="L134" i="49" s="1"/>
  <c r="K133" i="49"/>
  <c r="L133" i="49" s="1"/>
  <c r="L132" i="49"/>
  <c r="K132" i="49"/>
  <c r="K131" i="49"/>
  <c r="L131" i="49" s="1"/>
  <c r="K130" i="49"/>
  <c r="L130" i="49" s="1"/>
  <c r="K129" i="49"/>
  <c r="L129" i="49" s="1"/>
  <c r="K128" i="49"/>
  <c r="L128" i="49" s="1"/>
  <c r="K127" i="49"/>
  <c r="L127" i="49" s="1"/>
  <c r="K126" i="49"/>
  <c r="L126" i="49" s="1"/>
  <c r="K125" i="49"/>
  <c r="L125" i="49" s="1"/>
  <c r="L124" i="49"/>
  <c r="K124" i="49"/>
  <c r="K123" i="49"/>
  <c r="L123" i="49" s="1"/>
  <c r="K122" i="49"/>
  <c r="L122" i="49" s="1"/>
  <c r="K121" i="49"/>
  <c r="L121" i="49" s="1"/>
  <c r="K120" i="49"/>
  <c r="L120" i="49" s="1"/>
  <c r="K119" i="49"/>
  <c r="L119" i="49" s="1"/>
  <c r="K118" i="49"/>
  <c r="L118" i="49" s="1"/>
  <c r="K117" i="49"/>
  <c r="L117" i="49" s="1"/>
  <c r="L116" i="49"/>
  <c r="K116" i="49"/>
  <c r="K115" i="49"/>
  <c r="L115" i="49" s="1"/>
  <c r="K114" i="49"/>
  <c r="L114" i="49" s="1"/>
  <c r="K113" i="49"/>
  <c r="L113" i="49" s="1"/>
  <c r="K112" i="49"/>
  <c r="L112" i="49" s="1"/>
  <c r="K111" i="49"/>
  <c r="L111" i="49" s="1"/>
  <c r="K110" i="49"/>
  <c r="L110" i="49" s="1"/>
  <c r="K109" i="49"/>
  <c r="L109" i="49" s="1"/>
  <c r="L108" i="49"/>
  <c r="K108" i="49"/>
  <c r="K107" i="49"/>
  <c r="L107" i="49" s="1"/>
  <c r="K106" i="49"/>
  <c r="L106" i="49" s="1"/>
  <c r="K105" i="49"/>
  <c r="L105" i="49" s="1"/>
  <c r="K104" i="49"/>
  <c r="L104" i="49" s="1"/>
  <c r="K103" i="49"/>
  <c r="L103" i="49" s="1"/>
  <c r="K102" i="49"/>
  <c r="L102" i="49" s="1"/>
  <c r="K101" i="49"/>
  <c r="L101" i="49" s="1"/>
  <c r="L100" i="49"/>
  <c r="K100" i="49"/>
  <c r="K99" i="49"/>
  <c r="L99" i="49" s="1"/>
  <c r="K98" i="49"/>
  <c r="L98" i="49" s="1"/>
  <c r="K97" i="49"/>
  <c r="L97" i="49" s="1"/>
  <c r="K96" i="49"/>
  <c r="L96" i="49" s="1"/>
  <c r="K95" i="49"/>
  <c r="L95" i="49" s="1"/>
  <c r="K94" i="49"/>
  <c r="L94" i="49" s="1"/>
  <c r="K93" i="49"/>
  <c r="L93" i="49" s="1"/>
  <c r="L92" i="49"/>
  <c r="K92" i="49"/>
  <c r="K91" i="49"/>
  <c r="L91" i="49" s="1"/>
  <c r="K90" i="49"/>
  <c r="L90" i="49" s="1"/>
  <c r="K89" i="49"/>
  <c r="L89" i="49" s="1"/>
  <c r="K88" i="49"/>
  <c r="L88" i="49" s="1"/>
  <c r="K87" i="49"/>
  <c r="L87" i="49" s="1"/>
  <c r="K86" i="49"/>
  <c r="L86" i="49" s="1"/>
  <c r="K85" i="49"/>
  <c r="L85" i="49" s="1"/>
  <c r="L84" i="49"/>
  <c r="K84" i="49"/>
  <c r="K83" i="49"/>
  <c r="L83" i="49" s="1"/>
  <c r="K82" i="49"/>
  <c r="L82" i="49" s="1"/>
  <c r="K81" i="49"/>
  <c r="L81" i="49" s="1"/>
  <c r="K80" i="49"/>
  <c r="L80" i="49" s="1"/>
  <c r="K79" i="49"/>
  <c r="L79" i="49" s="1"/>
  <c r="K78" i="49"/>
  <c r="L78" i="49" s="1"/>
  <c r="K77" i="49"/>
  <c r="L77" i="49" s="1"/>
  <c r="L76" i="49"/>
  <c r="K76" i="49"/>
  <c r="K75" i="49"/>
  <c r="L75" i="49" s="1"/>
  <c r="K74" i="49"/>
  <c r="L74" i="49" s="1"/>
  <c r="K73" i="49"/>
  <c r="L73" i="49" s="1"/>
  <c r="K72" i="49"/>
  <c r="L72" i="49" s="1"/>
  <c r="K71" i="49"/>
  <c r="L71" i="49" s="1"/>
  <c r="K70" i="49"/>
  <c r="L70" i="49" s="1"/>
  <c r="K69" i="49"/>
  <c r="L69" i="49" s="1"/>
  <c r="L68" i="49"/>
  <c r="K68" i="49"/>
  <c r="K67" i="49"/>
  <c r="L67" i="49" s="1"/>
  <c r="K66" i="49"/>
  <c r="L66" i="49" s="1"/>
  <c r="K65" i="49"/>
  <c r="L65" i="49" s="1"/>
  <c r="K64" i="49"/>
  <c r="L64" i="49" s="1"/>
  <c r="K63" i="49"/>
  <c r="L63" i="49" s="1"/>
  <c r="K62" i="49"/>
  <c r="L62" i="49" s="1"/>
  <c r="K61" i="49"/>
  <c r="L61" i="49" s="1"/>
  <c r="L60" i="49"/>
  <c r="K60" i="49"/>
  <c r="K59" i="49"/>
  <c r="L59" i="49" s="1"/>
  <c r="K58" i="49"/>
  <c r="L58" i="49" s="1"/>
  <c r="K57" i="49"/>
  <c r="L57" i="49" s="1"/>
  <c r="K56" i="49"/>
  <c r="L56" i="49" s="1"/>
  <c r="K55" i="49"/>
  <c r="L55" i="49" s="1"/>
  <c r="K54" i="49"/>
  <c r="L54" i="49" s="1"/>
  <c r="K53" i="49"/>
  <c r="L53" i="49" s="1"/>
  <c r="L52" i="49"/>
  <c r="K52" i="49"/>
  <c r="K51" i="49"/>
  <c r="L51" i="49" s="1"/>
  <c r="K50" i="49"/>
  <c r="L50" i="49" s="1"/>
  <c r="K49" i="49"/>
  <c r="L49" i="49" s="1"/>
  <c r="K48" i="49"/>
  <c r="L48" i="49" s="1"/>
  <c r="K47" i="49"/>
  <c r="L47" i="49" s="1"/>
  <c r="K46" i="49"/>
  <c r="L46" i="49" s="1"/>
  <c r="K45" i="49"/>
  <c r="L45" i="49" s="1"/>
  <c r="L44" i="49"/>
  <c r="K44" i="49"/>
  <c r="K43" i="49"/>
  <c r="L43" i="49" s="1"/>
  <c r="K42" i="49"/>
  <c r="L42" i="49" s="1"/>
  <c r="K41" i="49"/>
  <c r="L41" i="49" s="1"/>
  <c r="K40" i="49"/>
  <c r="L40" i="49" s="1"/>
  <c r="K39" i="49"/>
  <c r="L39" i="49" s="1"/>
  <c r="K38" i="49"/>
  <c r="L38" i="49" s="1"/>
  <c r="K37" i="49"/>
  <c r="L37" i="49" s="1"/>
  <c r="L36" i="49"/>
  <c r="K36" i="49"/>
  <c r="K35" i="49"/>
  <c r="L35" i="49" s="1"/>
  <c r="K34" i="49"/>
  <c r="L34" i="49" s="1"/>
  <c r="K33" i="49"/>
  <c r="L33" i="49" s="1"/>
  <c r="K32" i="49"/>
  <c r="L32" i="49" s="1"/>
  <c r="K31" i="49"/>
  <c r="L31" i="49" s="1"/>
  <c r="K30" i="49"/>
  <c r="L30" i="49" s="1"/>
  <c r="K29" i="49"/>
  <c r="L29" i="49" s="1"/>
  <c r="L28" i="49"/>
  <c r="K28" i="49"/>
  <c r="K27" i="49"/>
  <c r="L27" i="49" s="1"/>
  <c r="K26" i="49"/>
  <c r="L26" i="49" s="1"/>
  <c r="K25" i="49"/>
  <c r="L25" i="49" s="1"/>
  <c r="K24" i="49"/>
  <c r="L24" i="49" s="1"/>
  <c r="K23" i="49"/>
  <c r="L23" i="49" s="1"/>
  <c r="K22" i="49"/>
  <c r="L22" i="49" s="1"/>
  <c r="K21" i="49"/>
  <c r="L21" i="49" s="1"/>
  <c r="L20" i="49"/>
  <c r="K20" i="49"/>
  <c r="K19" i="49"/>
  <c r="L19" i="49" s="1"/>
  <c r="AIU18" i="49"/>
  <c r="K18" i="49"/>
  <c r="L18" i="49" s="1"/>
  <c r="K17" i="49"/>
  <c r="L17" i="49" s="1"/>
  <c r="K16" i="49"/>
  <c r="L16" i="49" s="1"/>
  <c r="K15" i="49"/>
  <c r="L15" i="49" s="1"/>
  <c r="K14" i="49"/>
  <c r="L14" i="49" s="1"/>
  <c r="K13" i="49"/>
  <c r="L13" i="49" s="1"/>
  <c r="K12" i="49"/>
  <c r="L12" i="49" s="1"/>
  <c r="K11" i="49"/>
  <c r="L11" i="49" s="1"/>
  <c r="K10" i="49"/>
  <c r="L10" i="49" s="1"/>
  <c r="K9" i="49"/>
  <c r="L9" i="49" s="1"/>
  <c r="K8" i="49"/>
  <c r="L8" i="49" s="1"/>
  <c r="L7" i="49"/>
  <c r="K7" i="49"/>
  <c r="L6" i="49"/>
  <c r="K6" i="49"/>
  <c r="L5" i="49"/>
  <c r="K5" i="49"/>
  <c r="K4" i="49"/>
  <c r="L4" i="49" s="1"/>
  <c r="NM1" i="49"/>
  <c r="NL1" i="49"/>
  <c r="NK1" i="49"/>
  <c r="NJ1" i="49"/>
  <c r="NI1" i="49"/>
  <c r="NH1" i="49"/>
  <c r="NG1" i="49"/>
  <c r="NF1" i="49"/>
  <c r="NE1" i="49"/>
  <c r="ND1" i="49"/>
  <c r="NC1" i="49"/>
  <c r="NB1" i="49"/>
  <c r="NA1" i="49"/>
  <c r="MZ1" i="49"/>
  <c r="MY1" i="49"/>
  <c r="MX1" i="49"/>
  <c r="MW1" i="49"/>
  <c r="MV1" i="49"/>
  <c r="MU1" i="49"/>
  <c r="MT1" i="49"/>
  <c r="MS1" i="49"/>
  <c r="MR1" i="49"/>
  <c r="MQ1" i="49"/>
  <c r="MP1" i="49"/>
  <c r="MO1" i="49"/>
  <c r="MN1" i="49"/>
  <c r="MM1" i="49"/>
  <c r="ML1" i="49"/>
  <c r="MK1" i="49"/>
  <c r="MJ1" i="49"/>
  <c r="MI1" i="49"/>
  <c r="MH1" i="49"/>
  <c r="MG1" i="49"/>
  <c r="MF1" i="49"/>
  <c r="ME1" i="49"/>
  <c r="MD1" i="49"/>
  <c r="MC1" i="49"/>
  <c r="MB1" i="49"/>
  <c r="MA1" i="49"/>
  <c r="LZ1" i="49"/>
  <c r="LY1" i="49"/>
  <c r="LX1" i="49"/>
  <c r="LW1" i="49"/>
  <c r="LV1" i="49"/>
  <c r="LU1" i="49"/>
  <c r="LT1" i="49"/>
  <c r="LS1" i="49"/>
  <c r="LR1" i="49"/>
  <c r="LQ1" i="49"/>
  <c r="LP1" i="49"/>
  <c r="LO1" i="49"/>
  <c r="LN1" i="49"/>
  <c r="LM1" i="49"/>
  <c r="LL1" i="49"/>
  <c r="LK1" i="49"/>
  <c r="LJ1" i="49"/>
  <c r="LI1" i="49"/>
  <c r="LH1" i="49"/>
  <c r="LG1" i="49"/>
  <c r="LF1" i="49"/>
  <c r="LE1" i="49"/>
  <c r="LD1" i="49"/>
  <c r="LC1" i="49"/>
  <c r="LB1" i="49"/>
  <c r="LA1" i="49"/>
  <c r="KZ1" i="49"/>
  <c r="KY1" i="49"/>
  <c r="KX1" i="49"/>
  <c r="KW1" i="49"/>
  <c r="KV1" i="49"/>
  <c r="KU1" i="49"/>
  <c r="KT1" i="49"/>
  <c r="KS1" i="49"/>
  <c r="KR1" i="49"/>
  <c r="KQ1" i="49"/>
  <c r="KP1" i="49"/>
  <c r="KO1" i="49"/>
  <c r="KN1" i="49"/>
  <c r="KM1" i="49"/>
  <c r="KL1" i="49"/>
  <c r="KK1" i="49"/>
  <c r="KJ1" i="49"/>
  <c r="KI1" i="49"/>
  <c r="KH1" i="49"/>
  <c r="KG1" i="49"/>
  <c r="KF1" i="49"/>
  <c r="KE1" i="49"/>
  <c r="KD1" i="49"/>
  <c r="KC1" i="49"/>
  <c r="KB1" i="49"/>
  <c r="KA1" i="49"/>
  <c r="JZ1" i="49"/>
  <c r="JY1" i="49"/>
  <c r="JX1" i="49"/>
  <c r="JW1" i="49"/>
  <c r="JV1" i="49"/>
  <c r="JU1" i="49"/>
  <c r="JT1" i="49"/>
  <c r="JS1" i="49"/>
  <c r="JR1" i="49"/>
  <c r="JQ1" i="49"/>
  <c r="JP1" i="49"/>
  <c r="JO1" i="49"/>
  <c r="JN1" i="49"/>
  <c r="JM1" i="49"/>
  <c r="JL1" i="49"/>
  <c r="JK1" i="49"/>
  <c r="JJ1" i="49"/>
  <c r="JI1" i="49"/>
  <c r="JH1" i="49"/>
  <c r="JG1" i="49"/>
  <c r="JF1" i="49"/>
  <c r="JE1" i="49"/>
  <c r="JD1" i="49"/>
  <c r="JC1" i="49"/>
  <c r="JB1" i="49"/>
  <c r="JA1" i="49"/>
  <c r="IZ1" i="49"/>
  <c r="IY1" i="49"/>
  <c r="IX1" i="49"/>
  <c r="IW1" i="49"/>
  <c r="IV1" i="49"/>
  <c r="IU1" i="49"/>
  <c r="IT1" i="49"/>
  <c r="IS1" i="49"/>
  <c r="IR1" i="49"/>
  <c r="IQ1" i="49"/>
  <c r="IP1" i="49"/>
  <c r="IO1" i="49"/>
  <c r="IN1" i="49"/>
  <c r="IM1" i="49"/>
  <c r="IL1" i="49"/>
  <c r="IK1" i="49"/>
  <c r="IJ1" i="49"/>
  <c r="II1" i="49"/>
  <c r="IH1" i="49"/>
  <c r="IG1" i="49"/>
  <c r="IF1" i="49"/>
  <c r="IE1" i="49"/>
  <c r="ID1" i="49"/>
  <c r="IC1" i="49"/>
  <c r="IB1" i="49"/>
  <c r="IA1" i="49"/>
  <c r="HZ1" i="49"/>
  <c r="HY1" i="49"/>
  <c r="HX1" i="49"/>
  <c r="HW1" i="49"/>
  <c r="HV1" i="49"/>
  <c r="HU1" i="49"/>
  <c r="HT1" i="49"/>
  <c r="HS1" i="49"/>
  <c r="HR1" i="49"/>
  <c r="HQ1" i="49"/>
  <c r="HP1" i="49"/>
  <c r="HO1" i="49"/>
  <c r="HN1" i="49"/>
  <c r="HM1" i="49"/>
  <c r="HL1" i="49"/>
  <c r="HK1" i="49"/>
  <c r="HJ1" i="49"/>
  <c r="HI1" i="49"/>
  <c r="HH1" i="49"/>
  <c r="HG1" i="49"/>
  <c r="HF1" i="49"/>
  <c r="HE1" i="49"/>
  <c r="HD1" i="49"/>
  <c r="HC1" i="49"/>
  <c r="HB1" i="49"/>
  <c r="HA1" i="49"/>
  <c r="GZ1" i="49"/>
  <c r="GY1" i="49"/>
  <c r="GX1" i="49"/>
  <c r="GW1" i="49"/>
  <c r="GV1" i="49"/>
  <c r="GU1" i="49"/>
  <c r="GT1" i="49"/>
  <c r="GS1" i="49"/>
  <c r="GR1" i="49"/>
  <c r="GQ1" i="49"/>
  <c r="GP1" i="49"/>
  <c r="GO1" i="49"/>
  <c r="GN1" i="49"/>
  <c r="GM1" i="49"/>
  <c r="GL1" i="49"/>
  <c r="GK1" i="49"/>
  <c r="GJ1" i="49"/>
  <c r="GI1" i="49"/>
  <c r="GH1" i="49"/>
  <c r="GG1" i="49"/>
  <c r="GF1" i="49"/>
  <c r="GE1" i="49"/>
  <c r="GD1" i="49"/>
  <c r="GC1" i="49"/>
  <c r="GB1" i="49"/>
  <c r="GA1" i="49"/>
  <c r="FZ1" i="49"/>
  <c r="FY1" i="49"/>
  <c r="FX1" i="49"/>
  <c r="FW1" i="49"/>
  <c r="FV1" i="49"/>
  <c r="FU1" i="49"/>
  <c r="FT1" i="49"/>
  <c r="FS1" i="49"/>
  <c r="FR1" i="49"/>
  <c r="FQ1" i="49"/>
  <c r="FP1" i="49"/>
  <c r="FO1" i="49"/>
  <c r="FN1" i="49"/>
  <c r="FM1" i="49"/>
  <c r="FL1" i="49"/>
  <c r="FK1" i="49"/>
  <c r="FJ1" i="49"/>
  <c r="FI1" i="49"/>
  <c r="FH1" i="49"/>
  <c r="FG1" i="49"/>
  <c r="FF1" i="49"/>
  <c r="FE1" i="49"/>
  <c r="FD1" i="49"/>
  <c r="FC1" i="49"/>
  <c r="FB1" i="49"/>
  <c r="FA1" i="49"/>
  <c r="EZ1" i="49"/>
  <c r="EY1" i="49"/>
  <c r="EX1" i="49"/>
  <c r="EW1" i="49"/>
  <c r="EV1" i="49"/>
  <c r="EU1" i="49"/>
  <c r="ET1" i="49"/>
  <c r="ES1" i="49"/>
  <c r="ER1" i="49"/>
  <c r="EQ1" i="49"/>
  <c r="EP1" i="49"/>
  <c r="EO1" i="49"/>
  <c r="EN1" i="49"/>
  <c r="EM1" i="49"/>
  <c r="EL1" i="49"/>
  <c r="EK1" i="49"/>
  <c r="EJ1" i="49"/>
  <c r="EI1" i="49"/>
  <c r="EH1" i="49"/>
  <c r="EG1" i="49"/>
  <c r="EF1" i="49"/>
  <c r="EE1" i="49"/>
  <c r="ED1" i="49"/>
  <c r="EC1" i="49"/>
  <c r="EB1" i="49"/>
  <c r="EA1" i="49"/>
  <c r="DZ1" i="49"/>
  <c r="DY1" i="49"/>
  <c r="DX1" i="49"/>
  <c r="DW1" i="49"/>
  <c r="DV1" i="49"/>
  <c r="DU1" i="49"/>
  <c r="DT1" i="49"/>
  <c r="DS1" i="49"/>
  <c r="DR1" i="49"/>
  <c r="DQ1" i="49"/>
  <c r="DP1" i="49"/>
  <c r="DO1" i="49"/>
  <c r="DN1" i="49"/>
  <c r="DM1" i="49"/>
  <c r="DL1" i="49"/>
  <c r="DK1" i="49"/>
  <c r="DJ1" i="49"/>
  <c r="DI1" i="49"/>
  <c r="DH1" i="49"/>
  <c r="DG1" i="49"/>
  <c r="DF1" i="49"/>
  <c r="DE1" i="49"/>
  <c r="DD1" i="49"/>
  <c r="DC1" i="49"/>
  <c r="DB1" i="49"/>
  <c r="DA1" i="49"/>
  <c r="CZ1" i="49"/>
  <c r="CY1" i="49"/>
  <c r="CX1" i="49"/>
  <c r="CW1" i="49"/>
  <c r="CV1" i="49"/>
  <c r="CU1" i="49"/>
  <c r="CT1" i="49"/>
  <c r="CS1" i="49"/>
  <c r="CR1" i="49"/>
  <c r="CQ1" i="49"/>
  <c r="CP1" i="49"/>
  <c r="CO1" i="49"/>
  <c r="CN1" i="49"/>
  <c r="CM1" i="49"/>
  <c r="CL1" i="49"/>
  <c r="CK1" i="49"/>
  <c r="CJ1" i="49"/>
  <c r="CI1" i="49"/>
  <c r="CH1" i="49"/>
  <c r="CG1" i="49"/>
  <c r="CF1" i="49"/>
  <c r="CE1" i="49"/>
  <c r="CD1" i="49"/>
  <c r="CC1" i="49"/>
  <c r="CB1" i="49"/>
  <c r="CA1" i="49"/>
  <c r="BZ1" i="49"/>
  <c r="BY1" i="49"/>
  <c r="BX1" i="49"/>
  <c r="BW1" i="49"/>
  <c r="BV1" i="49"/>
  <c r="BU1" i="49"/>
  <c r="BT1" i="49"/>
  <c r="BS1" i="49"/>
  <c r="BR1" i="49"/>
  <c r="BQ1" i="49"/>
  <c r="BP1" i="49"/>
  <c r="BO1" i="49"/>
  <c r="BN1" i="49"/>
  <c r="BM1" i="49"/>
  <c r="BL1" i="49"/>
  <c r="BK1" i="49"/>
  <c r="BJ1" i="49"/>
  <c r="BI1" i="49"/>
  <c r="BH1" i="49"/>
  <c r="BG1" i="49"/>
  <c r="BF1" i="49"/>
  <c r="BE1" i="49"/>
  <c r="BD1" i="49"/>
  <c r="BC1" i="49"/>
  <c r="BB1" i="49"/>
  <c r="BA1" i="49"/>
  <c r="AZ1" i="49"/>
  <c r="AY1" i="49"/>
  <c r="AX1" i="49"/>
  <c r="AW1" i="49"/>
  <c r="AV1" i="49"/>
  <c r="AU1" i="49"/>
  <c r="AT1" i="49"/>
  <c r="AS1" i="49"/>
  <c r="AR1" i="49"/>
  <c r="AQ1" i="49"/>
  <c r="AP1" i="49"/>
  <c r="AO1" i="49"/>
  <c r="AN1" i="49"/>
  <c r="AM1" i="49"/>
  <c r="AL1" i="49"/>
  <c r="AK1" i="49"/>
  <c r="AJ1" i="49"/>
  <c r="AI1" i="49"/>
  <c r="AH1" i="49"/>
  <c r="AG1" i="49"/>
  <c r="AF1" i="49"/>
  <c r="AE1" i="49"/>
  <c r="AD1" i="49"/>
  <c r="AC1" i="49"/>
  <c r="AB1" i="49"/>
  <c r="AA1" i="49"/>
  <c r="Z1" i="49"/>
  <c r="Y1" i="49"/>
  <c r="X1" i="49"/>
  <c r="W1" i="49"/>
  <c r="V1" i="49"/>
  <c r="U1" i="49"/>
  <c r="T1" i="49"/>
  <c r="S1" i="49"/>
  <c r="R1" i="49"/>
  <c r="Q1" i="49"/>
  <c r="P1" i="49"/>
  <c r="O1" i="49"/>
  <c r="N1" i="49"/>
  <c r="M1" i="49"/>
  <c r="A1" i="49"/>
  <c r="B5" i="48"/>
  <c r="B6" i="48"/>
  <c r="B7" i="48"/>
  <c r="B8" i="48"/>
  <c r="B9" i="48"/>
  <c r="B10" i="48"/>
  <c r="B11" i="48"/>
  <c r="B12" i="48"/>
  <c r="B13" i="48"/>
  <c r="B14" i="48"/>
  <c r="B15" i="48"/>
  <c r="B16" i="48"/>
  <c r="B17" i="48"/>
  <c r="B18" i="48"/>
  <c r="B19" i="48"/>
  <c r="B20" i="48"/>
  <c r="B21" i="48"/>
  <c r="B22" i="48"/>
  <c r="B23" i="48"/>
  <c r="B24" i="48"/>
  <c r="B25" i="48"/>
  <c r="B26" i="48"/>
  <c r="B27" i="48"/>
  <c r="B28" i="48"/>
  <c r="B29" i="48"/>
  <c r="B30" i="48"/>
  <c r="B31" i="48"/>
  <c r="B32" i="48"/>
  <c r="B33" i="48"/>
  <c r="B34" i="48"/>
  <c r="B35" i="48"/>
  <c r="B36" i="48"/>
  <c r="B37" i="48"/>
  <c r="B38" i="48"/>
  <c r="B39" i="48"/>
  <c r="B40" i="48"/>
  <c r="B41" i="48"/>
  <c r="B42" i="48"/>
  <c r="B43" i="48"/>
  <c r="B44" i="48"/>
  <c r="B45" i="48"/>
  <c r="B46" i="48"/>
  <c r="B47" i="48"/>
  <c r="B48" i="48"/>
  <c r="B49" i="48"/>
  <c r="B50" i="48"/>
  <c r="B51" i="48"/>
  <c r="B52" i="48"/>
  <c r="B53" i="48"/>
  <c r="B54" i="48"/>
  <c r="B55" i="48"/>
  <c r="B56" i="48"/>
  <c r="B57" i="48"/>
  <c r="B58" i="48"/>
  <c r="B59" i="48"/>
  <c r="B60" i="48"/>
  <c r="B61" i="48"/>
  <c r="B62" i="48"/>
  <c r="B63" i="48"/>
  <c r="B64" i="48"/>
  <c r="B65" i="48"/>
  <c r="B66" i="48"/>
  <c r="B67" i="48"/>
  <c r="B68" i="48"/>
  <c r="B69" i="48"/>
  <c r="B70" i="48"/>
  <c r="B71" i="48"/>
  <c r="B72" i="48"/>
  <c r="B73" i="48"/>
  <c r="B74" i="48"/>
  <c r="B75" i="48"/>
  <c r="B76" i="48"/>
  <c r="B77" i="48"/>
  <c r="B78" i="48"/>
  <c r="B79" i="48"/>
  <c r="B80" i="48"/>
  <c r="B81" i="48"/>
  <c r="B82" i="48"/>
  <c r="B83" i="48"/>
  <c r="B84" i="48"/>
  <c r="B85" i="48"/>
  <c r="B86" i="48"/>
  <c r="B87" i="48"/>
  <c r="B88" i="48"/>
  <c r="B89" i="48"/>
  <c r="B90" i="48"/>
  <c r="B91" i="48"/>
  <c r="B92" i="48"/>
  <c r="B93" i="48"/>
  <c r="B94" i="48"/>
  <c r="B95" i="48"/>
  <c r="B96" i="48"/>
  <c r="B97" i="48"/>
  <c r="B98" i="48"/>
  <c r="B99" i="48"/>
  <c r="B100" i="48"/>
  <c r="B101" i="48"/>
  <c r="B102" i="48"/>
  <c r="B103" i="48"/>
  <c r="B104" i="48"/>
  <c r="B105" i="48"/>
  <c r="B106" i="48"/>
  <c r="B107" i="48"/>
  <c r="B108" i="48"/>
  <c r="B109" i="48"/>
  <c r="B110" i="48"/>
  <c r="B111" i="48"/>
  <c r="B112" i="48"/>
  <c r="B113" i="48"/>
  <c r="B114" i="48"/>
  <c r="B115" i="48"/>
  <c r="B116" i="48"/>
  <c r="B117" i="48"/>
  <c r="B118" i="48"/>
  <c r="B119" i="48"/>
  <c r="B120" i="48"/>
  <c r="B121" i="48"/>
  <c r="B122" i="48"/>
  <c r="B123" i="48"/>
  <c r="B124" i="48"/>
  <c r="B125" i="48"/>
  <c r="B126" i="48"/>
  <c r="B127" i="48"/>
  <c r="B128" i="48"/>
  <c r="B129" i="48"/>
  <c r="B130" i="48"/>
  <c r="B131" i="48"/>
  <c r="B132" i="48"/>
  <c r="B133" i="48"/>
  <c r="B134" i="48"/>
  <c r="B135" i="48"/>
  <c r="B136" i="48"/>
  <c r="B137" i="48"/>
  <c r="B138" i="48"/>
  <c r="B139" i="48"/>
  <c r="B140" i="48"/>
  <c r="B141" i="48"/>
  <c r="B142" i="48"/>
  <c r="B143" i="48"/>
  <c r="B144" i="48"/>
  <c r="B145" i="48"/>
  <c r="B146" i="48"/>
  <c r="B147" i="48"/>
  <c r="B148" i="48"/>
  <c r="B149" i="48"/>
  <c r="B150" i="48"/>
  <c r="B151" i="48"/>
  <c r="B152" i="48"/>
  <c r="B153" i="48"/>
  <c r="B154" i="48"/>
  <c r="B155" i="48"/>
  <c r="B156" i="48"/>
  <c r="B157" i="48"/>
  <c r="B158" i="48"/>
  <c r="B159" i="48"/>
  <c r="B160" i="48"/>
  <c r="B161" i="48"/>
  <c r="B162" i="48"/>
  <c r="B163" i="48"/>
  <c r="B164" i="48"/>
  <c r="B165" i="48"/>
  <c r="B166" i="48"/>
  <c r="B167" i="48"/>
  <c r="B168" i="48"/>
  <c r="B169" i="48"/>
  <c r="B170" i="48"/>
  <c r="B171" i="48"/>
  <c r="B172" i="48"/>
  <c r="B173" i="48"/>
  <c r="B174" i="48"/>
  <c r="B175" i="48"/>
  <c r="B176" i="48"/>
  <c r="B177" i="48"/>
  <c r="B178" i="48"/>
  <c r="B179" i="48"/>
  <c r="B180" i="48"/>
  <c r="B181" i="48"/>
  <c r="B182" i="48"/>
  <c r="B183" i="48"/>
  <c r="B184" i="48"/>
  <c r="B185" i="48"/>
  <c r="B186" i="48"/>
  <c r="B187" i="48"/>
  <c r="B188" i="48"/>
  <c r="B189" i="48"/>
  <c r="B190" i="48"/>
  <c r="B191" i="48"/>
  <c r="B192" i="48"/>
  <c r="B193" i="48"/>
  <c r="B194" i="48"/>
  <c r="B195" i="48"/>
  <c r="B196" i="48"/>
  <c r="B197" i="48"/>
  <c r="B198" i="48"/>
  <c r="B199" i="48"/>
  <c r="B200" i="48"/>
  <c r="B201" i="48"/>
  <c r="B202" i="48"/>
  <c r="B203" i="48"/>
  <c r="B204" i="48"/>
  <c r="B205" i="48"/>
  <c r="B206" i="48"/>
  <c r="B207" i="48"/>
  <c r="B208" i="48"/>
  <c r="B209" i="48"/>
  <c r="B210" i="48"/>
  <c r="B211" i="48"/>
  <c r="B212" i="48"/>
  <c r="B213" i="48"/>
  <c r="B214" i="48"/>
  <c r="B215" i="48"/>
  <c r="B216" i="48"/>
  <c r="B217" i="48"/>
  <c r="B218" i="48"/>
  <c r="B219" i="48"/>
  <c r="B220" i="48"/>
  <c r="B221" i="48"/>
  <c r="B222" i="48"/>
  <c r="B223" i="48"/>
  <c r="B224" i="48"/>
  <c r="B225" i="48"/>
  <c r="B226" i="48"/>
  <c r="B227" i="48"/>
  <c r="B228" i="48"/>
  <c r="B229" i="48"/>
  <c r="B230" i="48"/>
  <c r="B231" i="48"/>
  <c r="B232" i="48"/>
  <c r="B233" i="48"/>
  <c r="B234" i="48"/>
  <c r="B235" i="48"/>
  <c r="B236" i="48"/>
  <c r="B237" i="48"/>
  <c r="B238" i="48"/>
  <c r="B239" i="48"/>
  <c r="B240" i="48"/>
  <c r="B241" i="48"/>
  <c r="B242" i="48"/>
  <c r="B243" i="48"/>
  <c r="B244" i="48"/>
  <c r="B245" i="48"/>
  <c r="B246" i="48"/>
  <c r="B247" i="48"/>
  <c r="B248" i="48"/>
  <c r="B249" i="48"/>
  <c r="B250" i="48"/>
  <c r="B251" i="48"/>
  <c r="B252" i="48"/>
  <c r="B253" i="48"/>
  <c r="B254" i="48"/>
  <c r="B255" i="48"/>
  <c r="B256" i="48"/>
  <c r="B257" i="48"/>
  <c r="B258" i="48"/>
  <c r="B259" i="48"/>
  <c r="B260" i="48"/>
  <c r="B261" i="48"/>
  <c r="B262" i="48"/>
  <c r="B263" i="48"/>
  <c r="B264" i="48"/>
  <c r="B265" i="48"/>
  <c r="B266" i="48"/>
  <c r="B267" i="48"/>
  <c r="B268" i="48"/>
  <c r="B269" i="48"/>
  <c r="B270" i="48"/>
  <c r="B271" i="48"/>
  <c r="B272" i="48"/>
  <c r="B273" i="48"/>
  <c r="B274" i="48"/>
  <c r="B275" i="48"/>
  <c r="B276" i="48"/>
  <c r="B277" i="48"/>
  <c r="B278" i="48"/>
  <c r="B279" i="48"/>
  <c r="B280" i="48"/>
  <c r="B281" i="48"/>
  <c r="B282" i="48"/>
  <c r="B283" i="48"/>
  <c r="B284" i="48"/>
  <c r="B285" i="48"/>
  <c r="B286" i="48"/>
  <c r="B287" i="48"/>
  <c r="B288" i="48"/>
  <c r="B289" i="48"/>
  <c r="B290" i="48"/>
  <c r="B291" i="48"/>
  <c r="B292" i="48"/>
  <c r="B293" i="48"/>
  <c r="B294" i="48"/>
  <c r="B295" i="48"/>
  <c r="B296" i="48"/>
  <c r="B297" i="48"/>
  <c r="B298" i="48"/>
  <c r="B299" i="48"/>
  <c r="B300" i="48"/>
  <c r="B301" i="48"/>
  <c r="B302" i="48"/>
  <c r="B303" i="48"/>
  <c r="B304" i="48"/>
  <c r="B305" i="48"/>
  <c r="B306" i="48"/>
  <c r="B307" i="48"/>
  <c r="B308" i="48"/>
  <c r="B309" i="48"/>
  <c r="B310" i="48"/>
  <c r="B311" i="48"/>
  <c r="B312" i="48"/>
  <c r="B313" i="48"/>
  <c r="B314" i="48"/>
  <c r="B315" i="48"/>
  <c r="B316" i="48"/>
  <c r="B317" i="48"/>
  <c r="B318" i="48"/>
  <c r="B319" i="48"/>
  <c r="B320" i="48"/>
  <c r="B321" i="48"/>
  <c r="B322" i="48"/>
  <c r="B323" i="48"/>
  <c r="B324" i="48"/>
  <c r="B325" i="48"/>
  <c r="B326" i="48"/>
  <c r="B327" i="48"/>
  <c r="B328" i="48"/>
  <c r="B329" i="48"/>
  <c r="B330" i="48"/>
  <c r="B331" i="48"/>
  <c r="B332" i="48"/>
  <c r="B333" i="48"/>
  <c r="B334" i="48"/>
  <c r="B335" i="48"/>
  <c r="B336" i="48"/>
  <c r="B337" i="48"/>
  <c r="B338" i="48"/>
  <c r="B339" i="48"/>
  <c r="B340" i="48"/>
  <c r="B341" i="48"/>
  <c r="B342" i="48"/>
  <c r="B343" i="48"/>
  <c r="B344" i="48"/>
  <c r="B345" i="48"/>
  <c r="B346" i="48"/>
  <c r="B347" i="48"/>
  <c r="B348" i="48"/>
  <c r="B349" i="48"/>
  <c r="B350" i="48"/>
  <c r="B351" i="48"/>
  <c r="B352" i="48"/>
  <c r="B353" i="48"/>
  <c r="B354" i="48"/>
  <c r="B355" i="48"/>
  <c r="B356" i="48"/>
  <c r="B357" i="48"/>
  <c r="B358" i="48"/>
  <c r="B359" i="48"/>
  <c r="B360" i="48"/>
  <c r="B361" i="48"/>
  <c r="B362" i="48"/>
  <c r="B363" i="48"/>
  <c r="B364" i="48"/>
  <c r="B365" i="48"/>
  <c r="B366" i="48"/>
  <c r="B367" i="48"/>
  <c r="B368" i="48"/>
  <c r="B369" i="48"/>
  <c r="B370" i="48"/>
  <c r="B371" i="48"/>
  <c r="B372" i="48"/>
  <c r="B373" i="48"/>
  <c r="B374" i="48"/>
  <c r="B375" i="48"/>
  <c r="B376" i="48"/>
  <c r="B377" i="48"/>
  <c r="B378" i="48"/>
  <c r="B379" i="48"/>
  <c r="B380" i="48"/>
  <c r="B381" i="48"/>
  <c r="B382" i="48"/>
  <c r="B383" i="48"/>
  <c r="B384" i="48"/>
  <c r="B385" i="48"/>
  <c r="B386" i="48"/>
  <c r="B387" i="48"/>
  <c r="B388" i="48"/>
  <c r="B389" i="48"/>
  <c r="B390" i="48"/>
  <c r="B391" i="48"/>
  <c r="B392" i="48"/>
  <c r="B393" i="48"/>
  <c r="B394" i="48"/>
  <c r="B395" i="48"/>
  <c r="B396" i="48"/>
  <c r="B397" i="48"/>
  <c r="B398" i="48"/>
  <c r="B399" i="48"/>
  <c r="B400" i="48"/>
  <c r="B401" i="48"/>
  <c r="B402" i="48"/>
  <c r="B403" i="48"/>
  <c r="B404" i="48"/>
  <c r="B405" i="48"/>
  <c r="B406" i="48"/>
  <c r="B407" i="48"/>
  <c r="B408" i="48"/>
  <c r="B409" i="48"/>
  <c r="B410" i="48"/>
  <c r="B411" i="48"/>
  <c r="B412" i="48"/>
  <c r="B413" i="48"/>
  <c r="B414" i="48"/>
  <c r="B415" i="48"/>
  <c r="B416" i="48"/>
  <c r="B417" i="48"/>
  <c r="B418" i="48"/>
  <c r="B419" i="48"/>
  <c r="B420" i="48"/>
  <c r="B421" i="48"/>
  <c r="B422" i="48"/>
  <c r="B423" i="48"/>
  <c r="B424" i="48"/>
  <c r="B425" i="48"/>
  <c r="B426" i="48"/>
  <c r="B427" i="48"/>
  <c r="B428" i="48"/>
  <c r="B429" i="48"/>
  <c r="B430" i="48"/>
  <c r="B431" i="48"/>
  <c r="B432" i="48"/>
  <c r="B433" i="48"/>
  <c r="B434" i="48"/>
  <c r="B435" i="48"/>
  <c r="B436" i="48"/>
  <c r="B437" i="48"/>
  <c r="B438" i="48"/>
  <c r="B439" i="48"/>
  <c r="B440" i="48"/>
  <c r="B441" i="48"/>
  <c r="B442" i="48"/>
  <c r="B443" i="48"/>
  <c r="B444" i="48"/>
  <c r="B445" i="48"/>
  <c r="B446" i="48"/>
  <c r="B447" i="48"/>
  <c r="B448" i="48"/>
  <c r="B449" i="48"/>
  <c r="B450" i="48"/>
  <c r="B451" i="48"/>
  <c r="B452" i="48"/>
  <c r="B453" i="48"/>
  <c r="B454" i="48"/>
  <c r="B455" i="48"/>
  <c r="B456" i="48"/>
  <c r="B457" i="48"/>
  <c r="B458" i="48"/>
  <c r="B459" i="48"/>
  <c r="B460" i="48"/>
  <c r="B461" i="48"/>
  <c r="B462" i="48"/>
  <c r="B463" i="48"/>
  <c r="B464" i="48"/>
  <c r="B465" i="48"/>
  <c r="B466" i="48"/>
  <c r="B467" i="48"/>
  <c r="B468" i="48"/>
  <c r="B469" i="48"/>
  <c r="B470" i="48"/>
  <c r="B471" i="48"/>
  <c r="B472" i="48"/>
  <c r="B473" i="48"/>
  <c r="B474" i="48"/>
  <c r="B475" i="48"/>
  <c r="B476" i="48"/>
  <c r="B477" i="48"/>
  <c r="B478" i="48"/>
  <c r="B479" i="48"/>
  <c r="B480" i="48"/>
  <c r="B481" i="48"/>
  <c r="B482" i="48"/>
  <c r="B483" i="48"/>
  <c r="B484" i="48"/>
  <c r="B485" i="48"/>
  <c r="B486" i="48"/>
  <c r="B487" i="48"/>
  <c r="B488" i="48"/>
  <c r="B489" i="48"/>
  <c r="B490" i="48"/>
  <c r="B491" i="48"/>
  <c r="B492" i="48"/>
  <c r="B493" i="48"/>
  <c r="B494" i="48"/>
  <c r="B495" i="48"/>
  <c r="B496" i="48"/>
  <c r="B497" i="48"/>
  <c r="B498" i="48"/>
  <c r="B499" i="48"/>
  <c r="B500" i="48"/>
  <c r="B501" i="48"/>
  <c r="B502" i="48"/>
  <c r="B503" i="48"/>
  <c r="B504" i="48"/>
  <c r="B505" i="48"/>
  <c r="B506" i="48"/>
  <c r="B507" i="48"/>
  <c r="B508" i="48"/>
  <c r="B509" i="48"/>
  <c r="B510" i="48"/>
  <c r="B511" i="48"/>
  <c r="B512" i="48"/>
  <c r="B513" i="48"/>
  <c r="B514" i="48"/>
  <c r="B515" i="48"/>
  <c r="B516" i="48"/>
  <c r="B517" i="48"/>
  <c r="B518" i="48"/>
  <c r="B519" i="48"/>
  <c r="B520" i="48"/>
  <c r="B521" i="48"/>
  <c r="B522" i="48"/>
  <c r="B523" i="48"/>
  <c r="B524" i="48"/>
  <c r="B525" i="48"/>
  <c r="B526" i="48"/>
  <c r="B527" i="48"/>
  <c r="B528" i="48"/>
  <c r="B529" i="48"/>
  <c r="B530" i="48"/>
  <c r="B531" i="48"/>
  <c r="B532" i="48"/>
  <c r="B533" i="48"/>
  <c r="B534" i="48"/>
  <c r="B535" i="48"/>
  <c r="B536" i="48"/>
  <c r="B537" i="48"/>
  <c r="B538" i="48"/>
  <c r="B539" i="48"/>
  <c r="B540" i="48"/>
  <c r="B541" i="48"/>
  <c r="B542" i="48"/>
  <c r="B543" i="48"/>
  <c r="B544" i="48"/>
  <c r="B545" i="48"/>
  <c r="B546" i="48"/>
  <c r="B547" i="48"/>
  <c r="B548" i="48"/>
  <c r="B549" i="48"/>
  <c r="B550" i="48"/>
  <c r="B551" i="48"/>
  <c r="B552" i="48"/>
  <c r="B553" i="48"/>
  <c r="B554" i="48"/>
  <c r="B555" i="48"/>
  <c r="B556" i="48"/>
  <c r="B557" i="48"/>
  <c r="B558" i="48"/>
  <c r="B559" i="48"/>
  <c r="B560" i="48"/>
  <c r="B561" i="48"/>
  <c r="B562" i="48"/>
  <c r="B563" i="48"/>
  <c r="B564" i="48"/>
  <c r="B565" i="48"/>
  <c r="B566" i="48"/>
  <c r="B567" i="48"/>
  <c r="B568" i="48"/>
  <c r="B569" i="48"/>
  <c r="B570" i="48"/>
  <c r="B571" i="48"/>
  <c r="B572" i="48"/>
  <c r="B573" i="48"/>
  <c r="B574" i="48"/>
  <c r="B575" i="48"/>
  <c r="B576" i="48"/>
  <c r="B577" i="48"/>
  <c r="B578" i="48"/>
  <c r="B579" i="48"/>
  <c r="B580" i="48"/>
  <c r="B581" i="48"/>
  <c r="B582" i="48"/>
  <c r="B583" i="48"/>
  <c r="B584" i="48"/>
  <c r="B585" i="48"/>
  <c r="B586" i="48"/>
  <c r="B587" i="48"/>
  <c r="B588" i="48"/>
  <c r="B589" i="48"/>
  <c r="B590" i="48"/>
  <c r="B591" i="48"/>
  <c r="B592" i="48"/>
  <c r="B593" i="48"/>
  <c r="B594" i="48"/>
  <c r="B595" i="48"/>
  <c r="B596" i="48"/>
  <c r="B597" i="48"/>
  <c r="B598" i="48"/>
  <c r="B599" i="48"/>
  <c r="B600" i="48"/>
  <c r="B601" i="48"/>
  <c r="B602" i="48"/>
  <c r="B603" i="48"/>
  <c r="B604" i="48"/>
  <c r="B605" i="48"/>
  <c r="B606" i="48"/>
  <c r="B607" i="48"/>
  <c r="B608" i="48"/>
  <c r="B609" i="48"/>
  <c r="B610" i="48"/>
  <c r="B611" i="48"/>
  <c r="B612" i="48"/>
  <c r="B613" i="48"/>
  <c r="B614" i="48"/>
  <c r="B615" i="48"/>
  <c r="B616" i="48"/>
  <c r="B617" i="48"/>
  <c r="B618" i="48"/>
  <c r="B619" i="48"/>
  <c r="B620" i="48"/>
  <c r="B621" i="48"/>
  <c r="B622" i="48"/>
  <c r="B623" i="48"/>
  <c r="B624" i="48"/>
  <c r="B625" i="48"/>
  <c r="B626" i="48"/>
  <c r="B627" i="48"/>
  <c r="B628" i="48"/>
  <c r="B629" i="48"/>
  <c r="B630" i="48"/>
  <c r="B631" i="48"/>
  <c r="B632" i="48"/>
  <c r="B633" i="48"/>
  <c r="B634" i="48"/>
  <c r="B635" i="48"/>
  <c r="B636" i="48"/>
  <c r="B637" i="48"/>
  <c r="B638" i="48"/>
  <c r="B639" i="48"/>
  <c r="B640" i="48"/>
  <c r="B641" i="48"/>
  <c r="B642" i="48"/>
  <c r="B643" i="48"/>
  <c r="B644" i="48"/>
  <c r="B645" i="48"/>
  <c r="B646" i="48"/>
  <c r="B647" i="48"/>
  <c r="B648" i="48"/>
  <c r="B649" i="48"/>
  <c r="B650" i="48"/>
  <c r="B4" i="48"/>
  <c r="K650" i="48"/>
  <c r="L650" i="48" s="1"/>
  <c r="K649" i="48"/>
  <c r="L649" i="48" s="1"/>
  <c r="K648" i="48"/>
  <c r="L648" i="48" s="1"/>
  <c r="K647" i="48"/>
  <c r="L647" i="48" s="1"/>
  <c r="K646" i="48"/>
  <c r="L646" i="48" s="1"/>
  <c r="L645" i="48"/>
  <c r="K645" i="48"/>
  <c r="K644" i="48"/>
  <c r="L644" i="48" s="1"/>
  <c r="K643" i="48"/>
  <c r="L643" i="48" s="1"/>
  <c r="K642" i="48"/>
  <c r="L642" i="48" s="1"/>
  <c r="K641" i="48"/>
  <c r="L641" i="48" s="1"/>
  <c r="K640" i="48"/>
  <c r="L640" i="48" s="1"/>
  <c r="K639" i="48"/>
  <c r="L639" i="48" s="1"/>
  <c r="K638" i="48"/>
  <c r="L638" i="48" s="1"/>
  <c r="K637" i="48"/>
  <c r="L637" i="48" s="1"/>
  <c r="K636" i="48"/>
  <c r="L636" i="48" s="1"/>
  <c r="K635" i="48"/>
  <c r="L635" i="48" s="1"/>
  <c r="K634" i="48"/>
  <c r="L634" i="48" s="1"/>
  <c r="K633" i="48"/>
  <c r="L633" i="48" s="1"/>
  <c r="K632" i="48"/>
  <c r="L632" i="48" s="1"/>
  <c r="K631" i="48"/>
  <c r="L631" i="48" s="1"/>
  <c r="K630" i="48"/>
  <c r="L630" i="48" s="1"/>
  <c r="K629" i="48"/>
  <c r="L629" i="48" s="1"/>
  <c r="K628" i="48"/>
  <c r="L628" i="48" s="1"/>
  <c r="K627" i="48"/>
  <c r="L627" i="48" s="1"/>
  <c r="K626" i="48"/>
  <c r="L626" i="48" s="1"/>
  <c r="K625" i="48"/>
  <c r="L625" i="48" s="1"/>
  <c r="K624" i="48"/>
  <c r="L624" i="48" s="1"/>
  <c r="K623" i="48"/>
  <c r="L623" i="48" s="1"/>
  <c r="K622" i="48"/>
  <c r="L622" i="48" s="1"/>
  <c r="K621" i="48"/>
  <c r="L621" i="48" s="1"/>
  <c r="K620" i="48"/>
  <c r="L620" i="48" s="1"/>
  <c r="K619" i="48"/>
  <c r="L619" i="48" s="1"/>
  <c r="K618" i="48"/>
  <c r="L618" i="48" s="1"/>
  <c r="K617" i="48"/>
  <c r="L617" i="48" s="1"/>
  <c r="K616" i="48"/>
  <c r="L616" i="48" s="1"/>
  <c r="K615" i="48"/>
  <c r="L615" i="48" s="1"/>
  <c r="K614" i="48"/>
  <c r="L614" i="48" s="1"/>
  <c r="K613" i="48"/>
  <c r="L613" i="48" s="1"/>
  <c r="K612" i="48"/>
  <c r="L612" i="48" s="1"/>
  <c r="K611" i="48"/>
  <c r="L611" i="48" s="1"/>
  <c r="K610" i="48"/>
  <c r="L610" i="48" s="1"/>
  <c r="K609" i="48"/>
  <c r="L609" i="48" s="1"/>
  <c r="K608" i="48"/>
  <c r="L608" i="48" s="1"/>
  <c r="K607" i="48"/>
  <c r="L607" i="48" s="1"/>
  <c r="K606" i="48"/>
  <c r="L606" i="48" s="1"/>
  <c r="K605" i="48"/>
  <c r="L605" i="48" s="1"/>
  <c r="K604" i="48"/>
  <c r="L604" i="48" s="1"/>
  <c r="K603" i="48"/>
  <c r="L603" i="48" s="1"/>
  <c r="K602" i="48"/>
  <c r="L602" i="48" s="1"/>
  <c r="K601" i="48"/>
  <c r="L601" i="48" s="1"/>
  <c r="K600" i="48"/>
  <c r="L600" i="48" s="1"/>
  <c r="K599" i="48"/>
  <c r="L599" i="48" s="1"/>
  <c r="K598" i="48"/>
  <c r="L598" i="48" s="1"/>
  <c r="K597" i="48"/>
  <c r="L597" i="48" s="1"/>
  <c r="K596" i="48"/>
  <c r="L596" i="48" s="1"/>
  <c r="K595" i="48"/>
  <c r="L595" i="48" s="1"/>
  <c r="K594" i="48"/>
  <c r="L594" i="48" s="1"/>
  <c r="K593" i="48"/>
  <c r="L593" i="48" s="1"/>
  <c r="K592" i="48"/>
  <c r="L592" i="48" s="1"/>
  <c r="K591" i="48"/>
  <c r="L591" i="48" s="1"/>
  <c r="K590" i="48"/>
  <c r="L590" i="48" s="1"/>
  <c r="K589" i="48"/>
  <c r="L589" i="48" s="1"/>
  <c r="K588" i="48"/>
  <c r="L588" i="48" s="1"/>
  <c r="K587" i="48"/>
  <c r="L587" i="48" s="1"/>
  <c r="K586" i="48"/>
  <c r="L586" i="48" s="1"/>
  <c r="K585" i="48"/>
  <c r="L585" i="48" s="1"/>
  <c r="K584" i="48"/>
  <c r="L584" i="48" s="1"/>
  <c r="K583" i="48"/>
  <c r="L583" i="48" s="1"/>
  <c r="K582" i="48"/>
  <c r="L582" i="48" s="1"/>
  <c r="K581" i="48"/>
  <c r="L581" i="48" s="1"/>
  <c r="K580" i="48"/>
  <c r="L580" i="48" s="1"/>
  <c r="K579" i="48"/>
  <c r="L579" i="48" s="1"/>
  <c r="K578" i="48"/>
  <c r="L578" i="48" s="1"/>
  <c r="K577" i="48"/>
  <c r="L577" i="48" s="1"/>
  <c r="K576" i="48"/>
  <c r="L576" i="48" s="1"/>
  <c r="K575" i="48"/>
  <c r="L575" i="48" s="1"/>
  <c r="K574" i="48"/>
  <c r="L574" i="48" s="1"/>
  <c r="K573" i="48"/>
  <c r="L573" i="48" s="1"/>
  <c r="K572" i="48"/>
  <c r="L572" i="48" s="1"/>
  <c r="K571" i="48"/>
  <c r="L571" i="48" s="1"/>
  <c r="K570" i="48"/>
  <c r="L570" i="48" s="1"/>
  <c r="K569" i="48"/>
  <c r="L569" i="48" s="1"/>
  <c r="K568" i="48"/>
  <c r="L568" i="48" s="1"/>
  <c r="K567" i="48"/>
  <c r="L567" i="48" s="1"/>
  <c r="K566" i="48"/>
  <c r="L566" i="48" s="1"/>
  <c r="K565" i="48"/>
  <c r="L565" i="48" s="1"/>
  <c r="K564" i="48"/>
  <c r="L564" i="48" s="1"/>
  <c r="K563" i="48"/>
  <c r="L563" i="48" s="1"/>
  <c r="K562" i="48"/>
  <c r="L562" i="48" s="1"/>
  <c r="K561" i="48"/>
  <c r="L561" i="48" s="1"/>
  <c r="K560" i="48"/>
  <c r="L560" i="48" s="1"/>
  <c r="K559" i="48"/>
  <c r="L559" i="48" s="1"/>
  <c r="K558" i="48"/>
  <c r="L558" i="48" s="1"/>
  <c r="K557" i="48"/>
  <c r="L557" i="48" s="1"/>
  <c r="K556" i="48"/>
  <c r="L556" i="48" s="1"/>
  <c r="K555" i="48"/>
  <c r="L555" i="48" s="1"/>
  <c r="K554" i="48"/>
  <c r="L554" i="48" s="1"/>
  <c r="K553" i="48"/>
  <c r="L553" i="48" s="1"/>
  <c r="K552" i="48"/>
  <c r="L552" i="48" s="1"/>
  <c r="K551" i="48"/>
  <c r="L551" i="48" s="1"/>
  <c r="K550" i="48"/>
  <c r="L550" i="48" s="1"/>
  <c r="K549" i="48"/>
  <c r="L549" i="48" s="1"/>
  <c r="K548" i="48"/>
  <c r="L548" i="48" s="1"/>
  <c r="K547" i="48"/>
  <c r="L547" i="48" s="1"/>
  <c r="K546" i="48"/>
  <c r="L546" i="48" s="1"/>
  <c r="K545" i="48"/>
  <c r="L545" i="48" s="1"/>
  <c r="K544" i="48"/>
  <c r="L544" i="48" s="1"/>
  <c r="K543" i="48"/>
  <c r="L543" i="48" s="1"/>
  <c r="K542" i="48"/>
  <c r="L542" i="48" s="1"/>
  <c r="K541" i="48"/>
  <c r="L541" i="48" s="1"/>
  <c r="K540" i="48"/>
  <c r="L540" i="48" s="1"/>
  <c r="L539" i="48"/>
  <c r="K539" i="48"/>
  <c r="L538" i="48"/>
  <c r="K538" i="48"/>
  <c r="L537" i="48"/>
  <c r="K537" i="48"/>
  <c r="K536" i="48"/>
  <c r="L536" i="48" s="1"/>
  <c r="K535" i="48"/>
  <c r="L535" i="48" s="1"/>
  <c r="K534" i="48"/>
  <c r="L534" i="48" s="1"/>
  <c r="K533" i="48"/>
  <c r="L533" i="48" s="1"/>
  <c r="K532" i="48"/>
  <c r="L532" i="48" s="1"/>
  <c r="L531" i="48"/>
  <c r="K531" i="48"/>
  <c r="L530" i="48"/>
  <c r="K530" i="48"/>
  <c r="L529" i="48"/>
  <c r="K529" i="48"/>
  <c r="K528" i="48"/>
  <c r="L528" i="48" s="1"/>
  <c r="K527" i="48"/>
  <c r="L527" i="48" s="1"/>
  <c r="K526" i="48"/>
  <c r="L526" i="48" s="1"/>
  <c r="K525" i="48"/>
  <c r="L525" i="48" s="1"/>
  <c r="K524" i="48"/>
  <c r="L524" i="48" s="1"/>
  <c r="L523" i="48"/>
  <c r="K523" i="48"/>
  <c r="L522" i="48"/>
  <c r="K522" i="48"/>
  <c r="L521" i="48"/>
  <c r="K521" i="48"/>
  <c r="K520" i="48"/>
  <c r="L520" i="48" s="1"/>
  <c r="K519" i="48"/>
  <c r="L519" i="48" s="1"/>
  <c r="K518" i="48"/>
  <c r="L518" i="48" s="1"/>
  <c r="K517" i="48"/>
  <c r="L517" i="48" s="1"/>
  <c r="K516" i="48"/>
  <c r="L516" i="48" s="1"/>
  <c r="L515" i="48"/>
  <c r="K515" i="48"/>
  <c r="L514" i="48"/>
  <c r="K514" i="48"/>
  <c r="L513" i="48"/>
  <c r="K513" i="48"/>
  <c r="K512" i="48"/>
  <c r="L512" i="48" s="1"/>
  <c r="K511" i="48"/>
  <c r="L511" i="48" s="1"/>
  <c r="K510" i="48"/>
  <c r="L510" i="48" s="1"/>
  <c r="K509" i="48"/>
  <c r="L509" i="48" s="1"/>
  <c r="K508" i="48"/>
  <c r="L508" i="48" s="1"/>
  <c r="L507" i="48"/>
  <c r="K507" i="48"/>
  <c r="L506" i="48"/>
  <c r="K506" i="48"/>
  <c r="L505" i="48"/>
  <c r="K505" i="48"/>
  <c r="K504" i="48"/>
  <c r="L504" i="48" s="1"/>
  <c r="K503" i="48"/>
  <c r="L503" i="48" s="1"/>
  <c r="K502" i="48"/>
  <c r="L502" i="48" s="1"/>
  <c r="K501" i="48"/>
  <c r="L501" i="48" s="1"/>
  <c r="K500" i="48"/>
  <c r="L500" i="48" s="1"/>
  <c r="L499" i="48"/>
  <c r="K499" i="48"/>
  <c r="L498" i="48"/>
  <c r="K498" i="48"/>
  <c r="L497" i="48"/>
  <c r="K497" i="48"/>
  <c r="K496" i="48"/>
  <c r="L496" i="48" s="1"/>
  <c r="K495" i="48"/>
  <c r="L495" i="48" s="1"/>
  <c r="K494" i="48"/>
  <c r="L494" i="48" s="1"/>
  <c r="K493" i="48"/>
  <c r="L493" i="48" s="1"/>
  <c r="K492" i="48"/>
  <c r="L492" i="48" s="1"/>
  <c r="L491" i="48"/>
  <c r="K491" i="48"/>
  <c r="L490" i="48"/>
  <c r="K490" i="48"/>
  <c r="L489" i="48"/>
  <c r="K489" i="48"/>
  <c r="K488" i="48"/>
  <c r="L488" i="48" s="1"/>
  <c r="K487" i="48"/>
  <c r="L487" i="48" s="1"/>
  <c r="K486" i="48"/>
  <c r="L486" i="48" s="1"/>
  <c r="K485" i="48"/>
  <c r="L485" i="48" s="1"/>
  <c r="K484" i="48"/>
  <c r="L484" i="48" s="1"/>
  <c r="L483" i="48"/>
  <c r="K483" i="48"/>
  <c r="L482" i="48"/>
  <c r="K482" i="48"/>
  <c r="L481" i="48"/>
  <c r="K481" i="48"/>
  <c r="K480" i="48"/>
  <c r="L480" i="48" s="1"/>
  <c r="K479" i="48"/>
  <c r="L479" i="48" s="1"/>
  <c r="L478" i="48"/>
  <c r="K478" i="48"/>
  <c r="L477" i="48"/>
  <c r="K477" i="48"/>
  <c r="K476" i="48"/>
  <c r="L476" i="48" s="1"/>
  <c r="K475" i="48"/>
  <c r="L475" i="48" s="1"/>
  <c r="L474" i="48"/>
  <c r="K474" i="48"/>
  <c r="L473" i="48"/>
  <c r="K473" i="48"/>
  <c r="K472" i="48"/>
  <c r="L472" i="48" s="1"/>
  <c r="K471" i="48"/>
  <c r="L471" i="48" s="1"/>
  <c r="K470" i="48"/>
  <c r="L470" i="48" s="1"/>
  <c r="K469" i="48"/>
  <c r="L469" i="48" s="1"/>
  <c r="K468" i="48"/>
  <c r="L468" i="48" s="1"/>
  <c r="L467" i="48"/>
  <c r="K467" i="48"/>
  <c r="L466" i="48"/>
  <c r="K466" i="48"/>
  <c r="L465" i="48"/>
  <c r="K465" i="48"/>
  <c r="K464" i="48"/>
  <c r="L464" i="48" s="1"/>
  <c r="K463" i="48"/>
  <c r="L463" i="48" s="1"/>
  <c r="K462" i="48"/>
  <c r="L462" i="48" s="1"/>
  <c r="K461" i="48"/>
  <c r="L461" i="48" s="1"/>
  <c r="K460" i="48"/>
  <c r="L460" i="48" s="1"/>
  <c r="L459" i="48"/>
  <c r="K459" i="48"/>
  <c r="L458" i="48"/>
  <c r="K458" i="48"/>
  <c r="L457" i="48"/>
  <c r="K457" i="48"/>
  <c r="K456" i="48"/>
  <c r="L456" i="48" s="1"/>
  <c r="K455" i="48"/>
  <c r="L455" i="48" s="1"/>
  <c r="K454" i="48"/>
  <c r="L454" i="48" s="1"/>
  <c r="K453" i="48"/>
  <c r="L453" i="48" s="1"/>
  <c r="K452" i="48"/>
  <c r="L452" i="48" s="1"/>
  <c r="K451" i="48"/>
  <c r="L451" i="48" s="1"/>
  <c r="K450" i="48"/>
  <c r="L450" i="48" s="1"/>
  <c r="K449" i="48"/>
  <c r="L449" i="48" s="1"/>
  <c r="K448" i="48"/>
  <c r="L448" i="48" s="1"/>
  <c r="K447" i="48"/>
  <c r="L447" i="48" s="1"/>
  <c r="K446" i="48"/>
  <c r="L446" i="48" s="1"/>
  <c r="K445" i="48"/>
  <c r="L445" i="48" s="1"/>
  <c r="K444" i="48"/>
  <c r="L444" i="48" s="1"/>
  <c r="K443" i="48"/>
  <c r="L443" i="48" s="1"/>
  <c r="K442" i="48"/>
  <c r="L442" i="48" s="1"/>
  <c r="K441" i="48"/>
  <c r="L441" i="48" s="1"/>
  <c r="K440" i="48"/>
  <c r="L440" i="48" s="1"/>
  <c r="K439" i="48"/>
  <c r="L439" i="48" s="1"/>
  <c r="K438" i="48"/>
  <c r="L438" i="48" s="1"/>
  <c r="K437" i="48"/>
  <c r="L437" i="48" s="1"/>
  <c r="K436" i="48"/>
  <c r="L436" i="48" s="1"/>
  <c r="L435" i="48"/>
  <c r="K435" i="48"/>
  <c r="L434" i="48"/>
  <c r="K434" i="48"/>
  <c r="L433" i="48"/>
  <c r="K433" i="48"/>
  <c r="K432" i="48"/>
  <c r="L432" i="48" s="1"/>
  <c r="K431" i="48"/>
  <c r="L431" i="48" s="1"/>
  <c r="L430" i="48"/>
  <c r="K430" i="48"/>
  <c r="L429" i="48"/>
  <c r="K429" i="48"/>
  <c r="K428" i="48"/>
  <c r="L428" i="48" s="1"/>
  <c r="K427" i="48"/>
  <c r="L427" i="48" s="1"/>
  <c r="K426" i="48"/>
  <c r="L426" i="48" s="1"/>
  <c r="K425" i="48"/>
  <c r="L425" i="48" s="1"/>
  <c r="K424" i="48"/>
  <c r="L424" i="48" s="1"/>
  <c r="K423" i="48"/>
  <c r="L423" i="48" s="1"/>
  <c r="K422" i="48"/>
  <c r="L422" i="48" s="1"/>
  <c r="K421" i="48"/>
  <c r="L421" i="48" s="1"/>
  <c r="K420" i="48"/>
  <c r="L420" i="48" s="1"/>
  <c r="K419" i="48"/>
  <c r="L419" i="48" s="1"/>
  <c r="K418" i="48"/>
  <c r="L418" i="48" s="1"/>
  <c r="K417" i="48"/>
  <c r="L417" i="48" s="1"/>
  <c r="K416" i="48"/>
  <c r="L416" i="48" s="1"/>
  <c r="K415" i="48"/>
  <c r="L415" i="48" s="1"/>
  <c r="K414" i="48"/>
  <c r="L414" i="48" s="1"/>
  <c r="K413" i="48"/>
  <c r="L413" i="48" s="1"/>
  <c r="K412" i="48"/>
  <c r="L412" i="48" s="1"/>
  <c r="K411" i="48"/>
  <c r="L411" i="48" s="1"/>
  <c r="K410" i="48"/>
  <c r="L410" i="48" s="1"/>
  <c r="K409" i="48"/>
  <c r="L409" i="48" s="1"/>
  <c r="K408" i="48"/>
  <c r="L408" i="48" s="1"/>
  <c r="K407" i="48"/>
  <c r="L407" i="48" s="1"/>
  <c r="K406" i="48"/>
  <c r="L406" i="48" s="1"/>
  <c r="K405" i="48"/>
  <c r="L405" i="48" s="1"/>
  <c r="K404" i="48"/>
  <c r="L404" i="48" s="1"/>
  <c r="K403" i="48"/>
  <c r="L403" i="48" s="1"/>
  <c r="K402" i="48"/>
  <c r="L402" i="48" s="1"/>
  <c r="K401" i="48"/>
  <c r="L401" i="48" s="1"/>
  <c r="K400" i="48"/>
  <c r="L400" i="48" s="1"/>
  <c r="K399" i="48"/>
  <c r="L399" i="48" s="1"/>
  <c r="K398" i="48"/>
  <c r="L398" i="48" s="1"/>
  <c r="K397" i="48"/>
  <c r="L397" i="48" s="1"/>
  <c r="K396" i="48"/>
  <c r="L396" i="48" s="1"/>
  <c r="K395" i="48"/>
  <c r="L395" i="48" s="1"/>
  <c r="K394" i="48"/>
  <c r="L394" i="48" s="1"/>
  <c r="K393" i="48"/>
  <c r="L393" i="48" s="1"/>
  <c r="K392" i="48"/>
  <c r="L392" i="48" s="1"/>
  <c r="K391" i="48"/>
  <c r="L391" i="48" s="1"/>
  <c r="K390" i="48"/>
  <c r="L390" i="48" s="1"/>
  <c r="K389" i="48"/>
  <c r="L389" i="48" s="1"/>
  <c r="K388" i="48"/>
  <c r="L388" i="48" s="1"/>
  <c r="K387" i="48"/>
  <c r="L387" i="48" s="1"/>
  <c r="K386" i="48"/>
  <c r="L386" i="48" s="1"/>
  <c r="K385" i="48"/>
  <c r="L385" i="48" s="1"/>
  <c r="K384" i="48"/>
  <c r="L384" i="48" s="1"/>
  <c r="K383" i="48"/>
  <c r="L383" i="48" s="1"/>
  <c r="K382" i="48"/>
  <c r="L382" i="48" s="1"/>
  <c r="K381" i="48"/>
  <c r="L381" i="48" s="1"/>
  <c r="K380" i="48"/>
  <c r="L380" i="48" s="1"/>
  <c r="K379" i="48"/>
  <c r="L379" i="48" s="1"/>
  <c r="K378" i="48"/>
  <c r="L378" i="48" s="1"/>
  <c r="K377" i="48"/>
  <c r="L377" i="48" s="1"/>
  <c r="K376" i="48"/>
  <c r="L376" i="48" s="1"/>
  <c r="K375" i="48"/>
  <c r="L375" i="48" s="1"/>
  <c r="K374" i="48"/>
  <c r="L374" i="48" s="1"/>
  <c r="K373" i="48"/>
  <c r="L373" i="48" s="1"/>
  <c r="K372" i="48"/>
  <c r="L372" i="48" s="1"/>
  <c r="K371" i="48"/>
  <c r="L371" i="48" s="1"/>
  <c r="K370" i="48"/>
  <c r="L370" i="48" s="1"/>
  <c r="K369" i="48"/>
  <c r="L369" i="48" s="1"/>
  <c r="K368" i="48"/>
  <c r="L368" i="48" s="1"/>
  <c r="K367" i="48"/>
  <c r="L367" i="48" s="1"/>
  <c r="K366" i="48"/>
  <c r="L366" i="48" s="1"/>
  <c r="K365" i="48"/>
  <c r="L365" i="48" s="1"/>
  <c r="K364" i="48"/>
  <c r="L364" i="48" s="1"/>
  <c r="K363" i="48"/>
  <c r="L363" i="48" s="1"/>
  <c r="K362" i="48"/>
  <c r="L362" i="48" s="1"/>
  <c r="K361" i="48"/>
  <c r="L361" i="48" s="1"/>
  <c r="K360" i="48"/>
  <c r="L360" i="48" s="1"/>
  <c r="K359" i="48"/>
  <c r="L359" i="48" s="1"/>
  <c r="K358" i="48"/>
  <c r="L358" i="48" s="1"/>
  <c r="K357" i="48"/>
  <c r="L357" i="48" s="1"/>
  <c r="K356" i="48"/>
  <c r="L356" i="48" s="1"/>
  <c r="K355" i="48"/>
  <c r="L355" i="48" s="1"/>
  <c r="K354" i="48"/>
  <c r="L354" i="48" s="1"/>
  <c r="K353" i="48"/>
  <c r="L353" i="48" s="1"/>
  <c r="K352" i="48"/>
  <c r="L352" i="48" s="1"/>
  <c r="K351" i="48"/>
  <c r="L351" i="48" s="1"/>
  <c r="K350" i="48"/>
  <c r="L350" i="48" s="1"/>
  <c r="K349" i="48"/>
  <c r="L349" i="48" s="1"/>
  <c r="K348" i="48"/>
  <c r="L348" i="48" s="1"/>
  <c r="K347" i="48"/>
  <c r="L347" i="48" s="1"/>
  <c r="K346" i="48"/>
  <c r="L346" i="48" s="1"/>
  <c r="K345" i="48"/>
  <c r="L345" i="48" s="1"/>
  <c r="K344" i="48"/>
  <c r="L344" i="48" s="1"/>
  <c r="K343" i="48"/>
  <c r="L343" i="48" s="1"/>
  <c r="K342" i="48"/>
  <c r="L342" i="48" s="1"/>
  <c r="K341" i="48"/>
  <c r="L341" i="48" s="1"/>
  <c r="K340" i="48"/>
  <c r="L340" i="48" s="1"/>
  <c r="K339" i="48"/>
  <c r="L339" i="48" s="1"/>
  <c r="K338" i="48"/>
  <c r="L338" i="48" s="1"/>
  <c r="K337" i="48"/>
  <c r="L337" i="48" s="1"/>
  <c r="K336" i="48"/>
  <c r="L336" i="48" s="1"/>
  <c r="K335" i="48"/>
  <c r="L335" i="48" s="1"/>
  <c r="K334" i="48"/>
  <c r="L334" i="48" s="1"/>
  <c r="K333" i="48"/>
  <c r="L333" i="48" s="1"/>
  <c r="K332" i="48"/>
  <c r="L332" i="48" s="1"/>
  <c r="K331" i="48"/>
  <c r="L331" i="48" s="1"/>
  <c r="K330" i="48"/>
  <c r="L330" i="48" s="1"/>
  <c r="K329" i="48"/>
  <c r="L329" i="48" s="1"/>
  <c r="K328" i="48"/>
  <c r="L328" i="48" s="1"/>
  <c r="K327" i="48"/>
  <c r="L327" i="48" s="1"/>
  <c r="K326" i="48"/>
  <c r="L326" i="48" s="1"/>
  <c r="K325" i="48"/>
  <c r="L325" i="48" s="1"/>
  <c r="K324" i="48"/>
  <c r="L324" i="48" s="1"/>
  <c r="K323" i="48"/>
  <c r="L323" i="48" s="1"/>
  <c r="K322" i="48"/>
  <c r="L322" i="48" s="1"/>
  <c r="K321" i="48"/>
  <c r="L321" i="48" s="1"/>
  <c r="K320" i="48"/>
  <c r="L320" i="48" s="1"/>
  <c r="K319" i="48"/>
  <c r="L319" i="48" s="1"/>
  <c r="K318" i="48"/>
  <c r="L318" i="48" s="1"/>
  <c r="K317" i="48"/>
  <c r="L317" i="48" s="1"/>
  <c r="K316" i="48"/>
  <c r="L316" i="48" s="1"/>
  <c r="K315" i="48"/>
  <c r="L315" i="48" s="1"/>
  <c r="K314" i="48"/>
  <c r="L314" i="48" s="1"/>
  <c r="K313" i="48"/>
  <c r="L313" i="48" s="1"/>
  <c r="K312" i="48"/>
  <c r="L312" i="48" s="1"/>
  <c r="K311" i="48"/>
  <c r="L311" i="48" s="1"/>
  <c r="K310" i="48"/>
  <c r="L310" i="48" s="1"/>
  <c r="K309" i="48"/>
  <c r="L309" i="48" s="1"/>
  <c r="K308" i="48"/>
  <c r="L308" i="48" s="1"/>
  <c r="L307" i="48"/>
  <c r="K307" i="48"/>
  <c r="K306" i="48"/>
  <c r="L306" i="48" s="1"/>
  <c r="K305" i="48"/>
  <c r="L305" i="48" s="1"/>
  <c r="K304" i="48"/>
  <c r="L304" i="48" s="1"/>
  <c r="L303" i="48"/>
  <c r="K303" i="48"/>
  <c r="K302" i="48"/>
  <c r="L302" i="48" s="1"/>
  <c r="K301" i="48"/>
  <c r="L301" i="48" s="1"/>
  <c r="K300" i="48"/>
  <c r="L300" i="48" s="1"/>
  <c r="L299" i="48"/>
  <c r="K299" i="48"/>
  <c r="K298" i="48"/>
  <c r="L298" i="48" s="1"/>
  <c r="K297" i="48"/>
  <c r="L297" i="48" s="1"/>
  <c r="K296" i="48"/>
  <c r="L296" i="48" s="1"/>
  <c r="L295" i="48"/>
  <c r="K295" i="48"/>
  <c r="K294" i="48"/>
  <c r="L294" i="48" s="1"/>
  <c r="K293" i="48"/>
  <c r="L293" i="48" s="1"/>
  <c r="K292" i="48"/>
  <c r="L292" i="48" s="1"/>
  <c r="L291" i="48"/>
  <c r="K291" i="48"/>
  <c r="K290" i="48"/>
  <c r="L290" i="48" s="1"/>
  <c r="K289" i="48"/>
  <c r="L289" i="48" s="1"/>
  <c r="K288" i="48"/>
  <c r="L288" i="48" s="1"/>
  <c r="L287" i="48"/>
  <c r="K287" i="48"/>
  <c r="K286" i="48"/>
  <c r="L286" i="48" s="1"/>
  <c r="K285" i="48"/>
  <c r="L285" i="48" s="1"/>
  <c r="K284" i="48"/>
  <c r="L284" i="48" s="1"/>
  <c r="L283" i="48"/>
  <c r="K283" i="48"/>
  <c r="K282" i="48"/>
  <c r="L282" i="48" s="1"/>
  <c r="K281" i="48"/>
  <c r="L281" i="48" s="1"/>
  <c r="K280" i="48"/>
  <c r="L280" i="48" s="1"/>
  <c r="L279" i="48"/>
  <c r="K279" i="48"/>
  <c r="K278" i="48"/>
  <c r="L278" i="48" s="1"/>
  <c r="K277" i="48"/>
  <c r="L277" i="48" s="1"/>
  <c r="K276" i="48"/>
  <c r="L276" i="48" s="1"/>
  <c r="L275" i="48"/>
  <c r="K275" i="48"/>
  <c r="K274" i="48"/>
  <c r="L274" i="48" s="1"/>
  <c r="K273" i="48"/>
  <c r="L273" i="48" s="1"/>
  <c r="K272" i="48"/>
  <c r="L272" i="48" s="1"/>
  <c r="L271" i="48"/>
  <c r="K271" i="48"/>
  <c r="K270" i="48"/>
  <c r="L270" i="48" s="1"/>
  <c r="K269" i="48"/>
  <c r="L269" i="48" s="1"/>
  <c r="K268" i="48"/>
  <c r="L268" i="48" s="1"/>
  <c r="L267" i="48"/>
  <c r="K267" i="48"/>
  <c r="K266" i="48"/>
  <c r="L266" i="48" s="1"/>
  <c r="K265" i="48"/>
  <c r="L265" i="48" s="1"/>
  <c r="K264" i="48"/>
  <c r="L264" i="48" s="1"/>
  <c r="L263" i="48"/>
  <c r="K263" i="48"/>
  <c r="K262" i="48"/>
  <c r="L262" i="48" s="1"/>
  <c r="K261" i="48"/>
  <c r="L261" i="48" s="1"/>
  <c r="K260" i="48"/>
  <c r="L260" i="48" s="1"/>
  <c r="L259" i="48"/>
  <c r="K259" i="48"/>
  <c r="K258" i="48"/>
  <c r="L258" i="48" s="1"/>
  <c r="K257" i="48"/>
  <c r="L257" i="48" s="1"/>
  <c r="K256" i="48"/>
  <c r="L256" i="48" s="1"/>
  <c r="L255" i="48"/>
  <c r="K255" i="48"/>
  <c r="K254" i="48"/>
  <c r="L254" i="48" s="1"/>
  <c r="K253" i="48"/>
  <c r="L253" i="48" s="1"/>
  <c r="K252" i="48"/>
  <c r="L252" i="48" s="1"/>
  <c r="L251" i="48"/>
  <c r="K251" i="48"/>
  <c r="K250" i="48"/>
  <c r="L250" i="48" s="1"/>
  <c r="K249" i="48"/>
  <c r="L249" i="48" s="1"/>
  <c r="K248" i="48"/>
  <c r="L248" i="48" s="1"/>
  <c r="L247" i="48"/>
  <c r="K247" i="48"/>
  <c r="K246" i="48"/>
  <c r="L246" i="48" s="1"/>
  <c r="K245" i="48"/>
  <c r="L245" i="48" s="1"/>
  <c r="K244" i="48"/>
  <c r="L244" i="48" s="1"/>
  <c r="L243" i="48"/>
  <c r="K243" i="48"/>
  <c r="K242" i="48"/>
  <c r="L242" i="48" s="1"/>
  <c r="K241" i="48"/>
  <c r="L241" i="48" s="1"/>
  <c r="K240" i="48"/>
  <c r="L240" i="48" s="1"/>
  <c r="L239" i="48"/>
  <c r="K239" i="48"/>
  <c r="K238" i="48"/>
  <c r="L238" i="48" s="1"/>
  <c r="K237" i="48"/>
  <c r="L237" i="48" s="1"/>
  <c r="K236" i="48"/>
  <c r="L236" i="48" s="1"/>
  <c r="L235" i="48"/>
  <c r="K235" i="48"/>
  <c r="K234" i="48"/>
  <c r="L234" i="48" s="1"/>
  <c r="K233" i="48"/>
  <c r="L233" i="48" s="1"/>
  <c r="K232" i="48"/>
  <c r="L232" i="48" s="1"/>
  <c r="L231" i="48"/>
  <c r="K231" i="48"/>
  <c r="K230" i="48"/>
  <c r="L230" i="48" s="1"/>
  <c r="K229" i="48"/>
  <c r="L229" i="48" s="1"/>
  <c r="K228" i="48"/>
  <c r="L228" i="48" s="1"/>
  <c r="L227" i="48"/>
  <c r="K227" i="48"/>
  <c r="K226" i="48"/>
  <c r="L226" i="48" s="1"/>
  <c r="K225" i="48"/>
  <c r="L225" i="48" s="1"/>
  <c r="K224" i="48"/>
  <c r="L224" i="48" s="1"/>
  <c r="L223" i="48"/>
  <c r="K223" i="48"/>
  <c r="K222" i="48"/>
  <c r="L222" i="48" s="1"/>
  <c r="K221" i="48"/>
  <c r="L221" i="48" s="1"/>
  <c r="K220" i="48"/>
  <c r="L220" i="48" s="1"/>
  <c r="L219" i="48"/>
  <c r="K219" i="48"/>
  <c r="K218" i="48"/>
  <c r="L218" i="48" s="1"/>
  <c r="K217" i="48"/>
  <c r="L217" i="48" s="1"/>
  <c r="K216" i="48"/>
  <c r="L216" i="48" s="1"/>
  <c r="L215" i="48"/>
  <c r="K215" i="48"/>
  <c r="K214" i="48"/>
  <c r="L214" i="48" s="1"/>
  <c r="K213" i="48"/>
  <c r="L213" i="48" s="1"/>
  <c r="K212" i="48"/>
  <c r="L212" i="48" s="1"/>
  <c r="L211" i="48"/>
  <c r="K211" i="48"/>
  <c r="K210" i="48"/>
  <c r="L210" i="48" s="1"/>
  <c r="K209" i="48"/>
  <c r="L209" i="48" s="1"/>
  <c r="K208" i="48"/>
  <c r="L208" i="48" s="1"/>
  <c r="L207" i="48"/>
  <c r="K207" i="48"/>
  <c r="K206" i="48"/>
  <c r="L206" i="48" s="1"/>
  <c r="K205" i="48"/>
  <c r="L205" i="48" s="1"/>
  <c r="K204" i="48"/>
  <c r="L204" i="48" s="1"/>
  <c r="L203" i="48"/>
  <c r="K203" i="48"/>
  <c r="K202" i="48"/>
  <c r="L202" i="48" s="1"/>
  <c r="K201" i="48"/>
  <c r="L201" i="48" s="1"/>
  <c r="K200" i="48"/>
  <c r="L200" i="48" s="1"/>
  <c r="L199" i="48"/>
  <c r="K199" i="48"/>
  <c r="K198" i="48"/>
  <c r="L198" i="48" s="1"/>
  <c r="K197" i="48"/>
  <c r="L197" i="48" s="1"/>
  <c r="K196" i="48"/>
  <c r="L196" i="48" s="1"/>
  <c r="L195" i="48"/>
  <c r="K195" i="48"/>
  <c r="K194" i="48"/>
  <c r="L194" i="48" s="1"/>
  <c r="K193" i="48"/>
  <c r="L193" i="48" s="1"/>
  <c r="K192" i="48"/>
  <c r="L192" i="48" s="1"/>
  <c r="L191" i="48"/>
  <c r="K191" i="48"/>
  <c r="K190" i="48"/>
  <c r="L190" i="48" s="1"/>
  <c r="K189" i="48"/>
  <c r="L189" i="48" s="1"/>
  <c r="K188" i="48"/>
  <c r="L188" i="48" s="1"/>
  <c r="L187" i="48"/>
  <c r="K187" i="48"/>
  <c r="K186" i="48"/>
  <c r="L186" i="48" s="1"/>
  <c r="K185" i="48"/>
  <c r="L185" i="48" s="1"/>
  <c r="K184" i="48"/>
  <c r="L184" i="48" s="1"/>
  <c r="L183" i="48"/>
  <c r="K183" i="48"/>
  <c r="K182" i="48"/>
  <c r="L182" i="48" s="1"/>
  <c r="K181" i="48"/>
  <c r="L181" i="48" s="1"/>
  <c r="K180" i="48"/>
  <c r="L180" i="48" s="1"/>
  <c r="L179" i="48"/>
  <c r="K179" i="48"/>
  <c r="K178" i="48"/>
  <c r="L178" i="48" s="1"/>
  <c r="K177" i="48"/>
  <c r="L177" i="48" s="1"/>
  <c r="K176" i="48"/>
  <c r="L176" i="48" s="1"/>
  <c r="L175" i="48"/>
  <c r="K175" i="48"/>
  <c r="K174" i="48"/>
  <c r="L174" i="48" s="1"/>
  <c r="K173" i="48"/>
  <c r="L173" i="48" s="1"/>
  <c r="K172" i="48"/>
  <c r="L172" i="48" s="1"/>
  <c r="L171" i="48"/>
  <c r="K171" i="48"/>
  <c r="K170" i="48"/>
  <c r="L170" i="48" s="1"/>
  <c r="K169" i="48"/>
  <c r="L169" i="48" s="1"/>
  <c r="K168" i="48"/>
  <c r="L168" i="48" s="1"/>
  <c r="L167" i="48"/>
  <c r="K167" i="48"/>
  <c r="K166" i="48"/>
  <c r="L166" i="48" s="1"/>
  <c r="K165" i="48"/>
  <c r="L165" i="48" s="1"/>
  <c r="K164" i="48"/>
  <c r="L164" i="48" s="1"/>
  <c r="L163" i="48"/>
  <c r="K163" i="48"/>
  <c r="K162" i="48"/>
  <c r="L162" i="48" s="1"/>
  <c r="K161" i="48"/>
  <c r="L161" i="48" s="1"/>
  <c r="K160" i="48"/>
  <c r="L160" i="48" s="1"/>
  <c r="L159" i="48"/>
  <c r="K159" i="48"/>
  <c r="K158" i="48"/>
  <c r="L158" i="48" s="1"/>
  <c r="K157" i="48"/>
  <c r="L157" i="48" s="1"/>
  <c r="K156" i="48"/>
  <c r="L156" i="48" s="1"/>
  <c r="L155" i="48"/>
  <c r="K155" i="48"/>
  <c r="K154" i="48"/>
  <c r="L154" i="48" s="1"/>
  <c r="K153" i="48"/>
  <c r="L153" i="48" s="1"/>
  <c r="K152" i="48"/>
  <c r="L152" i="48" s="1"/>
  <c r="L151" i="48"/>
  <c r="K151" i="48"/>
  <c r="K150" i="48"/>
  <c r="L150" i="48" s="1"/>
  <c r="K149" i="48"/>
  <c r="L149" i="48" s="1"/>
  <c r="K148" i="48"/>
  <c r="L148" i="48" s="1"/>
  <c r="L147" i="48"/>
  <c r="K147" i="48"/>
  <c r="K146" i="48"/>
  <c r="L146" i="48" s="1"/>
  <c r="K145" i="48"/>
  <c r="L145" i="48" s="1"/>
  <c r="K144" i="48"/>
  <c r="L144" i="48" s="1"/>
  <c r="L143" i="48"/>
  <c r="K143" i="48"/>
  <c r="K142" i="48"/>
  <c r="L142" i="48" s="1"/>
  <c r="K141" i="48"/>
  <c r="L141" i="48" s="1"/>
  <c r="K140" i="48"/>
  <c r="L140" i="48" s="1"/>
  <c r="L139" i="48"/>
  <c r="K139" i="48"/>
  <c r="K138" i="48"/>
  <c r="L138" i="48" s="1"/>
  <c r="K137" i="48"/>
  <c r="L137" i="48" s="1"/>
  <c r="K136" i="48"/>
  <c r="L136" i="48" s="1"/>
  <c r="L135" i="48"/>
  <c r="K135" i="48"/>
  <c r="K134" i="48"/>
  <c r="L134" i="48" s="1"/>
  <c r="K133" i="48"/>
  <c r="L133" i="48" s="1"/>
  <c r="K132" i="48"/>
  <c r="L132" i="48" s="1"/>
  <c r="L131" i="48"/>
  <c r="K131" i="48"/>
  <c r="K130" i="48"/>
  <c r="L130" i="48" s="1"/>
  <c r="K129" i="48"/>
  <c r="L129" i="48" s="1"/>
  <c r="K128" i="48"/>
  <c r="L128" i="48" s="1"/>
  <c r="L127" i="48"/>
  <c r="K127" i="48"/>
  <c r="K126" i="48"/>
  <c r="L126" i="48" s="1"/>
  <c r="K125" i="48"/>
  <c r="L125" i="48" s="1"/>
  <c r="K124" i="48"/>
  <c r="L124" i="48" s="1"/>
  <c r="L123" i="48"/>
  <c r="K123" i="48"/>
  <c r="K122" i="48"/>
  <c r="L122" i="48" s="1"/>
  <c r="K121" i="48"/>
  <c r="L121" i="48" s="1"/>
  <c r="K120" i="48"/>
  <c r="L120" i="48" s="1"/>
  <c r="L119" i="48"/>
  <c r="K119" i="48"/>
  <c r="K118" i="48"/>
  <c r="L118" i="48" s="1"/>
  <c r="K117" i="48"/>
  <c r="L117" i="48" s="1"/>
  <c r="K116" i="48"/>
  <c r="L116" i="48" s="1"/>
  <c r="L115" i="48"/>
  <c r="K115" i="48"/>
  <c r="K114" i="48"/>
  <c r="L114" i="48" s="1"/>
  <c r="K113" i="48"/>
  <c r="L113" i="48" s="1"/>
  <c r="K112" i="48"/>
  <c r="L112" i="48" s="1"/>
  <c r="L111" i="48"/>
  <c r="K111" i="48"/>
  <c r="K110" i="48"/>
  <c r="L110" i="48" s="1"/>
  <c r="K109" i="48"/>
  <c r="L109" i="48" s="1"/>
  <c r="K108" i="48"/>
  <c r="L108" i="48" s="1"/>
  <c r="L107" i="48"/>
  <c r="K107" i="48"/>
  <c r="K106" i="48"/>
  <c r="L106" i="48" s="1"/>
  <c r="K105" i="48"/>
  <c r="L105" i="48" s="1"/>
  <c r="K104" i="48"/>
  <c r="L104" i="48" s="1"/>
  <c r="L103" i="48"/>
  <c r="K103" i="48"/>
  <c r="K102" i="48"/>
  <c r="L102" i="48" s="1"/>
  <c r="K101" i="48"/>
  <c r="L101" i="48" s="1"/>
  <c r="K100" i="48"/>
  <c r="L100" i="48" s="1"/>
  <c r="L99" i="48"/>
  <c r="K99" i="48"/>
  <c r="K98" i="48"/>
  <c r="L98" i="48" s="1"/>
  <c r="K97" i="48"/>
  <c r="L97" i="48" s="1"/>
  <c r="K96" i="48"/>
  <c r="L96" i="48" s="1"/>
  <c r="L95" i="48"/>
  <c r="K95" i="48"/>
  <c r="K94" i="48"/>
  <c r="L94" i="48" s="1"/>
  <c r="K93" i="48"/>
  <c r="L93" i="48" s="1"/>
  <c r="K92" i="48"/>
  <c r="L92" i="48" s="1"/>
  <c r="L91" i="48"/>
  <c r="K91" i="48"/>
  <c r="K90" i="48"/>
  <c r="L90" i="48" s="1"/>
  <c r="K89" i="48"/>
  <c r="L89" i="48" s="1"/>
  <c r="K88" i="48"/>
  <c r="L88" i="48" s="1"/>
  <c r="L87" i="48"/>
  <c r="K87" i="48"/>
  <c r="K86" i="48"/>
  <c r="L86" i="48" s="1"/>
  <c r="K85" i="48"/>
  <c r="L85" i="48" s="1"/>
  <c r="K84" i="48"/>
  <c r="L84" i="48" s="1"/>
  <c r="L83" i="48"/>
  <c r="K83" i="48"/>
  <c r="K82" i="48"/>
  <c r="L82" i="48" s="1"/>
  <c r="K81" i="48"/>
  <c r="L81" i="48" s="1"/>
  <c r="K80" i="48"/>
  <c r="L80" i="48" s="1"/>
  <c r="L79" i="48"/>
  <c r="K79" i="48"/>
  <c r="K78" i="48"/>
  <c r="L78" i="48" s="1"/>
  <c r="K77" i="48"/>
  <c r="L77" i="48" s="1"/>
  <c r="K76" i="48"/>
  <c r="L76" i="48" s="1"/>
  <c r="L75" i="48"/>
  <c r="K75" i="48"/>
  <c r="K74" i="48"/>
  <c r="L74" i="48" s="1"/>
  <c r="K73" i="48"/>
  <c r="L73" i="48" s="1"/>
  <c r="K72" i="48"/>
  <c r="L72" i="48" s="1"/>
  <c r="L71" i="48"/>
  <c r="K71" i="48"/>
  <c r="K70" i="48"/>
  <c r="L70" i="48" s="1"/>
  <c r="K69" i="48"/>
  <c r="L69" i="48" s="1"/>
  <c r="K68" i="48"/>
  <c r="L68" i="48" s="1"/>
  <c r="L67" i="48"/>
  <c r="K67" i="48"/>
  <c r="K66" i="48"/>
  <c r="L66" i="48" s="1"/>
  <c r="K65" i="48"/>
  <c r="L65" i="48" s="1"/>
  <c r="K64" i="48"/>
  <c r="L64" i="48" s="1"/>
  <c r="L63" i="48"/>
  <c r="K63" i="48"/>
  <c r="K62" i="48"/>
  <c r="L62" i="48" s="1"/>
  <c r="K61" i="48"/>
  <c r="L61" i="48" s="1"/>
  <c r="K60" i="48"/>
  <c r="L60" i="48" s="1"/>
  <c r="L59" i="48"/>
  <c r="K59" i="48"/>
  <c r="K58" i="48"/>
  <c r="L58" i="48" s="1"/>
  <c r="K57" i="48"/>
  <c r="L57" i="48" s="1"/>
  <c r="K56" i="48"/>
  <c r="L56" i="48" s="1"/>
  <c r="L55" i="48"/>
  <c r="K55" i="48"/>
  <c r="K54" i="48"/>
  <c r="L54" i="48" s="1"/>
  <c r="K53" i="48"/>
  <c r="L53" i="48" s="1"/>
  <c r="K52" i="48"/>
  <c r="L52" i="48" s="1"/>
  <c r="L51" i="48"/>
  <c r="K51" i="48"/>
  <c r="K50" i="48"/>
  <c r="L50" i="48" s="1"/>
  <c r="K49" i="48"/>
  <c r="L49" i="48" s="1"/>
  <c r="K48" i="48"/>
  <c r="L48" i="48" s="1"/>
  <c r="L47" i="48"/>
  <c r="K47" i="48"/>
  <c r="K46" i="48"/>
  <c r="L46" i="48" s="1"/>
  <c r="K45" i="48"/>
  <c r="L45" i="48" s="1"/>
  <c r="K44" i="48"/>
  <c r="L44" i="48" s="1"/>
  <c r="L43" i="48"/>
  <c r="K43" i="48"/>
  <c r="K42" i="48"/>
  <c r="L42" i="48" s="1"/>
  <c r="K41" i="48"/>
  <c r="L41" i="48" s="1"/>
  <c r="K40" i="48"/>
  <c r="L40" i="48" s="1"/>
  <c r="L39" i="48"/>
  <c r="K39" i="48"/>
  <c r="K38" i="48"/>
  <c r="L38" i="48" s="1"/>
  <c r="K37" i="48"/>
  <c r="L37" i="48" s="1"/>
  <c r="K36" i="48"/>
  <c r="L36" i="48" s="1"/>
  <c r="L35" i="48"/>
  <c r="K35" i="48"/>
  <c r="K34" i="48"/>
  <c r="L34" i="48" s="1"/>
  <c r="K33" i="48"/>
  <c r="L33" i="48" s="1"/>
  <c r="K32" i="48"/>
  <c r="L32" i="48" s="1"/>
  <c r="L31" i="48"/>
  <c r="K31" i="48"/>
  <c r="K30" i="48"/>
  <c r="L30" i="48" s="1"/>
  <c r="K29" i="48"/>
  <c r="L29" i="48" s="1"/>
  <c r="K28" i="48"/>
  <c r="L28" i="48" s="1"/>
  <c r="L27" i="48"/>
  <c r="K27" i="48"/>
  <c r="K26" i="48"/>
  <c r="L26" i="48" s="1"/>
  <c r="K25" i="48"/>
  <c r="L25" i="48" s="1"/>
  <c r="K24" i="48"/>
  <c r="L24" i="48" s="1"/>
  <c r="L23" i="48"/>
  <c r="K23" i="48"/>
  <c r="K22" i="48"/>
  <c r="L22" i="48" s="1"/>
  <c r="K21" i="48"/>
  <c r="L21" i="48" s="1"/>
  <c r="K20" i="48"/>
  <c r="L20" i="48" s="1"/>
  <c r="L19" i="48"/>
  <c r="K19" i="48"/>
  <c r="AIU18" i="48"/>
  <c r="K18" i="48"/>
  <c r="L18" i="48" s="1"/>
  <c r="K17" i="48"/>
  <c r="L17" i="48" s="1"/>
  <c r="L16" i="48"/>
  <c r="K16" i="48"/>
  <c r="K15" i="48"/>
  <c r="L15" i="48" s="1"/>
  <c r="K14" i="48"/>
  <c r="L14" i="48" s="1"/>
  <c r="K13" i="48"/>
  <c r="L13" i="48" s="1"/>
  <c r="L12" i="48"/>
  <c r="K12" i="48"/>
  <c r="K11" i="48"/>
  <c r="L11" i="48" s="1"/>
  <c r="K10" i="48"/>
  <c r="L10" i="48" s="1"/>
  <c r="K9" i="48"/>
  <c r="L9" i="48" s="1"/>
  <c r="L8" i="48"/>
  <c r="K8" i="48"/>
  <c r="K7" i="48"/>
  <c r="L7" i="48" s="1"/>
  <c r="K6" i="48"/>
  <c r="L6" i="48" s="1"/>
  <c r="K5" i="48"/>
  <c r="L5" i="48" s="1"/>
  <c r="L4" i="48"/>
  <c r="K4" i="48"/>
  <c r="NM1" i="48"/>
  <c r="NL1" i="48"/>
  <c r="NK1" i="48"/>
  <c r="NJ1" i="48"/>
  <c r="NI1" i="48"/>
  <c r="NH1" i="48"/>
  <c r="NG1" i="48"/>
  <c r="NF1" i="48"/>
  <c r="NE1" i="48"/>
  <c r="ND1" i="48"/>
  <c r="NC1" i="48"/>
  <c r="NB1" i="48"/>
  <c r="NA1" i="48"/>
  <c r="MZ1" i="48"/>
  <c r="MY1" i="48"/>
  <c r="MX1" i="48"/>
  <c r="MW1" i="48"/>
  <c r="MV1" i="48"/>
  <c r="MU1" i="48"/>
  <c r="MT1" i="48"/>
  <c r="MS1" i="48"/>
  <c r="MR1" i="48"/>
  <c r="MQ1" i="48"/>
  <c r="MP1" i="48"/>
  <c r="MO1" i="48"/>
  <c r="MN1" i="48"/>
  <c r="MM1" i="48"/>
  <c r="ML1" i="48"/>
  <c r="MK1" i="48"/>
  <c r="MJ1" i="48"/>
  <c r="MI1" i="48"/>
  <c r="MH1" i="48"/>
  <c r="MG1" i="48"/>
  <c r="MF1" i="48"/>
  <c r="ME1" i="48"/>
  <c r="MD1" i="48"/>
  <c r="MC1" i="48"/>
  <c r="MB1" i="48"/>
  <c r="MA1" i="48"/>
  <c r="LZ1" i="48"/>
  <c r="LY1" i="48"/>
  <c r="LX1" i="48"/>
  <c r="LW1" i="48"/>
  <c r="LV1" i="48"/>
  <c r="LU1" i="48"/>
  <c r="LT1" i="48"/>
  <c r="LS1" i="48"/>
  <c r="LR1" i="48"/>
  <c r="LQ1" i="48"/>
  <c r="LP1" i="48"/>
  <c r="LO1" i="48"/>
  <c r="LN1" i="48"/>
  <c r="LM1" i="48"/>
  <c r="LL1" i="48"/>
  <c r="LK1" i="48"/>
  <c r="LJ1" i="48"/>
  <c r="LI1" i="48"/>
  <c r="LH1" i="48"/>
  <c r="LG1" i="48"/>
  <c r="LF1" i="48"/>
  <c r="LE1" i="48"/>
  <c r="LD1" i="48"/>
  <c r="LC1" i="48"/>
  <c r="LB1" i="48"/>
  <c r="LA1" i="48"/>
  <c r="KZ1" i="48"/>
  <c r="KY1" i="48"/>
  <c r="KX1" i="48"/>
  <c r="KW1" i="48"/>
  <c r="KV1" i="48"/>
  <c r="KU1" i="48"/>
  <c r="KT1" i="48"/>
  <c r="KS1" i="48"/>
  <c r="KR1" i="48"/>
  <c r="KQ1" i="48"/>
  <c r="KP1" i="48"/>
  <c r="KO1" i="48"/>
  <c r="KN1" i="48"/>
  <c r="KM1" i="48"/>
  <c r="KL1" i="48"/>
  <c r="KK1" i="48"/>
  <c r="KJ1" i="48"/>
  <c r="KI1" i="48"/>
  <c r="KH1" i="48"/>
  <c r="KG1" i="48"/>
  <c r="KF1" i="48"/>
  <c r="KE1" i="48"/>
  <c r="KD1" i="48"/>
  <c r="KC1" i="48"/>
  <c r="KB1" i="48"/>
  <c r="KA1" i="48"/>
  <c r="JZ1" i="48"/>
  <c r="JY1" i="48"/>
  <c r="JX1" i="48"/>
  <c r="JW1" i="48"/>
  <c r="JV1" i="48"/>
  <c r="JU1" i="48"/>
  <c r="JT1" i="48"/>
  <c r="JS1" i="48"/>
  <c r="JR1" i="48"/>
  <c r="JQ1" i="48"/>
  <c r="JP1" i="48"/>
  <c r="JO1" i="48"/>
  <c r="JN1" i="48"/>
  <c r="JM1" i="48"/>
  <c r="JL1" i="48"/>
  <c r="JK1" i="48"/>
  <c r="JJ1" i="48"/>
  <c r="JI1" i="48"/>
  <c r="JH1" i="48"/>
  <c r="JG1" i="48"/>
  <c r="JF1" i="48"/>
  <c r="JE1" i="48"/>
  <c r="JD1" i="48"/>
  <c r="JC1" i="48"/>
  <c r="JB1" i="48"/>
  <c r="JA1" i="48"/>
  <c r="IZ1" i="48"/>
  <c r="IY1" i="48"/>
  <c r="IX1" i="48"/>
  <c r="IW1" i="48"/>
  <c r="IV1" i="48"/>
  <c r="IU1" i="48"/>
  <c r="IT1" i="48"/>
  <c r="IS1" i="48"/>
  <c r="IR1" i="48"/>
  <c r="IQ1" i="48"/>
  <c r="IP1" i="48"/>
  <c r="IO1" i="48"/>
  <c r="IN1" i="48"/>
  <c r="IM1" i="48"/>
  <c r="IL1" i="48"/>
  <c r="IK1" i="48"/>
  <c r="IJ1" i="48"/>
  <c r="II1" i="48"/>
  <c r="IH1" i="48"/>
  <c r="IG1" i="48"/>
  <c r="IF1" i="48"/>
  <c r="IE1" i="48"/>
  <c r="ID1" i="48"/>
  <c r="IC1" i="48"/>
  <c r="IB1" i="48"/>
  <c r="IA1" i="48"/>
  <c r="HZ1" i="48"/>
  <c r="HY1" i="48"/>
  <c r="HX1" i="48"/>
  <c r="HW1" i="48"/>
  <c r="HV1" i="48"/>
  <c r="HU1" i="48"/>
  <c r="HT1" i="48"/>
  <c r="HS1" i="48"/>
  <c r="HR1" i="48"/>
  <c r="HQ1" i="48"/>
  <c r="HP1" i="48"/>
  <c r="HO1" i="48"/>
  <c r="HN1" i="48"/>
  <c r="HM1" i="48"/>
  <c r="HL1" i="48"/>
  <c r="HK1" i="48"/>
  <c r="HJ1" i="48"/>
  <c r="HI1" i="48"/>
  <c r="HH1" i="48"/>
  <c r="HG1" i="48"/>
  <c r="HF1" i="48"/>
  <c r="HE1" i="48"/>
  <c r="HD1" i="48"/>
  <c r="HC1" i="48"/>
  <c r="HB1" i="48"/>
  <c r="HA1" i="48"/>
  <c r="GZ1" i="48"/>
  <c r="GY1" i="48"/>
  <c r="GX1" i="48"/>
  <c r="GW1" i="48"/>
  <c r="GV1" i="48"/>
  <c r="GU1" i="48"/>
  <c r="GT1" i="48"/>
  <c r="GS1" i="48"/>
  <c r="GR1" i="48"/>
  <c r="GQ1" i="48"/>
  <c r="GP1" i="48"/>
  <c r="GO1" i="48"/>
  <c r="GN1" i="48"/>
  <c r="GM1" i="48"/>
  <c r="GL1" i="48"/>
  <c r="GK1" i="48"/>
  <c r="GJ1" i="48"/>
  <c r="GI1" i="48"/>
  <c r="GH1" i="48"/>
  <c r="GG1" i="48"/>
  <c r="GF1" i="48"/>
  <c r="GE1" i="48"/>
  <c r="GD1" i="48"/>
  <c r="GC1" i="48"/>
  <c r="GB1" i="48"/>
  <c r="GA1" i="48"/>
  <c r="FZ1" i="48"/>
  <c r="FY1" i="48"/>
  <c r="FX1" i="48"/>
  <c r="FW1" i="48"/>
  <c r="FV1" i="48"/>
  <c r="FU1" i="48"/>
  <c r="FT1" i="48"/>
  <c r="FS1" i="48"/>
  <c r="FR1" i="48"/>
  <c r="FQ1" i="48"/>
  <c r="FP1" i="48"/>
  <c r="FO1" i="48"/>
  <c r="FN1" i="48"/>
  <c r="FM1" i="48"/>
  <c r="FL1" i="48"/>
  <c r="FK1" i="48"/>
  <c r="FJ1" i="48"/>
  <c r="FI1" i="48"/>
  <c r="FH1" i="48"/>
  <c r="FG1" i="48"/>
  <c r="FF1" i="48"/>
  <c r="FE1" i="48"/>
  <c r="FD1" i="48"/>
  <c r="FC1" i="48"/>
  <c r="FB1" i="48"/>
  <c r="FA1" i="48"/>
  <c r="EZ1" i="48"/>
  <c r="EY1" i="48"/>
  <c r="EX1" i="48"/>
  <c r="EW1" i="48"/>
  <c r="EV1" i="48"/>
  <c r="EU1" i="48"/>
  <c r="ET1" i="48"/>
  <c r="ES1" i="48"/>
  <c r="ER1" i="48"/>
  <c r="EQ1" i="48"/>
  <c r="EP1" i="48"/>
  <c r="EO1" i="48"/>
  <c r="EN1" i="48"/>
  <c r="EM1" i="48"/>
  <c r="EL1" i="48"/>
  <c r="EK1" i="48"/>
  <c r="EJ1" i="48"/>
  <c r="EI1" i="48"/>
  <c r="EH1" i="48"/>
  <c r="EG1" i="48"/>
  <c r="EF1" i="48"/>
  <c r="EE1" i="48"/>
  <c r="ED1" i="48"/>
  <c r="EC1" i="48"/>
  <c r="EB1" i="48"/>
  <c r="EA1" i="48"/>
  <c r="DZ1" i="48"/>
  <c r="DY1" i="48"/>
  <c r="DX1" i="48"/>
  <c r="DW1" i="48"/>
  <c r="DV1" i="48"/>
  <c r="DU1" i="48"/>
  <c r="DT1" i="48"/>
  <c r="DS1" i="48"/>
  <c r="DR1" i="48"/>
  <c r="DQ1" i="48"/>
  <c r="DP1" i="48"/>
  <c r="DO1" i="48"/>
  <c r="DN1" i="48"/>
  <c r="DM1" i="48"/>
  <c r="DL1" i="48"/>
  <c r="DK1" i="48"/>
  <c r="DJ1" i="48"/>
  <c r="DI1" i="48"/>
  <c r="DH1" i="48"/>
  <c r="DG1" i="48"/>
  <c r="DF1" i="48"/>
  <c r="DE1" i="48"/>
  <c r="DD1" i="48"/>
  <c r="DC1" i="48"/>
  <c r="DB1" i="48"/>
  <c r="DA1" i="48"/>
  <c r="CZ1" i="48"/>
  <c r="CY1" i="48"/>
  <c r="CX1" i="48"/>
  <c r="CW1" i="48"/>
  <c r="CV1" i="48"/>
  <c r="CU1" i="48"/>
  <c r="CT1" i="48"/>
  <c r="CS1" i="48"/>
  <c r="CR1" i="48"/>
  <c r="CQ1" i="48"/>
  <c r="CP1" i="48"/>
  <c r="CO1" i="48"/>
  <c r="CN1" i="48"/>
  <c r="CM1" i="48"/>
  <c r="CL1" i="48"/>
  <c r="CK1" i="48"/>
  <c r="CJ1" i="48"/>
  <c r="CI1" i="48"/>
  <c r="CH1" i="48"/>
  <c r="CG1" i="48"/>
  <c r="CF1" i="48"/>
  <c r="CE1" i="48"/>
  <c r="CD1" i="48"/>
  <c r="CC1" i="48"/>
  <c r="CB1" i="48"/>
  <c r="CA1" i="48"/>
  <c r="BZ1" i="48"/>
  <c r="BY1" i="48"/>
  <c r="BX1" i="48"/>
  <c r="BW1" i="48"/>
  <c r="BV1" i="48"/>
  <c r="BU1" i="48"/>
  <c r="BT1" i="48"/>
  <c r="BS1" i="48"/>
  <c r="BR1" i="48"/>
  <c r="BQ1" i="48"/>
  <c r="BP1" i="48"/>
  <c r="BO1" i="48"/>
  <c r="BN1" i="48"/>
  <c r="BM1" i="48"/>
  <c r="BL1" i="48"/>
  <c r="BK1" i="48"/>
  <c r="BJ1" i="48"/>
  <c r="BI1" i="48"/>
  <c r="BH1" i="48"/>
  <c r="BG1" i="48"/>
  <c r="BF1" i="48"/>
  <c r="BE1" i="48"/>
  <c r="BD1" i="48"/>
  <c r="BC1" i="48"/>
  <c r="BB1" i="48"/>
  <c r="BA1" i="48"/>
  <c r="AZ1" i="48"/>
  <c r="AY1" i="48"/>
  <c r="AX1" i="48"/>
  <c r="AW1" i="48"/>
  <c r="AV1" i="48"/>
  <c r="AU1" i="48"/>
  <c r="AT1" i="48"/>
  <c r="AS1" i="48"/>
  <c r="AR1" i="48"/>
  <c r="AQ1" i="48"/>
  <c r="AP1" i="48"/>
  <c r="AO1" i="48"/>
  <c r="AN1" i="48"/>
  <c r="AM1" i="48"/>
  <c r="AL1" i="48"/>
  <c r="AK1" i="48"/>
  <c r="AJ1" i="48"/>
  <c r="AI1" i="48"/>
  <c r="AH1" i="48"/>
  <c r="AG1" i="48"/>
  <c r="AF1" i="48"/>
  <c r="AE1" i="48"/>
  <c r="AD1" i="48"/>
  <c r="AC1" i="48"/>
  <c r="AB1" i="48"/>
  <c r="AA1" i="48"/>
  <c r="Z1" i="48"/>
  <c r="Y1" i="48"/>
  <c r="X1" i="48"/>
  <c r="W1" i="48"/>
  <c r="V1" i="48"/>
  <c r="U1" i="48"/>
  <c r="T1" i="48"/>
  <c r="S1" i="48"/>
  <c r="R1" i="48"/>
  <c r="Q1" i="48"/>
  <c r="P1" i="48"/>
  <c r="O1" i="48"/>
  <c r="N1" i="48"/>
  <c r="M1" i="48"/>
  <c r="A1" i="48"/>
  <c r="B5" i="47"/>
  <c r="B6" i="47"/>
  <c r="B7" i="47"/>
  <c r="B8" i="47"/>
  <c r="B9" i="47"/>
  <c r="B10" i="47"/>
  <c r="B11" i="47"/>
  <c r="B12" i="47"/>
  <c r="B13" i="47"/>
  <c r="B14" i="47"/>
  <c r="B15" i="47"/>
  <c r="B16" i="47"/>
  <c r="B17" i="47"/>
  <c r="B18" i="47"/>
  <c r="B19" i="47"/>
  <c r="B20" i="47"/>
  <c r="B21" i="47"/>
  <c r="B22" i="47"/>
  <c r="B23" i="47"/>
  <c r="B24" i="47"/>
  <c r="B25" i="47"/>
  <c r="B26" i="47"/>
  <c r="B27" i="47"/>
  <c r="B28" i="47"/>
  <c r="B29" i="47"/>
  <c r="B30" i="47"/>
  <c r="B31" i="47"/>
  <c r="B32" i="47"/>
  <c r="B33" i="47"/>
  <c r="B34" i="47"/>
  <c r="B35" i="47"/>
  <c r="B36" i="47"/>
  <c r="B37" i="47"/>
  <c r="B38" i="47"/>
  <c r="B39" i="47"/>
  <c r="B40" i="47"/>
  <c r="B41" i="47"/>
  <c r="B42" i="47"/>
  <c r="B43" i="47"/>
  <c r="B44" i="47"/>
  <c r="B45" i="47"/>
  <c r="B46" i="47"/>
  <c r="B47" i="47"/>
  <c r="B48" i="47"/>
  <c r="B49" i="47"/>
  <c r="B50" i="47"/>
  <c r="B51" i="47"/>
  <c r="B52" i="47"/>
  <c r="B53" i="47"/>
  <c r="B54" i="47"/>
  <c r="B55" i="47"/>
  <c r="B56" i="47"/>
  <c r="B57" i="47"/>
  <c r="B58" i="47"/>
  <c r="B59" i="47"/>
  <c r="B60" i="47"/>
  <c r="B61" i="47"/>
  <c r="B62" i="47"/>
  <c r="B63" i="47"/>
  <c r="B64" i="47"/>
  <c r="B65" i="47"/>
  <c r="B66" i="47"/>
  <c r="B67" i="47"/>
  <c r="B68" i="47"/>
  <c r="B69" i="47"/>
  <c r="B70" i="47"/>
  <c r="B71" i="47"/>
  <c r="B72" i="47"/>
  <c r="B73" i="47"/>
  <c r="B74" i="47"/>
  <c r="B75" i="47"/>
  <c r="B76" i="47"/>
  <c r="B77" i="47"/>
  <c r="B78" i="47"/>
  <c r="B79" i="47"/>
  <c r="B80" i="47"/>
  <c r="B81" i="47"/>
  <c r="B82" i="47"/>
  <c r="B83" i="47"/>
  <c r="B84" i="47"/>
  <c r="B85" i="47"/>
  <c r="B86" i="47"/>
  <c r="B87" i="47"/>
  <c r="B88" i="47"/>
  <c r="B89" i="47"/>
  <c r="B90" i="47"/>
  <c r="B91" i="47"/>
  <c r="B92" i="47"/>
  <c r="B93" i="47"/>
  <c r="B94" i="47"/>
  <c r="B95" i="47"/>
  <c r="B96" i="47"/>
  <c r="B97" i="47"/>
  <c r="B98" i="47"/>
  <c r="B99" i="47"/>
  <c r="B100" i="47"/>
  <c r="B101" i="47"/>
  <c r="B102" i="47"/>
  <c r="B103" i="47"/>
  <c r="B104" i="47"/>
  <c r="B105" i="47"/>
  <c r="B106" i="47"/>
  <c r="B107" i="47"/>
  <c r="B108" i="47"/>
  <c r="B109" i="47"/>
  <c r="B110" i="47"/>
  <c r="B111" i="47"/>
  <c r="B112" i="47"/>
  <c r="B113" i="47"/>
  <c r="B114" i="47"/>
  <c r="B115" i="47"/>
  <c r="B116" i="47"/>
  <c r="B117" i="47"/>
  <c r="B118" i="47"/>
  <c r="B119" i="47"/>
  <c r="B120" i="47"/>
  <c r="B121" i="47"/>
  <c r="B122" i="47"/>
  <c r="B123" i="47"/>
  <c r="B124" i="47"/>
  <c r="B125" i="47"/>
  <c r="B126" i="47"/>
  <c r="B127" i="47"/>
  <c r="B128" i="47"/>
  <c r="B129" i="47"/>
  <c r="B130" i="47"/>
  <c r="B131" i="47"/>
  <c r="B132" i="47"/>
  <c r="B133" i="47"/>
  <c r="B134" i="47"/>
  <c r="B135" i="47"/>
  <c r="B136" i="47"/>
  <c r="B137" i="47"/>
  <c r="B138" i="47"/>
  <c r="B139" i="47"/>
  <c r="B140" i="47"/>
  <c r="B141" i="47"/>
  <c r="B142" i="47"/>
  <c r="B143" i="47"/>
  <c r="B144" i="47"/>
  <c r="B145" i="47"/>
  <c r="B146" i="47"/>
  <c r="B147" i="47"/>
  <c r="B148" i="47"/>
  <c r="B149" i="47"/>
  <c r="B150" i="47"/>
  <c r="B151" i="47"/>
  <c r="B152" i="47"/>
  <c r="B153" i="47"/>
  <c r="B154" i="47"/>
  <c r="B155" i="47"/>
  <c r="B156" i="47"/>
  <c r="B157" i="47"/>
  <c r="B158" i="47"/>
  <c r="B159" i="47"/>
  <c r="B160" i="47"/>
  <c r="B161" i="47"/>
  <c r="B162" i="47"/>
  <c r="B163" i="47"/>
  <c r="B164" i="47"/>
  <c r="B165" i="47"/>
  <c r="B166" i="47"/>
  <c r="B167" i="47"/>
  <c r="B168" i="47"/>
  <c r="B169" i="47"/>
  <c r="B170" i="47"/>
  <c r="B171" i="47"/>
  <c r="B172" i="47"/>
  <c r="B173" i="47"/>
  <c r="B174" i="47"/>
  <c r="B175" i="47"/>
  <c r="B176" i="47"/>
  <c r="B177" i="47"/>
  <c r="B178" i="47"/>
  <c r="B179" i="47"/>
  <c r="B180" i="47"/>
  <c r="B181" i="47"/>
  <c r="B182" i="47"/>
  <c r="B183" i="47"/>
  <c r="B184" i="47"/>
  <c r="B185" i="47"/>
  <c r="B186" i="47"/>
  <c r="B187" i="47"/>
  <c r="B188" i="47"/>
  <c r="B189" i="47"/>
  <c r="B190" i="47"/>
  <c r="B191" i="47"/>
  <c r="B192" i="47"/>
  <c r="B193" i="47"/>
  <c r="B194" i="47"/>
  <c r="B195" i="47"/>
  <c r="B196" i="47"/>
  <c r="B197" i="47"/>
  <c r="B198" i="47"/>
  <c r="B199" i="47"/>
  <c r="B200" i="47"/>
  <c r="B201" i="47"/>
  <c r="B202" i="47"/>
  <c r="B203" i="47"/>
  <c r="B204" i="47"/>
  <c r="B205" i="47"/>
  <c r="B206" i="47"/>
  <c r="B207" i="47"/>
  <c r="B208" i="47"/>
  <c r="B209" i="47"/>
  <c r="B210" i="47"/>
  <c r="B211" i="47"/>
  <c r="B212" i="47"/>
  <c r="B213" i="47"/>
  <c r="B214" i="47"/>
  <c r="B215" i="47"/>
  <c r="B216" i="47"/>
  <c r="B217" i="47"/>
  <c r="B218" i="47"/>
  <c r="B219" i="47"/>
  <c r="B220" i="47"/>
  <c r="B221" i="47"/>
  <c r="B222" i="47"/>
  <c r="B223" i="47"/>
  <c r="B224" i="47"/>
  <c r="B225" i="47"/>
  <c r="B226" i="47"/>
  <c r="B227" i="47"/>
  <c r="B228" i="47"/>
  <c r="B229" i="47"/>
  <c r="B230" i="47"/>
  <c r="B231" i="47"/>
  <c r="B232" i="47"/>
  <c r="B233" i="47"/>
  <c r="B234" i="47"/>
  <c r="B235" i="47"/>
  <c r="B236" i="47"/>
  <c r="B237" i="47"/>
  <c r="B238" i="47"/>
  <c r="B239" i="47"/>
  <c r="B240" i="47"/>
  <c r="B241" i="47"/>
  <c r="B242" i="47"/>
  <c r="B243" i="47"/>
  <c r="B244" i="47"/>
  <c r="B245" i="47"/>
  <c r="B246" i="47"/>
  <c r="B247" i="47"/>
  <c r="B248" i="47"/>
  <c r="B249" i="47"/>
  <c r="B250" i="47"/>
  <c r="B251" i="47"/>
  <c r="B252" i="47"/>
  <c r="B253" i="47"/>
  <c r="B254" i="47"/>
  <c r="B255" i="47"/>
  <c r="B256" i="47"/>
  <c r="B257" i="47"/>
  <c r="B258" i="47"/>
  <c r="B259" i="47"/>
  <c r="B260" i="47"/>
  <c r="B261" i="47"/>
  <c r="B262" i="47"/>
  <c r="B263" i="47"/>
  <c r="B264" i="47"/>
  <c r="B265" i="47"/>
  <c r="B266" i="47"/>
  <c r="B267" i="47"/>
  <c r="B268" i="47"/>
  <c r="B269" i="47"/>
  <c r="B270" i="47"/>
  <c r="B271" i="47"/>
  <c r="B272" i="47"/>
  <c r="B273" i="47"/>
  <c r="B274" i="47"/>
  <c r="B275" i="47"/>
  <c r="B276" i="47"/>
  <c r="B277" i="47"/>
  <c r="B278" i="47"/>
  <c r="B279" i="47"/>
  <c r="B280" i="47"/>
  <c r="B281" i="47"/>
  <c r="B282" i="47"/>
  <c r="B283" i="47"/>
  <c r="B284" i="47"/>
  <c r="B285" i="47"/>
  <c r="B286" i="47"/>
  <c r="B287" i="47"/>
  <c r="B288" i="47"/>
  <c r="B289" i="47"/>
  <c r="B290" i="47"/>
  <c r="B291" i="47"/>
  <c r="B292" i="47"/>
  <c r="B293" i="47"/>
  <c r="B294" i="47"/>
  <c r="B295" i="47"/>
  <c r="B296" i="47"/>
  <c r="B297" i="47"/>
  <c r="B298" i="47"/>
  <c r="B299" i="47"/>
  <c r="B300" i="47"/>
  <c r="B301" i="47"/>
  <c r="B302" i="47"/>
  <c r="B303" i="47"/>
  <c r="B304" i="47"/>
  <c r="B305" i="47"/>
  <c r="B306" i="47"/>
  <c r="B307" i="47"/>
  <c r="B308" i="47"/>
  <c r="B309" i="47"/>
  <c r="B310" i="47"/>
  <c r="B311" i="47"/>
  <c r="B312" i="47"/>
  <c r="B313" i="47"/>
  <c r="B314" i="47"/>
  <c r="B315" i="47"/>
  <c r="B316" i="47"/>
  <c r="B317" i="47"/>
  <c r="B318" i="47"/>
  <c r="B319" i="47"/>
  <c r="B320" i="47"/>
  <c r="B321" i="47"/>
  <c r="B322" i="47"/>
  <c r="B323" i="47"/>
  <c r="B324" i="47"/>
  <c r="B325" i="47"/>
  <c r="B326" i="47"/>
  <c r="B327" i="47"/>
  <c r="B328" i="47"/>
  <c r="B329" i="47"/>
  <c r="B330" i="47"/>
  <c r="B331" i="47"/>
  <c r="B332" i="47"/>
  <c r="B333" i="47"/>
  <c r="B334" i="47"/>
  <c r="B335" i="47"/>
  <c r="B336" i="47"/>
  <c r="B337" i="47"/>
  <c r="B338" i="47"/>
  <c r="B339" i="47"/>
  <c r="B340" i="47"/>
  <c r="B341" i="47"/>
  <c r="B342" i="47"/>
  <c r="B343" i="47"/>
  <c r="B344" i="47"/>
  <c r="B345" i="47"/>
  <c r="B346" i="47"/>
  <c r="B347" i="47"/>
  <c r="B348" i="47"/>
  <c r="B349" i="47"/>
  <c r="B350" i="47"/>
  <c r="B351" i="47"/>
  <c r="B352" i="47"/>
  <c r="B353" i="47"/>
  <c r="B354" i="47"/>
  <c r="B355" i="47"/>
  <c r="B356" i="47"/>
  <c r="B357" i="47"/>
  <c r="B358" i="47"/>
  <c r="B359" i="47"/>
  <c r="B360" i="47"/>
  <c r="B361" i="47"/>
  <c r="B362" i="47"/>
  <c r="B363" i="47"/>
  <c r="B364" i="47"/>
  <c r="B365" i="47"/>
  <c r="B366" i="47"/>
  <c r="B367" i="47"/>
  <c r="B368" i="47"/>
  <c r="B369" i="47"/>
  <c r="B370" i="47"/>
  <c r="B371" i="47"/>
  <c r="B372" i="47"/>
  <c r="B373" i="47"/>
  <c r="B374" i="47"/>
  <c r="B375" i="47"/>
  <c r="B376" i="47"/>
  <c r="B377" i="47"/>
  <c r="B378" i="47"/>
  <c r="B379" i="47"/>
  <c r="B380" i="47"/>
  <c r="B381" i="47"/>
  <c r="B382" i="47"/>
  <c r="B383" i="47"/>
  <c r="B384" i="47"/>
  <c r="B385" i="47"/>
  <c r="B386" i="47"/>
  <c r="B387" i="47"/>
  <c r="B388" i="47"/>
  <c r="B389" i="47"/>
  <c r="B390" i="47"/>
  <c r="B391" i="47"/>
  <c r="B392" i="47"/>
  <c r="B393" i="47"/>
  <c r="B394" i="47"/>
  <c r="B395" i="47"/>
  <c r="B396" i="47"/>
  <c r="B397" i="47"/>
  <c r="B398" i="47"/>
  <c r="B399" i="47"/>
  <c r="B400" i="47"/>
  <c r="B401" i="47"/>
  <c r="B402" i="47"/>
  <c r="B403" i="47"/>
  <c r="B404" i="47"/>
  <c r="B405" i="47"/>
  <c r="B406" i="47"/>
  <c r="B407" i="47"/>
  <c r="B408" i="47"/>
  <c r="B409" i="47"/>
  <c r="B410" i="47"/>
  <c r="B411" i="47"/>
  <c r="B412" i="47"/>
  <c r="B413" i="47"/>
  <c r="B414" i="47"/>
  <c r="B415" i="47"/>
  <c r="B416" i="47"/>
  <c r="B417" i="47"/>
  <c r="B418" i="47"/>
  <c r="B419" i="47"/>
  <c r="B420" i="47"/>
  <c r="B421" i="47"/>
  <c r="B422" i="47"/>
  <c r="B423" i="47"/>
  <c r="B424" i="47"/>
  <c r="B425" i="47"/>
  <c r="B426" i="47"/>
  <c r="B427" i="47"/>
  <c r="B428" i="47"/>
  <c r="B429" i="47"/>
  <c r="B430" i="47"/>
  <c r="B431" i="47"/>
  <c r="B432" i="47"/>
  <c r="B433" i="47"/>
  <c r="B434" i="47"/>
  <c r="B435" i="47"/>
  <c r="B436" i="47"/>
  <c r="B437" i="47"/>
  <c r="B438" i="47"/>
  <c r="B439" i="47"/>
  <c r="B440" i="47"/>
  <c r="B441" i="47"/>
  <c r="B442" i="47"/>
  <c r="B443" i="47"/>
  <c r="B444" i="47"/>
  <c r="B445" i="47"/>
  <c r="B446" i="47"/>
  <c r="B447" i="47"/>
  <c r="B448" i="47"/>
  <c r="B449" i="47"/>
  <c r="B450" i="47"/>
  <c r="B451" i="47"/>
  <c r="B452" i="47"/>
  <c r="B453" i="47"/>
  <c r="B454" i="47"/>
  <c r="B455" i="47"/>
  <c r="B456" i="47"/>
  <c r="B457" i="47"/>
  <c r="B458" i="47"/>
  <c r="B459" i="47"/>
  <c r="B460" i="47"/>
  <c r="B461" i="47"/>
  <c r="B462" i="47"/>
  <c r="B463" i="47"/>
  <c r="B464" i="47"/>
  <c r="B465" i="47"/>
  <c r="B466" i="47"/>
  <c r="B467" i="47"/>
  <c r="B468" i="47"/>
  <c r="B469" i="47"/>
  <c r="B470" i="47"/>
  <c r="B471" i="47"/>
  <c r="B472" i="47"/>
  <c r="B473" i="47"/>
  <c r="B474" i="47"/>
  <c r="B475" i="47"/>
  <c r="B476" i="47"/>
  <c r="B477" i="47"/>
  <c r="B478" i="47"/>
  <c r="B479" i="47"/>
  <c r="B480" i="47"/>
  <c r="B481" i="47"/>
  <c r="B482" i="47"/>
  <c r="B483" i="47"/>
  <c r="B484" i="47"/>
  <c r="B485" i="47"/>
  <c r="B486" i="47"/>
  <c r="B487" i="47"/>
  <c r="B488" i="47"/>
  <c r="B489" i="47"/>
  <c r="B490" i="47"/>
  <c r="B491" i="47"/>
  <c r="B492" i="47"/>
  <c r="B493" i="47"/>
  <c r="B494" i="47"/>
  <c r="B495" i="47"/>
  <c r="B496" i="47"/>
  <c r="B497" i="47"/>
  <c r="B498" i="47"/>
  <c r="B499" i="47"/>
  <c r="B500" i="47"/>
  <c r="B501" i="47"/>
  <c r="B502" i="47"/>
  <c r="B503" i="47"/>
  <c r="B504" i="47"/>
  <c r="B505" i="47"/>
  <c r="B506" i="47"/>
  <c r="B507" i="47"/>
  <c r="B508" i="47"/>
  <c r="B509" i="47"/>
  <c r="B510" i="47"/>
  <c r="B511" i="47"/>
  <c r="B512" i="47"/>
  <c r="B513" i="47"/>
  <c r="B514" i="47"/>
  <c r="B515" i="47"/>
  <c r="B516" i="47"/>
  <c r="B517" i="47"/>
  <c r="B518" i="47"/>
  <c r="B519" i="47"/>
  <c r="B520" i="47"/>
  <c r="B521" i="47"/>
  <c r="B522" i="47"/>
  <c r="B523" i="47"/>
  <c r="B524" i="47"/>
  <c r="B525" i="47"/>
  <c r="B526" i="47"/>
  <c r="B527" i="47"/>
  <c r="B528" i="47"/>
  <c r="B529" i="47"/>
  <c r="B530" i="47"/>
  <c r="B531" i="47"/>
  <c r="B532" i="47"/>
  <c r="B533" i="47"/>
  <c r="B534" i="47"/>
  <c r="B535" i="47"/>
  <c r="B536" i="47"/>
  <c r="B537" i="47"/>
  <c r="B538" i="47"/>
  <c r="B539" i="47"/>
  <c r="B540" i="47"/>
  <c r="B541" i="47"/>
  <c r="B542" i="47"/>
  <c r="B543" i="47"/>
  <c r="B544" i="47"/>
  <c r="B545" i="47"/>
  <c r="B546" i="47"/>
  <c r="B547" i="47"/>
  <c r="B548" i="47"/>
  <c r="B549" i="47"/>
  <c r="B550" i="47"/>
  <c r="B551" i="47"/>
  <c r="B552" i="47"/>
  <c r="B553" i="47"/>
  <c r="B554" i="47"/>
  <c r="B555" i="47"/>
  <c r="B556" i="47"/>
  <c r="B557" i="47"/>
  <c r="B558" i="47"/>
  <c r="B559" i="47"/>
  <c r="B560" i="47"/>
  <c r="B561" i="47"/>
  <c r="B562" i="47"/>
  <c r="B563" i="47"/>
  <c r="B564" i="47"/>
  <c r="B565" i="47"/>
  <c r="B566" i="47"/>
  <c r="B567" i="47"/>
  <c r="B568" i="47"/>
  <c r="B569" i="47"/>
  <c r="B570" i="47"/>
  <c r="B571" i="47"/>
  <c r="B572" i="47"/>
  <c r="B573" i="47"/>
  <c r="B574" i="47"/>
  <c r="B575" i="47"/>
  <c r="B576" i="47"/>
  <c r="B577" i="47"/>
  <c r="B578" i="47"/>
  <c r="B579" i="47"/>
  <c r="B580" i="47"/>
  <c r="B581" i="47"/>
  <c r="B582" i="47"/>
  <c r="B583" i="47"/>
  <c r="B584" i="47"/>
  <c r="B585" i="47"/>
  <c r="B586" i="47"/>
  <c r="B587" i="47"/>
  <c r="B588" i="47"/>
  <c r="B589" i="47"/>
  <c r="B590" i="47"/>
  <c r="B591" i="47"/>
  <c r="B592" i="47"/>
  <c r="B593" i="47"/>
  <c r="B594" i="47"/>
  <c r="B595" i="47"/>
  <c r="B596" i="47"/>
  <c r="B597" i="47"/>
  <c r="B598" i="47"/>
  <c r="B599" i="47"/>
  <c r="B600" i="47"/>
  <c r="B601" i="47"/>
  <c r="B602" i="47"/>
  <c r="B603" i="47"/>
  <c r="B604" i="47"/>
  <c r="B605" i="47"/>
  <c r="B606" i="47"/>
  <c r="B607" i="47"/>
  <c r="B608" i="47"/>
  <c r="B609" i="47"/>
  <c r="B610" i="47"/>
  <c r="B611" i="47"/>
  <c r="B612" i="47"/>
  <c r="B613" i="47"/>
  <c r="B614" i="47"/>
  <c r="B615" i="47"/>
  <c r="B616" i="47"/>
  <c r="B617" i="47"/>
  <c r="B618" i="47"/>
  <c r="B619" i="47"/>
  <c r="B620" i="47"/>
  <c r="B621" i="47"/>
  <c r="B622" i="47"/>
  <c r="B623" i="47"/>
  <c r="B624" i="47"/>
  <c r="B625" i="47"/>
  <c r="B626" i="47"/>
  <c r="B627" i="47"/>
  <c r="B628" i="47"/>
  <c r="B629" i="47"/>
  <c r="B630" i="47"/>
  <c r="B631" i="47"/>
  <c r="B632" i="47"/>
  <c r="B633" i="47"/>
  <c r="B634" i="47"/>
  <c r="B635" i="47"/>
  <c r="B636" i="47"/>
  <c r="B637" i="47"/>
  <c r="B638" i="47"/>
  <c r="B639" i="47"/>
  <c r="B640" i="47"/>
  <c r="B641" i="47"/>
  <c r="B642" i="47"/>
  <c r="B643" i="47"/>
  <c r="B644" i="47"/>
  <c r="B645" i="47"/>
  <c r="B646" i="47"/>
  <c r="B647" i="47"/>
  <c r="B648" i="47"/>
  <c r="B649" i="47"/>
  <c r="B650" i="47"/>
  <c r="B4" i="47"/>
  <c r="K650" i="47"/>
  <c r="L650" i="47" s="1"/>
  <c r="L649" i="47"/>
  <c r="K649" i="47"/>
  <c r="K648" i="47"/>
  <c r="L648" i="47" s="1"/>
  <c r="K647" i="47"/>
  <c r="L647" i="47" s="1"/>
  <c r="K646" i="47"/>
  <c r="L646" i="47" s="1"/>
  <c r="L645" i="47"/>
  <c r="K645" i="47"/>
  <c r="K644" i="47"/>
  <c r="L644" i="47" s="1"/>
  <c r="K643" i="47"/>
  <c r="L643" i="47" s="1"/>
  <c r="K642" i="47"/>
  <c r="L642" i="47" s="1"/>
  <c r="L641" i="47"/>
  <c r="K641" i="47"/>
  <c r="K640" i="47"/>
  <c r="L640" i="47" s="1"/>
  <c r="K639" i="47"/>
  <c r="L639" i="47" s="1"/>
  <c r="K638" i="47"/>
  <c r="L638" i="47" s="1"/>
  <c r="L637" i="47"/>
  <c r="K637" i="47"/>
  <c r="K636" i="47"/>
  <c r="L636" i="47" s="1"/>
  <c r="K635" i="47"/>
  <c r="L635" i="47" s="1"/>
  <c r="K634" i="47"/>
  <c r="L634" i="47" s="1"/>
  <c r="L633" i="47"/>
  <c r="K633" i="47"/>
  <c r="K632" i="47"/>
  <c r="L632" i="47" s="1"/>
  <c r="K631" i="47"/>
  <c r="L631" i="47" s="1"/>
  <c r="K630" i="47"/>
  <c r="L630" i="47" s="1"/>
  <c r="L629" i="47"/>
  <c r="K629" i="47"/>
  <c r="K628" i="47"/>
  <c r="L628" i="47" s="1"/>
  <c r="K627" i="47"/>
  <c r="L627" i="47" s="1"/>
  <c r="K626" i="47"/>
  <c r="L626" i="47" s="1"/>
  <c r="L625" i="47"/>
  <c r="K625" i="47"/>
  <c r="K624" i="47"/>
  <c r="L624" i="47" s="1"/>
  <c r="K623" i="47"/>
  <c r="L623" i="47" s="1"/>
  <c r="K622" i="47"/>
  <c r="L622" i="47" s="1"/>
  <c r="L621" i="47"/>
  <c r="K621" i="47"/>
  <c r="K620" i="47"/>
  <c r="L620" i="47" s="1"/>
  <c r="K619" i="47"/>
  <c r="L619" i="47" s="1"/>
  <c r="K618" i="47"/>
  <c r="L618" i="47" s="1"/>
  <c r="L617" i="47"/>
  <c r="K617" i="47"/>
  <c r="K616" i="47"/>
  <c r="L616" i="47" s="1"/>
  <c r="K615" i="47"/>
  <c r="L615" i="47" s="1"/>
  <c r="K614" i="47"/>
  <c r="L614" i="47" s="1"/>
  <c r="L613" i="47"/>
  <c r="K613" i="47"/>
  <c r="K612" i="47"/>
  <c r="L612" i="47" s="1"/>
  <c r="K611" i="47"/>
  <c r="L611" i="47" s="1"/>
  <c r="K610" i="47"/>
  <c r="L610" i="47" s="1"/>
  <c r="L609" i="47"/>
  <c r="K609" i="47"/>
  <c r="K608" i="47"/>
  <c r="L608" i="47" s="1"/>
  <c r="K607" i="47"/>
  <c r="L607" i="47" s="1"/>
  <c r="K606" i="47"/>
  <c r="L606" i="47" s="1"/>
  <c r="L605" i="47"/>
  <c r="K605" i="47"/>
  <c r="K604" i="47"/>
  <c r="L604" i="47" s="1"/>
  <c r="K603" i="47"/>
  <c r="L603" i="47" s="1"/>
  <c r="K602" i="47"/>
  <c r="L602" i="47" s="1"/>
  <c r="L601" i="47"/>
  <c r="K601" i="47"/>
  <c r="K600" i="47"/>
  <c r="L600" i="47" s="1"/>
  <c r="K599" i="47"/>
  <c r="L599" i="47" s="1"/>
  <c r="K598" i="47"/>
  <c r="L598" i="47" s="1"/>
  <c r="L597" i="47"/>
  <c r="K597" i="47"/>
  <c r="K596" i="47"/>
  <c r="L596" i="47" s="1"/>
  <c r="K595" i="47"/>
  <c r="L595" i="47" s="1"/>
  <c r="K594" i="47"/>
  <c r="L594" i="47" s="1"/>
  <c r="L593" i="47"/>
  <c r="K593" i="47"/>
  <c r="K592" i="47"/>
  <c r="L592" i="47" s="1"/>
  <c r="K591" i="47"/>
  <c r="L591" i="47" s="1"/>
  <c r="K590" i="47"/>
  <c r="L590" i="47" s="1"/>
  <c r="L589" i="47"/>
  <c r="K589" i="47"/>
  <c r="K588" i="47"/>
  <c r="L588" i="47" s="1"/>
  <c r="K587" i="47"/>
  <c r="L587" i="47" s="1"/>
  <c r="K586" i="47"/>
  <c r="L586" i="47" s="1"/>
  <c r="L585" i="47"/>
  <c r="K585" i="47"/>
  <c r="K584" i="47"/>
  <c r="L584" i="47" s="1"/>
  <c r="K583" i="47"/>
  <c r="L583" i="47" s="1"/>
  <c r="K582" i="47"/>
  <c r="L582" i="47" s="1"/>
  <c r="L581" i="47"/>
  <c r="K581" i="47"/>
  <c r="K580" i="47"/>
  <c r="L580" i="47" s="1"/>
  <c r="K579" i="47"/>
  <c r="L579" i="47" s="1"/>
  <c r="K578" i="47"/>
  <c r="L578" i="47" s="1"/>
  <c r="L577" i="47"/>
  <c r="K577" i="47"/>
  <c r="K576" i="47"/>
  <c r="L576" i="47" s="1"/>
  <c r="K575" i="47"/>
  <c r="L575" i="47" s="1"/>
  <c r="K574" i="47"/>
  <c r="L574" i="47" s="1"/>
  <c r="L573" i="47"/>
  <c r="K573" i="47"/>
  <c r="K572" i="47"/>
  <c r="L572" i="47" s="1"/>
  <c r="K571" i="47"/>
  <c r="L571" i="47" s="1"/>
  <c r="K570" i="47"/>
  <c r="L570" i="47" s="1"/>
  <c r="L569" i="47"/>
  <c r="K569" i="47"/>
  <c r="K568" i="47"/>
  <c r="L568" i="47" s="1"/>
  <c r="K567" i="47"/>
  <c r="L567" i="47" s="1"/>
  <c r="K566" i="47"/>
  <c r="L566" i="47" s="1"/>
  <c r="L565" i="47"/>
  <c r="K565" i="47"/>
  <c r="K564" i="47"/>
  <c r="L564" i="47" s="1"/>
  <c r="K563" i="47"/>
  <c r="L563" i="47" s="1"/>
  <c r="K562" i="47"/>
  <c r="L562" i="47" s="1"/>
  <c r="L561" i="47"/>
  <c r="K561" i="47"/>
  <c r="K560" i="47"/>
  <c r="L560" i="47" s="1"/>
  <c r="K559" i="47"/>
  <c r="L559" i="47" s="1"/>
  <c r="K558" i="47"/>
  <c r="L558" i="47" s="1"/>
  <c r="L557" i="47"/>
  <c r="K557" i="47"/>
  <c r="K556" i="47"/>
  <c r="L556" i="47" s="1"/>
  <c r="K555" i="47"/>
  <c r="L555" i="47" s="1"/>
  <c r="K554" i="47"/>
  <c r="L554" i="47" s="1"/>
  <c r="L553" i="47"/>
  <c r="K553" i="47"/>
  <c r="K552" i="47"/>
  <c r="L552" i="47" s="1"/>
  <c r="K551" i="47"/>
  <c r="L551" i="47" s="1"/>
  <c r="K550" i="47"/>
  <c r="L550" i="47" s="1"/>
  <c r="L549" i="47"/>
  <c r="K549" i="47"/>
  <c r="K548" i="47"/>
  <c r="L548" i="47" s="1"/>
  <c r="K547" i="47"/>
  <c r="L547" i="47" s="1"/>
  <c r="K546" i="47"/>
  <c r="L546" i="47" s="1"/>
  <c r="L545" i="47"/>
  <c r="K545" i="47"/>
  <c r="K544" i="47"/>
  <c r="L544" i="47" s="1"/>
  <c r="K543" i="47"/>
  <c r="L543" i="47" s="1"/>
  <c r="K542" i="47"/>
  <c r="L542" i="47" s="1"/>
  <c r="L541" i="47"/>
  <c r="K541" i="47"/>
  <c r="K540" i="47"/>
  <c r="L540" i="47" s="1"/>
  <c r="K539" i="47"/>
  <c r="L539" i="47" s="1"/>
  <c r="K538" i="47"/>
  <c r="L538" i="47" s="1"/>
  <c r="L537" i="47"/>
  <c r="K537" i="47"/>
  <c r="K536" i="47"/>
  <c r="L536" i="47" s="1"/>
  <c r="K535" i="47"/>
  <c r="L535" i="47" s="1"/>
  <c r="K534" i="47"/>
  <c r="L534" i="47" s="1"/>
  <c r="L533" i="47"/>
  <c r="K533" i="47"/>
  <c r="K532" i="47"/>
  <c r="L532" i="47" s="1"/>
  <c r="K531" i="47"/>
  <c r="L531" i="47" s="1"/>
  <c r="K530" i="47"/>
  <c r="L530" i="47" s="1"/>
  <c r="L529" i="47"/>
  <c r="K529" i="47"/>
  <c r="K528" i="47"/>
  <c r="L528" i="47" s="1"/>
  <c r="K527" i="47"/>
  <c r="L527" i="47" s="1"/>
  <c r="K526" i="47"/>
  <c r="L526" i="47" s="1"/>
  <c r="L525" i="47"/>
  <c r="K525" i="47"/>
  <c r="K524" i="47"/>
  <c r="L524" i="47" s="1"/>
  <c r="K523" i="47"/>
  <c r="L523" i="47" s="1"/>
  <c r="K522" i="47"/>
  <c r="L522" i="47" s="1"/>
  <c r="L521" i="47"/>
  <c r="K521" i="47"/>
  <c r="K520" i="47"/>
  <c r="L520" i="47" s="1"/>
  <c r="K519" i="47"/>
  <c r="L519" i="47" s="1"/>
  <c r="K518" i="47"/>
  <c r="L518" i="47" s="1"/>
  <c r="L517" i="47"/>
  <c r="K517" i="47"/>
  <c r="K516" i="47"/>
  <c r="L516" i="47" s="1"/>
  <c r="K515" i="47"/>
  <c r="L515" i="47" s="1"/>
  <c r="K514" i="47"/>
  <c r="L514" i="47" s="1"/>
  <c r="L513" i="47"/>
  <c r="K513" i="47"/>
  <c r="K512" i="47"/>
  <c r="L512" i="47" s="1"/>
  <c r="K511" i="47"/>
  <c r="L511" i="47" s="1"/>
  <c r="K510" i="47"/>
  <c r="L510" i="47" s="1"/>
  <c r="L509" i="47"/>
  <c r="K509" i="47"/>
  <c r="K508" i="47"/>
  <c r="L508" i="47" s="1"/>
  <c r="K507" i="47"/>
  <c r="L507" i="47" s="1"/>
  <c r="K506" i="47"/>
  <c r="L506" i="47" s="1"/>
  <c r="L505" i="47"/>
  <c r="K505" i="47"/>
  <c r="K504" i="47"/>
  <c r="L504" i="47" s="1"/>
  <c r="K503" i="47"/>
  <c r="L503" i="47" s="1"/>
  <c r="K502" i="47"/>
  <c r="L502" i="47" s="1"/>
  <c r="L501" i="47"/>
  <c r="K501" i="47"/>
  <c r="K500" i="47"/>
  <c r="L500" i="47" s="1"/>
  <c r="K499" i="47"/>
  <c r="L499" i="47" s="1"/>
  <c r="K498" i="47"/>
  <c r="L498" i="47" s="1"/>
  <c r="L497" i="47"/>
  <c r="K497" i="47"/>
  <c r="K496" i="47"/>
  <c r="L496" i="47" s="1"/>
  <c r="K495" i="47"/>
  <c r="L495" i="47" s="1"/>
  <c r="K494" i="47"/>
  <c r="L494" i="47" s="1"/>
  <c r="L493" i="47"/>
  <c r="K493" i="47"/>
  <c r="K492" i="47"/>
  <c r="L492" i="47" s="1"/>
  <c r="K491" i="47"/>
  <c r="L491" i="47" s="1"/>
  <c r="K490" i="47"/>
  <c r="L490" i="47" s="1"/>
  <c r="L489" i="47"/>
  <c r="K489" i="47"/>
  <c r="K488" i="47"/>
  <c r="L488" i="47" s="1"/>
  <c r="K487" i="47"/>
  <c r="L487" i="47" s="1"/>
  <c r="K486" i="47"/>
  <c r="L486" i="47" s="1"/>
  <c r="L485" i="47"/>
  <c r="K485" i="47"/>
  <c r="K484" i="47"/>
  <c r="L484" i="47" s="1"/>
  <c r="K483" i="47"/>
  <c r="L483" i="47" s="1"/>
  <c r="K482" i="47"/>
  <c r="L482" i="47" s="1"/>
  <c r="L481" i="47"/>
  <c r="K481" i="47"/>
  <c r="K480" i="47"/>
  <c r="L480" i="47" s="1"/>
  <c r="K479" i="47"/>
  <c r="L479" i="47" s="1"/>
  <c r="K478" i="47"/>
  <c r="L478" i="47" s="1"/>
  <c r="L477" i="47"/>
  <c r="K477" i="47"/>
  <c r="K476" i="47"/>
  <c r="L476" i="47" s="1"/>
  <c r="K475" i="47"/>
  <c r="L475" i="47" s="1"/>
  <c r="K474" i="47"/>
  <c r="L474" i="47" s="1"/>
  <c r="L473" i="47"/>
  <c r="K473" i="47"/>
  <c r="K472" i="47"/>
  <c r="L472" i="47" s="1"/>
  <c r="K471" i="47"/>
  <c r="L471" i="47" s="1"/>
  <c r="K470" i="47"/>
  <c r="L470" i="47" s="1"/>
  <c r="L469" i="47"/>
  <c r="K469" i="47"/>
  <c r="K468" i="47"/>
  <c r="L468" i="47" s="1"/>
  <c r="K467" i="47"/>
  <c r="L467" i="47" s="1"/>
  <c r="K466" i="47"/>
  <c r="L466" i="47" s="1"/>
  <c r="L465" i="47"/>
  <c r="K465" i="47"/>
  <c r="K464" i="47"/>
  <c r="L464" i="47" s="1"/>
  <c r="K463" i="47"/>
  <c r="L463" i="47" s="1"/>
  <c r="K462" i="47"/>
  <c r="L462" i="47" s="1"/>
  <c r="L461" i="47"/>
  <c r="K461" i="47"/>
  <c r="K460" i="47"/>
  <c r="L460" i="47" s="1"/>
  <c r="K459" i="47"/>
  <c r="L459" i="47" s="1"/>
  <c r="K458" i="47"/>
  <c r="L458" i="47" s="1"/>
  <c r="L457" i="47"/>
  <c r="K457" i="47"/>
  <c r="K456" i="47"/>
  <c r="L456" i="47" s="1"/>
  <c r="K455" i="47"/>
  <c r="L455" i="47" s="1"/>
  <c r="K454" i="47"/>
  <c r="L454" i="47" s="1"/>
  <c r="L453" i="47"/>
  <c r="K453" i="47"/>
  <c r="K452" i="47"/>
  <c r="L452" i="47" s="1"/>
  <c r="K451" i="47"/>
  <c r="L451" i="47" s="1"/>
  <c r="K450" i="47"/>
  <c r="L450" i="47" s="1"/>
  <c r="L449" i="47"/>
  <c r="K449" i="47"/>
  <c r="K448" i="47"/>
  <c r="L448" i="47" s="1"/>
  <c r="K447" i="47"/>
  <c r="L447" i="47" s="1"/>
  <c r="K446" i="47"/>
  <c r="L446" i="47" s="1"/>
  <c r="L445" i="47"/>
  <c r="K445" i="47"/>
  <c r="K444" i="47"/>
  <c r="L444" i="47" s="1"/>
  <c r="K443" i="47"/>
  <c r="L443" i="47" s="1"/>
  <c r="K442" i="47"/>
  <c r="L442" i="47" s="1"/>
  <c r="L441" i="47"/>
  <c r="K441" i="47"/>
  <c r="K440" i="47"/>
  <c r="L440" i="47" s="1"/>
  <c r="K439" i="47"/>
  <c r="L439" i="47" s="1"/>
  <c r="K438" i="47"/>
  <c r="L438" i="47" s="1"/>
  <c r="L437" i="47"/>
  <c r="K437" i="47"/>
  <c r="K436" i="47"/>
  <c r="L436" i="47" s="1"/>
  <c r="K435" i="47"/>
  <c r="L435" i="47" s="1"/>
  <c r="K434" i="47"/>
  <c r="L434" i="47" s="1"/>
  <c r="L433" i="47"/>
  <c r="K433" i="47"/>
  <c r="K432" i="47"/>
  <c r="L432" i="47" s="1"/>
  <c r="K431" i="47"/>
  <c r="L431" i="47" s="1"/>
  <c r="K430" i="47"/>
  <c r="L430" i="47" s="1"/>
  <c r="L429" i="47"/>
  <c r="K429" i="47"/>
  <c r="K428" i="47"/>
  <c r="L428" i="47" s="1"/>
  <c r="K427" i="47"/>
  <c r="L427" i="47" s="1"/>
  <c r="K426" i="47"/>
  <c r="L426" i="47" s="1"/>
  <c r="L425" i="47"/>
  <c r="K425" i="47"/>
  <c r="K424" i="47"/>
  <c r="L424" i="47" s="1"/>
  <c r="K423" i="47"/>
  <c r="L423" i="47" s="1"/>
  <c r="K422" i="47"/>
  <c r="L422" i="47" s="1"/>
  <c r="L421" i="47"/>
  <c r="K421" i="47"/>
  <c r="K420" i="47"/>
  <c r="L420" i="47" s="1"/>
  <c r="K419" i="47"/>
  <c r="L419" i="47" s="1"/>
  <c r="K418" i="47"/>
  <c r="L418" i="47" s="1"/>
  <c r="L417" i="47"/>
  <c r="K417" i="47"/>
  <c r="K416" i="47"/>
  <c r="L416" i="47" s="1"/>
  <c r="K415" i="47"/>
  <c r="L415" i="47" s="1"/>
  <c r="K414" i="47"/>
  <c r="L414" i="47" s="1"/>
  <c r="L413" i="47"/>
  <c r="K413" i="47"/>
  <c r="K412" i="47"/>
  <c r="L412" i="47" s="1"/>
  <c r="K411" i="47"/>
  <c r="L411" i="47" s="1"/>
  <c r="K410" i="47"/>
  <c r="L410" i="47" s="1"/>
  <c r="L409" i="47"/>
  <c r="K409" i="47"/>
  <c r="K408" i="47"/>
  <c r="L408" i="47" s="1"/>
  <c r="K407" i="47"/>
  <c r="L407" i="47" s="1"/>
  <c r="K406" i="47"/>
  <c r="L406" i="47" s="1"/>
  <c r="L405" i="47"/>
  <c r="K405" i="47"/>
  <c r="K404" i="47"/>
  <c r="L404" i="47" s="1"/>
  <c r="K403" i="47"/>
  <c r="L403" i="47" s="1"/>
  <c r="K402" i="47"/>
  <c r="L402" i="47" s="1"/>
  <c r="L401" i="47"/>
  <c r="K401" i="47"/>
  <c r="K400" i="47"/>
  <c r="L400" i="47" s="1"/>
  <c r="K399" i="47"/>
  <c r="L399" i="47" s="1"/>
  <c r="K398" i="47"/>
  <c r="L398" i="47" s="1"/>
  <c r="L397" i="47"/>
  <c r="K397" i="47"/>
  <c r="K396" i="47"/>
  <c r="L396" i="47" s="1"/>
  <c r="K395" i="47"/>
  <c r="L395" i="47" s="1"/>
  <c r="K394" i="47"/>
  <c r="L394" i="47" s="1"/>
  <c r="L393" i="47"/>
  <c r="K393" i="47"/>
  <c r="K392" i="47"/>
  <c r="L392" i="47" s="1"/>
  <c r="K391" i="47"/>
  <c r="L391" i="47" s="1"/>
  <c r="K390" i="47"/>
  <c r="L390" i="47" s="1"/>
  <c r="L389" i="47"/>
  <c r="K389" i="47"/>
  <c r="K388" i="47"/>
  <c r="L388" i="47" s="1"/>
  <c r="K387" i="47"/>
  <c r="L387" i="47" s="1"/>
  <c r="K386" i="47"/>
  <c r="L386" i="47" s="1"/>
  <c r="L385" i="47"/>
  <c r="K385" i="47"/>
  <c r="K384" i="47"/>
  <c r="L384" i="47" s="1"/>
  <c r="K383" i="47"/>
  <c r="L383" i="47" s="1"/>
  <c r="K382" i="47"/>
  <c r="L382" i="47" s="1"/>
  <c r="L381" i="47"/>
  <c r="K381" i="47"/>
  <c r="K380" i="47"/>
  <c r="L380" i="47" s="1"/>
  <c r="K379" i="47"/>
  <c r="L379" i="47" s="1"/>
  <c r="K378" i="47"/>
  <c r="L378" i="47" s="1"/>
  <c r="K377" i="47"/>
  <c r="L377" i="47" s="1"/>
  <c r="K376" i="47"/>
  <c r="L376" i="47" s="1"/>
  <c r="L375" i="47"/>
  <c r="K375" i="47"/>
  <c r="L374" i="47"/>
  <c r="K374" i="47"/>
  <c r="K373" i="47"/>
  <c r="L373" i="47" s="1"/>
  <c r="K372" i="47"/>
  <c r="L372" i="47" s="1"/>
  <c r="L371" i="47"/>
  <c r="K371" i="47"/>
  <c r="K370" i="47"/>
  <c r="L370" i="47" s="1"/>
  <c r="K369" i="47"/>
  <c r="L369" i="47" s="1"/>
  <c r="K368" i="47"/>
  <c r="L368" i="47" s="1"/>
  <c r="K367" i="47"/>
  <c r="L367" i="47" s="1"/>
  <c r="K366" i="47"/>
  <c r="L366" i="47" s="1"/>
  <c r="K365" i="47"/>
  <c r="L365" i="47" s="1"/>
  <c r="K364" i="47"/>
  <c r="L364" i="47" s="1"/>
  <c r="L363" i="47"/>
  <c r="K363" i="47"/>
  <c r="L362" i="47"/>
  <c r="K362" i="47"/>
  <c r="L361" i="47"/>
  <c r="K361" i="47"/>
  <c r="K360" i="47"/>
  <c r="L360" i="47" s="1"/>
  <c r="K359" i="47"/>
  <c r="L359" i="47" s="1"/>
  <c r="K358" i="47"/>
  <c r="L358" i="47" s="1"/>
  <c r="K357" i="47"/>
  <c r="L357" i="47" s="1"/>
  <c r="K356" i="47"/>
  <c r="L356" i="47" s="1"/>
  <c r="K355" i="47"/>
  <c r="L355" i="47" s="1"/>
  <c r="K354" i="47"/>
  <c r="L354" i="47" s="1"/>
  <c r="K353" i="47"/>
  <c r="L353" i="47" s="1"/>
  <c r="K352" i="47"/>
  <c r="L352" i="47" s="1"/>
  <c r="L351" i="47"/>
  <c r="K351" i="47"/>
  <c r="K350" i="47"/>
  <c r="L350" i="47" s="1"/>
  <c r="K349" i="47"/>
  <c r="L349" i="47" s="1"/>
  <c r="K348" i="47"/>
  <c r="L348" i="47" s="1"/>
  <c r="K347" i="47"/>
  <c r="L347" i="47" s="1"/>
  <c r="K346" i="47"/>
  <c r="L346" i="47" s="1"/>
  <c r="K345" i="47"/>
  <c r="L345" i="47" s="1"/>
  <c r="K344" i="47"/>
  <c r="L344" i="47" s="1"/>
  <c r="L343" i="47"/>
  <c r="K343" i="47"/>
  <c r="L342" i="47"/>
  <c r="K342" i="47"/>
  <c r="K341" i="47"/>
  <c r="L341" i="47" s="1"/>
  <c r="K340" i="47"/>
  <c r="L340" i="47" s="1"/>
  <c r="L339" i="47"/>
  <c r="K339" i="47"/>
  <c r="K338" i="47"/>
  <c r="L338" i="47" s="1"/>
  <c r="K337" i="47"/>
  <c r="L337" i="47" s="1"/>
  <c r="K336" i="47"/>
  <c r="L336" i="47" s="1"/>
  <c r="K335" i="47"/>
  <c r="L335" i="47" s="1"/>
  <c r="K334" i="47"/>
  <c r="L334" i="47" s="1"/>
  <c r="K333" i="47"/>
  <c r="L333" i="47" s="1"/>
  <c r="K332" i="47"/>
  <c r="L332" i="47" s="1"/>
  <c r="L331" i="47"/>
  <c r="K331" i="47"/>
  <c r="L330" i="47"/>
  <c r="K330" i="47"/>
  <c r="L329" i="47"/>
  <c r="K329" i="47"/>
  <c r="K328" i="47"/>
  <c r="L328" i="47" s="1"/>
  <c r="K327" i="47"/>
  <c r="L327" i="47" s="1"/>
  <c r="K326" i="47"/>
  <c r="L326" i="47" s="1"/>
  <c r="K325" i="47"/>
  <c r="L325" i="47" s="1"/>
  <c r="K324" i="47"/>
  <c r="L324" i="47" s="1"/>
  <c r="K323" i="47"/>
  <c r="L323" i="47" s="1"/>
  <c r="K322" i="47"/>
  <c r="L322" i="47" s="1"/>
  <c r="K321" i="47"/>
  <c r="L321" i="47" s="1"/>
  <c r="K320" i="47"/>
  <c r="L320" i="47" s="1"/>
  <c r="L319" i="47"/>
  <c r="K319" i="47"/>
  <c r="K318" i="47"/>
  <c r="L318" i="47" s="1"/>
  <c r="K317" i="47"/>
  <c r="L317" i="47" s="1"/>
  <c r="K316" i="47"/>
  <c r="L316" i="47" s="1"/>
  <c r="K315" i="47"/>
  <c r="L315" i="47" s="1"/>
  <c r="K314" i="47"/>
  <c r="L314" i="47" s="1"/>
  <c r="K313" i="47"/>
  <c r="L313" i="47" s="1"/>
  <c r="K312" i="47"/>
  <c r="L312" i="47" s="1"/>
  <c r="K311" i="47"/>
  <c r="L311" i="47" s="1"/>
  <c r="K310" i="47"/>
  <c r="L310" i="47" s="1"/>
  <c r="K309" i="47"/>
  <c r="L309" i="47" s="1"/>
  <c r="K308" i="47"/>
  <c r="L308" i="47" s="1"/>
  <c r="K307" i="47"/>
  <c r="L307" i="47" s="1"/>
  <c r="L306" i="47"/>
  <c r="K306" i="47"/>
  <c r="K305" i="47"/>
  <c r="L305" i="47" s="1"/>
  <c r="K304" i="47"/>
  <c r="L304" i="47" s="1"/>
  <c r="K303" i="47"/>
  <c r="L303" i="47" s="1"/>
  <c r="K302" i="47"/>
  <c r="L302" i="47" s="1"/>
  <c r="K301" i="47"/>
  <c r="L301" i="47" s="1"/>
  <c r="K300" i="47"/>
  <c r="L300" i="47" s="1"/>
  <c r="K299" i="47"/>
  <c r="L299" i="47" s="1"/>
  <c r="L298" i="47"/>
  <c r="K298" i="47"/>
  <c r="K297" i="47"/>
  <c r="L297" i="47" s="1"/>
  <c r="K296" i="47"/>
  <c r="L296" i="47" s="1"/>
  <c r="K295" i="47"/>
  <c r="L295" i="47" s="1"/>
  <c r="K294" i="47"/>
  <c r="L294" i="47" s="1"/>
  <c r="K293" i="47"/>
  <c r="L293" i="47" s="1"/>
  <c r="K292" i="47"/>
  <c r="L292" i="47" s="1"/>
  <c r="K291" i="47"/>
  <c r="L291" i="47" s="1"/>
  <c r="L290" i="47"/>
  <c r="K290" i="47"/>
  <c r="K289" i="47"/>
  <c r="L289" i="47" s="1"/>
  <c r="K288" i="47"/>
  <c r="L288" i="47" s="1"/>
  <c r="K287" i="47"/>
  <c r="L287" i="47" s="1"/>
  <c r="K286" i="47"/>
  <c r="L286" i="47" s="1"/>
  <c r="K285" i="47"/>
  <c r="L285" i="47" s="1"/>
  <c r="K284" i="47"/>
  <c r="L284" i="47" s="1"/>
  <c r="K283" i="47"/>
  <c r="L283" i="47" s="1"/>
  <c r="L282" i="47"/>
  <c r="K282" i="47"/>
  <c r="K281" i="47"/>
  <c r="L281" i="47" s="1"/>
  <c r="K280" i="47"/>
  <c r="L280" i="47" s="1"/>
  <c r="K279" i="47"/>
  <c r="L279" i="47" s="1"/>
  <c r="K278" i="47"/>
  <c r="L278" i="47" s="1"/>
  <c r="K277" i="47"/>
  <c r="L277" i="47" s="1"/>
  <c r="K276" i="47"/>
  <c r="L276" i="47" s="1"/>
  <c r="K275" i="47"/>
  <c r="L275" i="47" s="1"/>
  <c r="L274" i="47"/>
  <c r="K274" i="47"/>
  <c r="K273" i="47"/>
  <c r="L273" i="47" s="1"/>
  <c r="K272" i="47"/>
  <c r="L272" i="47" s="1"/>
  <c r="K271" i="47"/>
  <c r="L271" i="47" s="1"/>
  <c r="K270" i="47"/>
  <c r="L270" i="47" s="1"/>
  <c r="K269" i="47"/>
  <c r="L269" i="47" s="1"/>
  <c r="K268" i="47"/>
  <c r="L268" i="47" s="1"/>
  <c r="K267" i="47"/>
  <c r="L267" i="47" s="1"/>
  <c r="L266" i="47"/>
  <c r="K266" i="47"/>
  <c r="K265" i="47"/>
  <c r="L265" i="47" s="1"/>
  <c r="K264" i="47"/>
  <c r="L264" i="47" s="1"/>
  <c r="K263" i="47"/>
  <c r="L263" i="47" s="1"/>
  <c r="K262" i="47"/>
  <c r="L262" i="47" s="1"/>
  <c r="K261" i="47"/>
  <c r="L261" i="47" s="1"/>
  <c r="K260" i="47"/>
  <c r="L260" i="47" s="1"/>
  <c r="K259" i="47"/>
  <c r="L259" i="47" s="1"/>
  <c r="L258" i="47"/>
  <c r="K258" i="47"/>
  <c r="K257" i="47"/>
  <c r="L257" i="47" s="1"/>
  <c r="K256" i="47"/>
  <c r="L256" i="47" s="1"/>
  <c r="K255" i="47"/>
  <c r="L255" i="47" s="1"/>
  <c r="K254" i="47"/>
  <c r="L254" i="47" s="1"/>
  <c r="K253" i="47"/>
  <c r="L253" i="47" s="1"/>
  <c r="K252" i="47"/>
  <c r="L252" i="47" s="1"/>
  <c r="K251" i="47"/>
  <c r="L251" i="47" s="1"/>
  <c r="L250" i="47"/>
  <c r="K250" i="47"/>
  <c r="K249" i="47"/>
  <c r="L249" i="47" s="1"/>
  <c r="K248" i="47"/>
  <c r="L248" i="47" s="1"/>
  <c r="L247" i="47"/>
  <c r="K247" i="47"/>
  <c r="L246" i="47"/>
  <c r="K246" i="47"/>
  <c r="K245" i="47"/>
  <c r="L245" i="47" s="1"/>
  <c r="K244" i="47"/>
  <c r="L244" i="47" s="1"/>
  <c r="K243" i="47"/>
  <c r="L243" i="47" s="1"/>
  <c r="K242" i="47"/>
  <c r="L242" i="47" s="1"/>
  <c r="K241" i="47"/>
  <c r="L241" i="47" s="1"/>
  <c r="K240" i="47"/>
  <c r="L240" i="47" s="1"/>
  <c r="K239" i="47"/>
  <c r="L239" i="47" s="1"/>
  <c r="L238" i="47"/>
  <c r="K238" i="47"/>
  <c r="K237" i="47"/>
  <c r="L237" i="47" s="1"/>
  <c r="K236" i="47"/>
  <c r="L236" i="47" s="1"/>
  <c r="K235" i="47"/>
  <c r="L235" i="47" s="1"/>
  <c r="K234" i="47"/>
  <c r="L234" i="47" s="1"/>
  <c r="K233" i="47"/>
  <c r="L233" i="47" s="1"/>
  <c r="K232" i="47"/>
  <c r="L232" i="47" s="1"/>
  <c r="K231" i="47"/>
  <c r="L231" i="47" s="1"/>
  <c r="L230" i="47"/>
  <c r="K230" i="47"/>
  <c r="K229" i="47"/>
  <c r="L229" i="47" s="1"/>
  <c r="K228" i="47"/>
  <c r="L228" i="47" s="1"/>
  <c r="K227" i="47"/>
  <c r="L227" i="47" s="1"/>
  <c r="K226" i="47"/>
  <c r="L226" i="47" s="1"/>
  <c r="K225" i="47"/>
  <c r="L225" i="47" s="1"/>
  <c r="K224" i="47"/>
  <c r="L224" i="47" s="1"/>
  <c r="K223" i="47"/>
  <c r="L223" i="47" s="1"/>
  <c r="L222" i="47"/>
  <c r="K222" i="47"/>
  <c r="K221" i="47"/>
  <c r="L221" i="47" s="1"/>
  <c r="K220" i="47"/>
  <c r="L220" i="47" s="1"/>
  <c r="K219" i="47"/>
  <c r="L219" i="47" s="1"/>
  <c r="K218" i="47"/>
  <c r="L218" i="47" s="1"/>
  <c r="K217" i="47"/>
  <c r="L217" i="47" s="1"/>
  <c r="K216" i="47"/>
  <c r="L216" i="47" s="1"/>
  <c r="K215" i="47"/>
  <c r="L215" i="47" s="1"/>
  <c r="L214" i="47"/>
  <c r="K214" i="47"/>
  <c r="K213" i="47"/>
  <c r="L213" i="47" s="1"/>
  <c r="K212" i="47"/>
  <c r="L212" i="47" s="1"/>
  <c r="K211" i="47"/>
  <c r="L211" i="47" s="1"/>
  <c r="K210" i="47"/>
  <c r="L210" i="47" s="1"/>
  <c r="K209" i="47"/>
  <c r="L209" i="47" s="1"/>
  <c r="K208" i="47"/>
  <c r="L208" i="47" s="1"/>
  <c r="K207" i="47"/>
  <c r="L207" i="47" s="1"/>
  <c r="L206" i="47"/>
  <c r="K206" i="47"/>
  <c r="K205" i="47"/>
  <c r="L205" i="47" s="1"/>
  <c r="K204" i="47"/>
  <c r="L204" i="47" s="1"/>
  <c r="K203" i="47"/>
  <c r="L203" i="47" s="1"/>
  <c r="K202" i="47"/>
  <c r="L202" i="47" s="1"/>
  <c r="K201" i="47"/>
  <c r="L201" i="47" s="1"/>
  <c r="K200" i="47"/>
  <c r="L200" i="47" s="1"/>
  <c r="K199" i="47"/>
  <c r="L199" i="47" s="1"/>
  <c r="L198" i="47"/>
  <c r="K198" i="47"/>
  <c r="K197" i="47"/>
  <c r="L197" i="47" s="1"/>
  <c r="K196" i="47"/>
  <c r="L196" i="47" s="1"/>
  <c r="K195" i="47"/>
  <c r="L195" i="47" s="1"/>
  <c r="K194" i="47"/>
  <c r="L194" i="47" s="1"/>
  <c r="K193" i="47"/>
  <c r="L193" i="47" s="1"/>
  <c r="K192" i="47"/>
  <c r="L192" i="47" s="1"/>
  <c r="K191" i="47"/>
  <c r="L191" i="47" s="1"/>
  <c r="L190" i="47"/>
  <c r="K190" i="47"/>
  <c r="K189" i="47"/>
  <c r="L189" i="47" s="1"/>
  <c r="K188" i="47"/>
  <c r="L188" i="47" s="1"/>
  <c r="K187" i="47"/>
  <c r="L187" i="47" s="1"/>
  <c r="K186" i="47"/>
  <c r="L186" i="47" s="1"/>
  <c r="K185" i="47"/>
  <c r="L185" i="47" s="1"/>
  <c r="K184" i="47"/>
  <c r="L184" i="47" s="1"/>
  <c r="K183" i="47"/>
  <c r="L183" i="47" s="1"/>
  <c r="L182" i="47"/>
  <c r="K182" i="47"/>
  <c r="K181" i="47"/>
  <c r="L181" i="47" s="1"/>
  <c r="K180" i="47"/>
  <c r="L180" i="47" s="1"/>
  <c r="K179" i="47"/>
  <c r="L179" i="47" s="1"/>
  <c r="K178" i="47"/>
  <c r="L178" i="47" s="1"/>
  <c r="K177" i="47"/>
  <c r="L177" i="47" s="1"/>
  <c r="K176" i="47"/>
  <c r="L176" i="47" s="1"/>
  <c r="K175" i="47"/>
  <c r="L175" i="47" s="1"/>
  <c r="L174" i="47"/>
  <c r="K174" i="47"/>
  <c r="K173" i="47"/>
  <c r="L173" i="47" s="1"/>
  <c r="K172" i="47"/>
  <c r="L172" i="47" s="1"/>
  <c r="K171" i="47"/>
  <c r="L171" i="47" s="1"/>
  <c r="K170" i="47"/>
  <c r="L170" i="47" s="1"/>
  <c r="K169" i="47"/>
  <c r="L169" i="47" s="1"/>
  <c r="K168" i="47"/>
  <c r="L168" i="47" s="1"/>
  <c r="K167" i="47"/>
  <c r="L167" i="47" s="1"/>
  <c r="L166" i="47"/>
  <c r="K166" i="47"/>
  <c r="K165" i="47"/>
  <c r="L165" i="47" s="1"/>
  <c r="K164" i="47"/>
  <c r="L164" i="47" s="1"/>
  <c r="K163" i="47"/>
  <c r="L163" i="47" s="1"/>
  <c r="K162" i="47"/>
  <c r="L162" i="47" s="1"/>
  <c r="K161" i="47"/>
  <c r="L161" i="47" s="1"/>
  <c r="K160" i="47"/>
  <c r="L160" i="47" s="1"/>
  <c r="K159" i="47"/>
  <c r="L159" i="47" s="1"/>
  <c r="L158" i="47"/>
  <c r="K158" i="47"/>
  <c r="K157" i="47"/>
  <c r="L157" i="47" s="1"/>
  <c r="K156" i="47"/>
  <c r="L156" i="47" s="1"/>
  <c r="K155" i="47"/>
  <c r="L155" i="47" s="1"/>
  <c r="K154" i="47"/>
  <c r="L154" i="47" s="1"/>
  <c r="K153" i="47"/>
  <c r="L153" i="47" s="1"/>
  <c r="K152" i="47"/>
  <c r="L152" i="47" s="1"/>
  <c r="K151" i="47"/>
  <c r="L151" i="47" s="1"/>
  <c r="L150" i="47"/>
  <c r="K150" i="47"/>
  <c r="K149" i="47"/>
  <c r="L149" i="47" s="1"/>
  <c r="K148" i="47"/>
  <c r="L148" i="47" s="1"/>
  <c r="K147" i="47"/>
  <c r="L147" i="47" s="1"/>
  <c r="K146" i="47"/>
  <c r="L146" i="47" s="1"/>
  <c r="K145" i="47"/>
  <c r="L145" i="47" s="1"/>
  <c r="K144" i="47"/>
  <c r="L144" i="47" s="1"/>
  <c r="K143" i="47"/>
  <c r="L143" i="47" s="1"/>
  <c r="L142" i="47"/>
  <c r="K142" i="47"/>
  <c r="K141" i="47"/>
  <c r="L141" i="47" s="1"/>
  <c r="K140" i="47"/>
  <c r="L140" i="47" s="1"/>
  <c r="K139" i="47"/>
  <c r="L139" i="47" s="1"/>
  <c r="K138" i="47"/>
  <c r="L138" i="47" s="1"/>
  <c r="K137" i="47"/>
  <c r="L137" i="47" s="1"/>
  <c r="K136" i="47"/>
  <c r="L136" i="47" s="1"/>
  <c r="K135" i="47"/>
  <c r="L135" i="47" s="1"/>
  <c r="L134" i="47"/>
  <c r="K134" i="47"/>
  <c r="K133" i="47"/>
  <c r="L133" i="47" s="1"/>
  <c r="K132" i="47"/>
  <c r="L132" i="47" s="1"/>
  <c r="K131" i="47"/>
  <c r="L131" i="47" s="1"/>
  <c r="K130" i="47"/>
  <c r="L130" i="47" s="1"/>
  <c r="K129" i="47"/>
  <c r="L129" i="47" s="1"/>
  <c r="K128" i="47"/>
  <c r="L128" i="47" s="1"/>
  <c r="K127" i="47"/>
  <c r="L127" i="47" s="1"/>
  <c r="L126" i="47"/>
  <c r="K126" i="47"/>
  <c r="K125" i="47"/>
  <c r="L125" i="47" s="1"/>
  <c r="K124" i="47"/>
  <c r="L124" i="47" s="1"/>
  <c r="K123" i="47"/>
  <c r="L123" i="47" s="1"/>
  <c r="K122" i="47"/>
  <c r="L122" i="47" s="1"/>
  <c r="K121" i="47"/>
  <c r="L121" i="47" s="1"/>
  <c r="K120" i="47"/>
  <c r="L120" i="47" s="1"/>
  <c r="K119" i="47"/>
  <c r="L119" i="47" s="1"/>
  <c r="L118" i="47"/>
  <c r="K118" i="47"/>
  <c r="K117" i="47"/>
  <c r="L117" i="47" s="1"/>
  <c r="K116" i="47"/>
  <c r="L116" i="47" s="1"/>
  <c r="K115" i="47"/>
  <c r="L115" i="47" s="1"/>
  <c r="K114" i="47"/>
  <c r="L114" i="47" s="1"/>
  <c r="K113" i="47"/>
  <c r="L113" i="47" s="1"/>
  <c r="K112" i="47"/>
  <c r="L112" i="47" s="1"/>
  <c r="K111" i="47"/>
  <c r="L111" i="47" s="1"/>
  <c r="L110" i="47"/>
  <c r="K110" i="47"/>
  <c r="K109" i="47"/>
  <c r="L109" i="47" s="1"/>
  <c r="K108" i="47"/>
  <c r="L108" i="47" s="1"/>
  <c r="K107" i="47"/>
  <c r="L107" i="47" s="1"/>
  <c r="K106" i="47"/>
  <c r="L106" i="47" s="1"/>
  <c r="K105" i="47"/>
  <c r="L105" i="47" s="1"/>
  <c r="K104" i="47"/>
  <c r="L104" i="47" s="1"/>
  <c r="K103" i="47"/>
  <c r="L103" i="47" s="1"/>
  <c r="L102" i="47"/>
  <c r="K102" i="47"/>
  <c r="K101" i="47"/>
  <c r="L101" i="47" s="1"/>
  <c r="K100" i="47"/>
  <c r="L100" i="47" s="1"/>
  <c r="K99" i="47"/>
  <c r="L99" i="47" s="1"/>
  <c r="K98" i="47"/>
  <c r="L98" i="47" s="1"/>
  <c r="K97" i="47"/>
  <c r="L97" i="47" s="1"/>
  <c r="K96" i="47"/>
  <c r="L96" i="47" s="1"/>
  <c r="K95" i="47"/>
  <c r="L95" i="47" s="1"/>
  <c r="L94" i="47"/>
  <c r="K94" i="47"/>
  <c r="K93" i="47"/>
  <c r="L93" i="47" s="1"/>
  <c r="K92" i="47"/>
  <c r="L92" i="47" s="1"/>
  <c r="K91" i="47"/>
  <c r="L91" i="47" s="1"/>
  <c r="K90" i="47"/>
  <c r="L90" i="47" s="1"/>
  <c r="K89" i="47"/>
  <c r="L89" i="47" s="1"/>
  <c r="K88" i="47"/>
  <c r="L88" i="47" s="1"/>
  <c r="K87" i="47"/>
  <c r="L87" i="47" s="1"/>
  <c r="L86" i="47"/>
  <c r="K86" i="47"/>
  <c r="K85" i="47"/>
  <c r="L85" i="47" s="1"/>
  <c r="K84" i="47"/>
  <c r="L84" i="47" s="1"/>
  <c r="K83" i="47"/>
  <c r="L83" i="47" s="1"/>
  <c r="K82" i="47"/>
  <c r="L82" i="47" s="1"/>
  <c r="K81" i="47"/>
  <c r="L81" i="47" s="1"/>
  <c r="K80" i="47"/>
  <c r="L80" i="47" s="1"/>
  <c r="K79" i="47"/>
  <c r="L79" i="47" s="1"/>
  <c r="L78" i="47"/>
  <c r="K78" i="47"/>
  <c r="K77" i="47"/>
  <c r="L77" i="47" s="1"/>
  <c r="K76" i="47"/>
  <c r="L76" i="47" s="1"/>
  <c r="K75" i="47"/>
  <c r="L75" i="47" s="1"/>
  <c r="K74" i="47"/>
  <c r="L74" i="47" s="1"/>
  <c r="K73" i="47"/>
  <c r="L73" i="47" s="1"/>
  <c r="K72" i="47"/>
  <c r="L72" i="47" s="1"/>
  <c r="K71" i="47"/>
  <c r="L71" i="47" s="1"/>
  <c r="L70" i="47"/>
  <c r="K70" i="47"/>
  <c r="K69" i="47"/>
  <c r="L69" i="47" s="1"/>
  <c r="K68" i="47"/>
  <c r="L68" i="47" s="1"/>
  <c r="K67" i="47"/>
  <c r="L67" i="47" s="1"/>
  <c r="K66" i="47"/>
  <c r="L66" i="47" s="1"/>
  <c r="K65" i="47"/>
  <c r="L65" i="47" s="1"/>
  <c r="K64" i="47"/>
  <c r="L64" i="47" s="1"/>
  <c r="K63" i="47"/>
  <c r="L63" i="47" s="1"/>
  <c r="L62" i="47"/>
  <c r="K62" i="47"/>
  <c r="K61" i="47"/>
  <c r="L61" i="47" s="1"/>
  <c r="K60" i="47"/>
  <c r="L60" i="47" s="1"/>
  <c r="K59" i="47"/>
  <c r="L59" i="47" s="1"/>
  <c r="K58" i="47"/>
  <c r="L58" i="47" s="1"/>
  <c r="K57" i="47"/>
  <c r="L57" i="47" s="1"/>
  <c r="K56" i="47"/>
  <c r="L56" i="47" s="1"/>
  <c r="K55" i="47"/>
  <c r="L55" i="47" s="1"/>
  <c r="L54" i="47"/>
  <c r="K54" i="47"/>
  <c r="K53" i="47"/>
  <c r="L53" i="47" s="1"/>
  <c r="K52" i="47"/>
  <c r="L52" i="47" s="1"/>
  <c r="K51" i="47"/>
  <c r="L51" i="47" s="1"/>
  <c r="K50" i="47"/>
  <c r="L50" i="47" s="1"/>
  <c r="K49" i="47"/>
  <c r="L49" i="47" s="1"/>
  <c r="K48" i="47"/>
  <c r="L48" i="47" s="1"/>
  <c r="K47" i="47"/>
  <c r="L47" i="47" s="1"/>
  <c r="L46" i="47"/>
  <c r="K46" i="47"/>
  <c r="K45" i="47"/>
  <c r="L45" i="47" s="1"/>
  <c r="K44" i="47"/>
  <c r="L44" i="47" s="1"/>
  <c r="K43" i="47"/>
  <c r="L43" i="47" s="1"/>
  <c r="K42" i="47"/>
  <c r="L42" i="47" s="1"/>
  <c r="K41" i="47"/>
  <c r="L41" i="47" s="1"/>
  <c r="K40" i="47"/>
  <c r="L40" i="47" s="1"/>
  <c r="K39" i="47"/>
  <c r="L39" i="47" s="1"/>
  <c r="L38" i="47"/>
  <c r="K38" i="47"/>
  <c r="K37" i="47"/>
  <c r="L37" i="47" s="1"/>
  <c r="K36" i="47"/>
  <c r="L36" i="47" s="1"/>
  <c r="K35" i="47"/>
  <c r="L35" i="47" s="1"/>
  <c r="K34" i="47"/>
  <c r="L34" i="47" s="1"/>
  <c r="K33" i="47"/>
  <c r="L33" i="47" s="1"/>
  <c r="K32" i="47"/>
  <c r="L32" i="47" s="1"/>
  <c r="K31" i="47"/>
  <c r="L31" i="47" s="1"/>
  <c r="L30" i="47"/>
  <c r="K30" i="47"/>
  <c r="K29" i="47"/>
  <c r="L29" i="47" s="1"/>
  <c r="K28" i="47"/>
  <c r="L28" i="47" s="1"/>
  <c r="K27" i="47"/>
  <c r="L27" i="47" s="1"/>
  <c r="K26" i="47"/>
  <c r="L26" i="47" s="1"/>
  <c r="K25" i="47"/>
  <c r="L25" i="47" s="1"/>
  <c r="K24" i="47"/>
  <c r="L24" i="47" s="1"/>
  <c r="K23" i="47"/>
  <c r="L23" i="47" s="1"/>
  <c r="L22" i="47"/>
  <c r="K22" i="47"/>
  <c r="K21" i="47"/>
  <c r="L21" i="47" s="1"/>
  <c r="K20" i="47"/>
  <c r="L20" i="47" s="1"/>
  <c r="K19" i="47"/>
  <c r="L19" i="47" s="1"/>
  <c r="AIU18" i="47"/>
  <c r="K18" i="47"/>
  <c r="L18" i="47" s="1"/>
  <c r="K17" i="47"/>
  <c r="L17" i="47" s="1"/>
  <c r="K16" i="47"/>
  <c r="L16" i="47" s="1"/>
  <c r="K15" i="47"/>
  <c r="L15" i="47" s="1"/>
  <c r="K14" i="47"/>
  <c r="L14" i="47" s="1"/>
  <c r="L13" i="47"/>
  <c r="K13" i="47"/>
  <c r="K12" i="47"/>
  <c r="L12" i="47" s="1"/>
  <c r="K11" i="47"/>
  <c r="L11" i="47" s="1"/>
  <c r="K10" i="47"/>
  <c r="L10" i="47" s="1"/>
  <c r="K9" i="47"/>
  <c r="L9" i="47" s="1"/>
  <c r="K8" i="47"/>
  <c r="L8" i="47" s="1"/>
  <c r="K7" i="47"/>
  <c r="L7" i="47" s="1"/>
  <c r="K6" i="47"/>
  <c r="L6" i="47" s="1"/>
  <c r="L5" i="47"/>
  <c r="K5" i="47"/>
  <c r="K4" i="47"/>
  <c r="L4" i="47" s="1"/>
  <c r="NM1" i="47"/>
  <c r="NL1" i="47"/>
  <c r="NK1" i="47"/>
  <c r="NJ1" i="47"/>
  <c r="NI1" i="47"/>
  <c r="NH1" i="47"/>
  <c r="NG1" i="47"/>
  <c r="NF1" i="47"/>
  <c r="NE1" i="47"/>
  <c r="ND1" i="47"/>
  <c r="NC1" i="47"/>
  <c r="NB1" i="47"/>
  <c r="NA1" i="47"/>
  <c r="MZ1" i="47"/>
  <c r="MY1" i="47"/>
  <c r="MX1" i="47"/>
  <c r="MW1" i="47"/>
  <c r="MV1" i="47"/>
  <c r="MU1" i="47"/>
  <c r="MT1" i="47"/>
  <c r="MS1" i="47"/>
  <c r="MR1" i="47"/>
  <c r="MQ1" i="47"/>
  <c r="MP1" i="47"/>
  <c r="MO1" i="47"/>
  <c r="MN1" i="47"/>
  <c r="MM1" i="47"/>
  <c r="ML1" i="47"/>
  <c r="MK1" i="47"/>
  <c r="MJ1" i="47"/>
  <c r="MI1" i="47"/>
  <c r="MH1" i="47"/>
  <c r="MG1" i="47"/>
  <c r="MF1" i="47"/>
  <c r="ME1" i="47"/>
  <c r="MD1" i="47"/>
  <c r="MC1" i="47"/>
  <c r="MB1" i="47"/>
  <c r="MA1" i="47"/>
  <c r="LZ1" i="47"/>
  <c r="LY1" i="47"/>
  <c r="LX1" i="47"/>
  <c r="LW1" i="47"/>
  <c r="LV1" i="47"/>
  <c r="LU1" i="47"/>
  <c r="LT1" i="47"/>
  <c r="LS1" i="47"/>
  <c r="LR1" i="47"/>
  <c r="LQ1" i="47"/>
  <c r="LP1" i="47"/>
  <c r="LO1" i="47"/>
  <c r="LN1" i="47"/>
  <c r="LM1" i="47"/>
  <c r="LL1" i="47"/>
  <c r="LK1" i="47"/>
  <c r="LJ1" i="47"/>
  <c r="LI1" i="47"/>
  <c r="LH1" i="47"/>
  <c r="LG1" i="47"/>
  <c r="LF1" i="47"/>
  <c r="LE1" i="47"/>
  <c r="LD1" i="47"/>
  <c r="LC1" i="47"/>
  <c r="LB1" i="47"/>
  <c r="LA1" i="47"/>
  <c r="KZ1" i="47"/>
  <c r="KY1" i="47"/>
  <c r="KX1" i="47"/>
  <c r="KW1" i="47"/>
  <c r="KV1" i="47"/>
  <c r="KU1" i="47"/>
  <c r="KT1" i="47"/>
  <c r="KS1" i="47"/>
  <c r="KR1" i="47"/>
  <c r="KQ1" i="47"/>
  <c r="KP1" i="47"/>
  <c r="KO1" i="47"/>
  <c r="KN1" i="47"/>
  <c r="KM1" i="47"/>
  <c r="KL1" i="47"/>
  <c r="KK1" i="47"/>
  <c r="KJ1" i="47"/>
  <c r="KI1" i="47"/>
  <c r="KH1" i="47"/>
  <c r="KG1" i="47"/>
  <c r="KF1" i="47"/>
  <c r="KE1" i="47"/>
  <c r="KD1" i="47"/>
  <c r="KC1" i="47"/>
  <c r="KB1" i="47"/>
  <c r="KA1" i="47"/>
  <c r="JZ1" i="47"/>
  <c r="JY1" i="47"/>
  <c r="JX1" i="47"/>
  <c r="JW1" i="47"/>
  <c r="JV1" i="47"/>
  <c r="JU1" i="47"/>
  <c r="JT1" i="47"/>
  <c r="JS1" i="47"/>
  <c r="JR1" i="47"/>
  <c r="JQ1" i="47"/>
  <c r="JP1" i="47"/>
  <c r="JO1" i="47"/>
  <c r="JN1" i="47"/>
  <c r="JM1" i="47"/>
  <c r="JL1" i="47"/>
  <c r="JK1" i="47"/>
  <c r="JJ1" i="47"/>
  <c r="JI1" i="47"/>
  <c r="JH1" i="47"/>
  <c r="JG1" i="47"/>
  <c r="JF1" i="47"/>
  <c r="JE1" i="47"/>
  <c r="JD1" i="47"/>
  <c r="JC1" i="47"/>
  <c r="JB1" i="47"/>
  <c r="JA1" i="47"/>
  <c r="IZ1" i="47"/>
  <c r="IY1" i="47"/>
  <c r="IX1" i="47"/>
  <c r="IW1" i="47"/>
  <c r="IV1" i="47"/>
  <c r="IU1" i="47"/>
  <c r="IT1" i="47"/>
  <c r="IS1" i="47"/>
  <c r="IR1" i="47"/>
  <c r="IQ1" i="47"/>
  <c r="IP1" i="47"/>
  <c r="IO1" i="47"/>
  <c r="IN1" i="47"/>
  <c r="IM1" i="47"/>
  <c r="IL1" i="47"/>
  <c r="IK1" i="47"/>
  <c r="IJ1" i="47"/>
  <c r="II1" i="47"/>
  <c r="IH1" i="47"/>
  <c r="IG1" i="47"/>
  <c r="IF1" i="47"/>
  <c r="IE1" i="47"/>
  <c r="ID1" i="47"/>
  <c r="IC1" i="47"/>
  <c r="IB1" i="47"/>
  <c r="IA1" i="47"/>
  <c r="HZ1" i="47"/>
  <c r="HY1" i="47"/>
  <c r="HX1" i="47"/>
  <c r="HW1" i="47"/>
  <c r="HV1" i="47"/>
  <c r="HU1" i="47"/>
  <c r="HT1" i="47"/>
  <c r="HS1" i="47"/>
  <c r="HR1" i="47"/>
  <c r="HQ1" i="47"/>
  <c r="HP1" i="47"/>
  <c r="HO1" i="47"/>
  <c r="HN1" i="47"/>
  <c r="HM1" i="47"/>
  <c r="HL1" i="47"/>
  <c r="HK1" i="47"/>
  <c r="HJ1" i="47"/>
  <c r="HI1" i="47"/>
  <c r="HH1" i="47"/>
  <c r="HG1" i="47"/>
  <c r="HF1" i="47"/>
  <c r="HE1" i="47"/>
  <c r="HD1" i="47"/>
  <c r="HC1" i="47"/>
  <c r="HB1" i="47"/>
  <c r="HA1" i="47"/>
  <c r="GZ1" i="47"/>
  <c r="GY1" i="47"/>
  <c r="GX1" i="47"/>
  <c r="GW1" i="47"/>
  <c r="GV1" i="47"/>
  <c r="GU1" i="47"/>
  <c r="GT1" i="47"/>
  <c r="GS1" i="47"/>
  <c r="GR1" i="47"/>
  <c r="GQ1" i="47"/>
  <c r="GP1" i="47"/>
  <c r="GO1" i="47"/>
  <c r="GN1" i="47"/>
  <c r="GM1" i="47"/>
  <c r="GL1" i="47"/>
  <c r="GK1" i="47"/>
  <c r="GJ1" i="47"/>
  <c r="GI1" i="47"/>
  <c r="GH1" i="47"/>
  <c r="GG1" i="47"/>
  <c r="GF1" i="47"/>
  <c r="GE1" i="47"/>
  <c r="GD1" i="47"/>
  <c r="GC1" i="47"/>
  <c r="GB1" i="47"/>
  <c r="GA1" i="47"/>
  <c r="FZ1" i="47"/>
  <c r="FY1" i="47"/>
  <c r="FX1" i="47"/>
  <c r="FW1" i="47"/>
  <c r="FV1" i="47"/>
  <c r="FU1" i="47"/>
  <c r="FT1" i="47"/>
  <c r="FS1" i="47"/>
  <c r="FR1" i="47"/>
  <c r="FQ1" i="47"/>
  <c r="FP1" i="47"/>
  <c r="FO1" i="47"/>
  <c r="FN1" i="47"/>
  <c r="FM1" i="47"/>
  <c r="FL1" i="47"/>
  <c r="FK1" i="47"/>
  <c r="FJ1" i="47"/>
  <c r="FI1" i="47"/>
  <c r="FH1" i="47"/>
  <c r="FG1" i="47"/>
  <c r="FF1" i="47"/>
  <c r="FE1" i="47"/>
  <c r="FD1" i="47"/>
  <c r="FC1" i="47"/>
  <c r="FB1" i="47"/>
  <c r="FA1" i="47"/>
  <c r="EZ1" i="47"/>
  <c r="EY1" i="47"/>
  <c r="EX1" i="47"/>
  <c r="EW1" i="47"/>
  <c r="EV1" i="47"/>
  <c r="EU1" i="47"/>
  <c r="ET1" i="47"/>
  <c r="ES1" i="47"/>
  <c r="ER1" i="47"/>
  <c r="EQ1" i="47"/>
  <c r="EP1" i="47"/>
  <c r="EO1" i="47"/>
  <c r="EN1" i="47"/>
  <c r="EM1" i="47"/>
  <c r="EL1" i="47"/>
  <c r="EK1" i="47"/>
  <c r="EJ1" i="47"/>
  <c r="EI1" i="47"/>
  <c r="EH1" i="47"/>
  <c r="EG1" i="47"/>
  <c r="EF1" i="47"/>
  <c r="EE1" i="47"/>
  <c r="ED1" i="47"/>
  <c r="EC1" i="47"/>
  <c r="EB1" i="47"/>
  <c r="EA1" i="47"/>
  <c r="DZ1" i="47"/>
  <c r="DY1" i="47"/>
  <c r="DX1" i="47"/>
  <c r="DW1" i="47"/>
  <c r="DV1" i="47"/>
  <c r="DU1" i="47"/>
  <c r="DT1" i="47"/>
  <c r="DS1" i="47"/>
  <c r="DR1" i="47"/>
  <c r="DQ1" i="47"/>
  <c r="DP1" i="47"/>
  <c r="DO1" i="47"/>
  <c r="DN1" i="47"/>
  <c r="DM1" i="47"/>
  <c r="DL1" i="47"/>
  <c r="DK1" i="47"/>
  <c r="DJ1" i="47"/>
  <c r="DI1" i="47"/>
  <c r="DH1" i="47"/>
  <c r="DG1" i="47"/>
  <c r="DF1" i="47"/>
  <c r="DE1" i="47"/>
  <c r="DD1" i="47"/>
  <c r="DC1" i="47"/>
  <c r="DB1" i="47"/>
  <c r="DA1" i="47"/>
  <c r="CZ1" i="47"/>
  <c r="CY1" i="47"/>
  <c r="CX1" i="47"/>
  <c r="CW1" i="47"/>
  <c r="CV1" i="47"/>
  <c r="CU1" i="47"/>
  <c r="CT1" i="47"/>
  <c r="CS1" i="47"/>
  <c r="CR1" i="47"/>
  <c r="CQ1" i="47"/>
  <c r="CP1" i="47"/>
  <c r="CO1" i="47"/>
  <c r="CN1" i="47"/>
  <c r="CM1" i="47"/>
  <c r="CL1" i="47"/>
  <c r="CK1" i="47"/>
  <c r="CJ1" i="47"/>
  <c r="CI1" i="47"/>
  <c r="CH1" i="47"/>
  <c r="CG1" i="47"/>
  <c r="CF1" i="47"/>
  <c r="CE1" i="47"/>
  <c r="CD1" i="47"/>
  <c r="CC1" i="47"/>
  <c r="CB1" i="47"/>
  <c r="CA1" i="47"/>
  <c r="BZ1" i="47"/>
  <c r="BY1" i="47"/>
  <c r="BX1" i="47"/>
  <c r="BW1" i="47"/>
  <c r="BV1" i="47"/>
  <c r="BU1" i="47"/>
  <c r="BT1" i="47"/>
  <c r="BS1" i="47"/>
  <c r="BR1" i="47"/>
  <c r="BQ1" i="47"/>
  <c r="BP1" i="47"/>
  <c r="BO1" i="47"/>
  <c r="BN1" i="47"/>
  <c r="BM1" i="47"/>
  <c r="BL1" i="47"/>
  <c r="BK1" i="47"/>
  <c r="BJ1" i="47"/>
  <c r="BI1" i="47"/>
  <c r="BH1" i="47"/>
  <c r="BG1" i="47"/>
  <c r="BF1" i="47"/>
  <c r="BE1" i="47"/>
  <c r="BD1" i="47"/>
  <c r="BC1" i="47"/>
  <c r="BB1" i="47"/>
  <c r="BA1" i="47"/>
  <c r="AZ1" i="47"/>
  <c r="AY1" i="47"/>
  <c r="AX1" i="47"/>
  <c r="AW1" i="47"/>
  <c r="AV1" i="47"/>
  <c r="AU1" i="47"/>
  <c r="AT1" i="47"/>
  <c r="AS1" i="47"/>
  <c r="AR1" i="47"/>
  <c r="AQ1" i="47"/>
  <c r="AP1" i="47"/>
  <c r="AO1" i="47"/>
  <c r="AN1" i="47"/>
  <c r="AM1" i="47"/>
  <c r="AL1" i="47"/>
  <c r="AK1" i="47"/>
  <c r="AJ1" i="47"/>
  <c r="AI1" i="47"/>
  <c r="AH1" i="47"/>
  <c r="AG1" i="47"/>
  <c r="AF1" i="47"/>
  <c r="AE1" i="47"/>
  <c r="AD1" i="47"/>
  <c r="AC1" i="47"/>
  <c r="AB1" i="47"/>
  <c r="AA1" i="47"/>
  <c r="Z1" i="47"/>
  <c r="Y1" i="47"/>
  <c r="X1" i="47"/>
  <c r="W1" i="47"/>
  <c r="V1" i="47"/>
  <c r="U1" i="47"/>
  <c r="T1" i="47"/>
  <c r="S1" i="47"/>
  <c r="R1" i="47"/>
  <c r="Q1" i="47"/>
  <c r="P1" i="47"/>
  <c r="O1" i="47"/>
  <c r="N1" i="47"/>
  <c r="M1" i="47"/>
  <c r="A1" i="47"/>
  <c r="K5" i="1"/>
  <c r="L5" i="1" s="1"/>
  <c r="K6" i="1"/>
  <c r="L6" i="1" s="1"/>
  <c r="K7" i="1"/>
  <c r="L7" i="1" s="1"/>
  <c r="K8" i="1"/>
  <c r="L8" i="1" s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4" i="1"/>
  <c r="K650" i="43" l="1"/>
  <c r="L650" i="43" s="1"/>
  <c r="K649" i="43"/>
  <c r="L649" i="43" s="1"/>
  <c r="K648" i="43"/>
  <c r="L648" i="43" s="1"/>
  <c r="K647" i="43"/>
  <c r="L647" i="43" s="1"/>
  <c r="K646" i="43"/>
  <c r="L646" i="43" s="1"/>
  <c r="K645" i="43"/>
  <c r="L645" i="43" s="1"/>
  <c r="K644" i="43"/>
  <c r="L644" i="43" s="1"/>
  <c r="K643" i="43"/>
  <c r="L643" i="43" s="1"/>
  <c r="K642" i="43"/>
  <c r="L642" i="43" s="1"/>
  <c r="K641" i="43"/>
  <c r="L641" i="43" s="1"/>
  <c r="K640" i="43"/>
  <c r="L640" i="43" s="1"/>
  <c r="K639" i="43"/>
  <c r="L639" i="43" s="1"/>
  <c r="K638" i="43"/>
  <c r="L638" i="43" s="1"/>
  <c r="L637" i="43"/>
  <c r="K637" i="43"/>
  <c r="K636" i="43"/>
  <c r="L636" i="43" s="1"/>
  <c r="K635" i="43"/>
  <c r="L635" i="43" s="1"/>
  <c r="K634" i="43"/>
  <c r="L634" i="43" s="1"/>
  <c r="K633" i="43"/>
  <c r="L633" i="43" s="1"/>
  <c r="K632" i="43"/>
  <c r="L632" i="43" s="1"/>
  <c r="K631" i="43"/>
  <c r="L631" i="43" s="1"/>
  <c r="K630" i="43"/>
  <c r="L630" i="43" s="1"/>
  <c r="L629" i="43"/>
  <c r="K629" i="43"/>
  <c r="K628" i="43"/>
  <c r="L628" i="43" s="1"/>
  <c r="K627" i="43"/>
  <c r="L627" i="43" s="1"/>
  <c r="K626" i="43"/>
  <c r="L626" i="43" s="1"/>
  <c r="K625" i="43"/>
  <c r="L625" i="43" s="1"/>
  <c r="K624" i="43"/>
  <c r="L624" i="43" s="1"/>
  <c r="K623" i="43"/>
  <c r="L623" i="43" s="1"/>
  <c r="K622" i="43"/>
  <c r="L622" i="43" s="1"/>
  <c r="L621" i="43"/>
  <c r="K621" i="43"/>
  <c r="K620" i="43"/>
  <c r="L620" i="43" s="1"/>
  <c r="K619" i="43"/>
  <c r="L619" i="43" s="1"/>
  <c r="K618" i="43"/>
  <c r="L618" i="43" s="1"/>
  <c r="K617" i="43"/>
  <c r="L617" i="43" s="1"/>
  <c r="K616" i="43"/>
  <c r="L616" i="43" s="1"/>
  <c r="K615" i="43"/>
  <c r="L615" i="43" s="1"/>
  <c r="K614" i="43"/>
  <c r="L614" i="43" s="1"/>
  <c r="L613" i="43"/>
  <c r="K613" i="43"/>
  <c r="K612" i="43"/>
  <c r="L612" i="43" s="1"/>
  <c r="K611" i="43"/>
  <c r="L611" i="43" s="1"/>
  <c r="K610" i="43"/>
  <c r="L610" i="43" s="1"/>
  <c r="K609" i="43"/>
  <c r="L609" i="43" s="1"/>
  <c r="K608" i="43"/>
  <c r="L608" i="43" s="1"/>
  <c r="K607" i="43"/>
  <c r="L607" i="43" s="1"/>
  <c r="K606" i="43"/>
  <c r="L606" i="43" s="1"/>
  <c r="L605" i="43"/>
  <c r="K605" i="43"/>
  <c r="K604" i="43"/>
  <c r="L604" i="43" s="1"/>
  <c r="K603" i="43"/>
  <c r="L603" i="43" s="1"/>
  <c r="K602" i="43"/>
  <c r="L602" i="43" s="1"/>
  <c r="K601" i="43"/>
  <c r="L601" i="43" s="1"/>
  <c r="K600" i="43"/>
  <c r="L600" i="43" s="1"/>
  <c r="K599" i="43"/>
  <c r="L599" i="43" s="1"/>
  <c r="K598" i="43"/>
  <c r="L598" i="43" s="1"/>
  <c r="L597" i="43"/>
  <c r="K597" i="43"/>
  <c r="K596" i="43"/>
  <c r="L596" i="43" s="1"/>
  <c r="K595" i="43"/>
  <c r="L595" i="43" s="1"/>
  <c r="K594" i="43"/>
  <c r="L594" i="43" s="1"/>
  <c r="K593" i="43"/>
  <c r="L593" i="43" s="1"/>
  <c r="K592" i="43"/>
  <c r="L592" i="43" s="1"/>
  <c r="K591" i="43"/>
  <c r="L591" i="43" s="1"/>
  <c r="K590" i="43"/>
  <c r="L590" i="43" s="1"/>
  <c r="L589" i="43"/>
  <c r="K589" i="43"/>
  <c r="K588" i="43"/>
  <c r="L588" i="43" s="1"/>
  <c r="K587" i="43"/>
  <c r="L587" i="43" s="1"/>
  <c r="K586" i="43"/>
  <c r="L586" i="43" s="1"/>
  <c r="K585" i="43"/>
  <c r="L585" i="43" s="1"/>
  <c r="K584" i="43"/>
  <c r="L584" i="43" s="1"/>
  <c r="K583" i="43"/>
  <c r="L583" i="43" s="1"/>
  <c r="K582" i="43"/>
  <c r="L582" i="43" s="1"/>
  <c r="L581" i="43"/>
  <c r="K581" i="43"/>
  <c r="K580" i="43"/>
  <c r="L580" i="43" s="1"/>
  <c r="K579" i="43"/>
  <c r="L579" i="43" s="1"/>
  <c r="K578" i="43"/>
  <c r="L578" i="43" s="1"/>
  <c r="K577" i="43"/>
  <c r="L577" i="43" s="1"/>
  <c r="K576" i="43"/>
  <c r="L576" i="43" s="1"/>
  <c r="K575" i="43"/>
  <c r="L575" i="43" s="1"/>
  <c r="K574" i="43"/>
  <c r="L574" i="43" s="1"/>
  <c r="L573" i="43"/>
  <c r="K573" i="43"/>
  <c r="K572" i="43"/>
  <c r="L572" i="43" s="1"/>
  <c r="K571" i="43"/>
  <c r="L571" i="43" s="1"/>
  <c r="K570" i="43"/>
  <c r="L570" i="43" s="1"/>
  <c r="K569" i="43"/>
  <c r="L569" i="43" s="1"/>
  <c r="K568" i="43"/>
  <c r="L568" i="43" s="1"/>
  <c r="K567" i="43"/>
  <c r="L567" i="43" s="1"/>
  <c r="K566" i="43"/>
  <c r="L566" i="43" s="1"/>
  <c r="L565" i="43"/>
  <c r="K565" i="43"/>
  <c r="K564" i="43"/>
  <c r="L564" i="43" s="1"/>
  <c r="K563" i="43"/>
  <c r="L563" i="43" s="1"/>
  <c r="K562" i="43"/>
  <c r="L562" i="43" s="1"/>
  <c r="K561" i="43"/>
  <c r="L561" i="43" s="1"/>
  <c r="K560" i="43"/>
  <c r="L560" i="43" s="1"/>
  <c r="K559" i="43"/>
  <c r="L559" i="43" s="1"/>
  <c r="K558" i="43"/>
  <c r="L558" i="43" s="1"/>
  <c r="L557" i="43"/>
  <c r="K557" i="43"/>
  <c r="K556" i="43"/>
  <c r="L556" i="43" s="1"/>
  <c r="K555" i="43"/>
  <c r="L555" i="43" s="1"/>
  <c r="K554" i="43"/>
  <c r="L554" i="43" s="1"/>
  <c r="K553" i="43"/>
  <c r="L553" i="43" s="1"/>
  <c r="K552" i="43"/>
  <c r="L552" i="43" s="1"/>
  <c r="K551" i="43"/>
  <c r="L551" i="43" s="1"/>
  <c r="K550" i="43"/>
  <c r="L550" i="43" s="1"/>
  <c r="L549" i="43"/>
  <c r="K549" i="43"/>
  <c r="K548" i="43"/>
  <c r="L548" i="43" s="1"/>
  <c r="K547" i="43"/>
  <c r="L547" i="43" s="1"/>
  <c r="K546" i="43"/>
  <c r="L546" i="43" s="1"/>
  <c r="K545" i="43"/>
  <c r="L545" i="43" s="1"/>
  <c r="K544" i="43"/>
  <c r="L544" i="43" s="1"/>
  <c r="K543" i="43"/>
  <c r="L543" i="43" s="1"/>
  <c r="K542" i="43"/>
  <c r="L542" i="43" s="1"/>
  <c r="L541" i="43"/>
  <c r="K541" i="43"/>
  <c r="K540" i="43"/>
  <c r="L540" i="43" s="1"/>
  <c r="K539" i="43"/>
  <c r="L539" i="43" s="1"/>
  <c r="K538" i="43"/>
  <c r="L538" i="43" s="1"/>
  <c r="K537" i="43"/>
  <c r="L537" i="43" s="1"/>
  <c r="K536" i="43"/>
  <c r="L536" i="43" s="1"/>
  <c r="K535" i="43"/>
  <c r="L535" i="43" s="1"/>
  <c r="K534" i="43"/>
  <c r="L534" i="43" s="1"/>
  <c r="L533" i="43"/>
  <c r="K533" i="43"/>
  <c r="K532" i="43"/>
  <c r="L532" i="43" s="1"/>
  <c r="K531" i="43"/>
  <c r="L531" i="43" s="1"/>
  <c r="K530" i="43"/>
  <c r="L530" i="43" s="1"/>
  <c r="K529" i="43"/>
  <c r="L529" i="43" s="1"/>
  <c r="K528" i="43"/>
  <c r="L528" i="43" s="1"/>
  <c r="K527" i="43"/>
  <c r="L527" i="43" s="1"/>
  <c r="K526" i="43"/>
  <c r="L526" i="43" s="1"/>
  <c r="L525" i="43"/>
  <c r="K525" i="43"/>
  <c r="K524" i="43"/>
  <c r="L524" i="43" s="1"/>
  <c r="K523" i="43"/>
  <c r="L523" i="43" s="1"/>
  <c r="K522" i="43"/>
  <c r="L522" i="43" s="1"/>
  <c r="K521" i="43"/>
  <c r="L521" i="43" s="1"/>
  <c r="K520" i="43"/>
  <c r="L520" i="43" s="1"/>
  <c r="K519" i="43"/>
  <c r="L519" i="43" s="1"/>
  <c r="K518" i="43"/>
  <c r="L518" i="43" s="1"/>
  <c r="L517" i="43"/>
  <c r="K517" i="43"/>
  <c r="K516" i="43"/>
  <c r="L516" i="43" s="1"/>
  <c r="K515" i="43"/>
  <c r="L515" i="43" s="1"/>
  <c r="K514" i="43"/>
  <c r="L514" i="43" s="1"/>
  <c r="K513" i="43"/>
  <c r="L513" i="43" s="1"/>
  <c r="K512" i="43"/>
  <c r="L512" i="43" s="1"/>
  <c r="K511" i="43"/>
  <c r="L511" i="43" s="1"/>
  <c r="K510" i="43"/>
  <c r="L510" i="43" s="1"/>
  <c r="L509" i="43"/>
  <c r="K509" i="43"/>
  <c r="K508" i="43"/>
  <c r="L508" i="43" s="1"/>
  <c r="K507" i="43"/>
  <c r="L507" i="43" s="1"/>
  <c r="K506" i="43"/>
  <c r="L506" i="43" s="1"/>
  <c r="K505" i="43"/>
  <c r="L505" i="43" s="1"/>
  <c r="K504" i="43"/>
  <c r="L504" i="43" s="1"/>
  <c r="K503" i="43"/>
  <c r="L503" i="43" s="1"/>
  <c r="K502" i="43"/>
  <c r="L502" i="43" s="1"/>
  <c r="L501" i="43"/>
  <c r="K501" i="43"/>
  <c r="K500" i="43"/>
  <c r="L500" i="43" s="1"/>
  <c r="K499" i="43"/>
  <c r="L499" i="43" s="1"/>
  <c r="K498" i="43"/>
  <c r="L498" i="43" s="1"/>
  <c r="K497" i="43"/>
  <c r="L497" i="43" s="1"/>
  <c r="K496" i="43"/>
  <c r="L496" i="43" s="1"/>
  <c r="K495" i="43"/>
  <c r="L495" i="43" s="1"/>
  <c r="K494" i="43"/>
  <c r="L494" i="43" s="1"/>
  <c r="L493" i="43"/>
  <c r="K493" i="43"/>
  <c r="K492" i="43"/>
  <c r="L492" i="43" s="1"/>
  <c r="K491" i="43"/>
  <c r="L491" i="43" s="1"/>
  <c r="K490" i="43"/>
  <c r="L490" i="43" s="1"/>
  <c r="K489" i="43"/>
  <c r="L489" i="43" s="1"/>
  <c r="K488" i="43"/>
  <c r="L488" i="43" s="1"/>
  <c r="K487" i="43"/>
  <c r="L487" i="43" s="1"/>
  <c r="K486" i="43"/>
  <c r="L486" i="43" s="1"/>
  <c r="L485" i="43"/>
  <c r="K485" i="43"/>
  <c r="K484" i="43"/>
  <c r="L484" i="43" s="1"/>
  <c r="K483" i="43"/>
  <c r="L483" i="43" s="1"/>
  <c r="K482" i="43"/>
  <c r="L482" i="43" s="1"/>
  <c r="K481" i="43"/>
  <c r="L481" i="43" s="1"/>
  <c r="K480" i="43"/>
  <c r="L480" i="43" s="1"/>
  <c r="K479" i="43"/>
  <c r="L479" i="43" s="1"/>
  <c r="K478" i="43"/>
  <c r="L478" i="43" s="1"/>
  <c r="L477" i="43"/>
  <c r="K477" i="43"/>
  <c r="K476" i="43"/>
  <c r="L476" i="43" s="1"/>
  <c r="K475" i="43"/>
  <c r="L475" i="43" s="1"/>
  <c r="K474" i="43"/>
  <c r="L474" i="43" s="1"/>
  <c r="K473" i="43"/>
  <c r="L473" i="43" s="1"/>
  <c r="K472" i="43"/>
  <c r="L472" i="43" s="1"/>
  <c r="K471" i="43"/>
  <c r="L471" i="43" s="1"/>
  <c r="K470" i="43"/>
  <c r="L470" i="43" s="1"/>
  <c r="L469" i="43"/>
  <c r="K469" i="43"/>
  <c r="K468" i="43"/>
  <c r="L468" i="43" s="1"/>
  <c r="K467" i="43"/>
  <c r="L467" i="43" s="1"/>
  <c r="K466" i="43"/>
  <c r="L466" i="43" s="1"/>
  <c r="K465" i="43"/>
  <c r="L465" i="43" s="1"/>
  <c r="K464" i="43"/>
  <c r="L464" i="43" s="1"/>
  <c r="K463" i="43"/>
  <c r="L463" i="43" s="1"/>
  <c r="K462" i="43"/>
  <c r="L462" i="43" s="1"/>
  <c r="L461" i="43"/>
  <c r="K461" i="43"/>
  <c r="K460" i="43"/>
  <c r="L460" i="43" s="1"/>
  <c r="K459" i="43"/>
  <c r="L459" i="43" s="1"/>
  <c r="K458" i="43"/>
  <c r="L458" i="43" s="1"/>
  <c r="K457" i="43"/>
  <c r="L457" i="43" s="1"/>
  <c r="K456" i="43"/>
  <c r="L456" i="43" s="1"/>
  <c r="K455" i="43"/>
  <c r="L455" i="43" s="1"/>
  <c r="K454" i="43"/>
  <c r="L454" i="43" s="1"/>
  <c r="L453" i="43"/>
  <c r="K453" i="43"/>
  <c r="K452" i="43"/>
  <c r="L452" i="43" s="1"/>
  <c r="K451" i="43"/>
  <c r="L451" i="43" s="1"/>
  <c r="K450" i="43"/>
  <c r="L450" i="43" s="1"/>
  <c r="K449" i="43"/>
  <c r="L449" i="43" s="1"/>
  <c r="K448" i="43"/>
  <c r="L448" i="43" s="1"/>
  <c r="K447" i="43"/>
  <c r="L447" i="43" s="1"/>
  <c r="K446" i="43"/>
  <c r="L446" i="43" s="1"/>
  <c r="L445" i="43"/>
  <c r="K445" i="43"/>
  <c r="K444" i="43"/>
  <c r="L444" i="43" s="1"/>
  <c r="K443" i="43"/>
  <c r="L443" i="43" s="1"/>
  <c r="K442" i="43"/>
  <c r="L442" i="43" s="1"/>
  <c r="K441" i="43"/>
  <c r="L441" i="43" s="1"/>
  <c r="K440" i="43"/>
  <c r="L440" i="43" s="1"/>
  <c r="K439" i="43"/>
  <c r="L439" i="43" s="1"/>
  <c r="K438" i="43"/>
  <c r="L438" i="43" s="1"/>
  <c r="L437" i="43"/>
  <c r="K437" i="43"/>
  <c r="K436" i="43"/>
  <c r="L436" i="43" s="1"/>
  <c r="K435" i="43"/>
  <c r="L435" i="43" s="1"/>
  <c r="K434" i="43"/>
  <c r="L434" i="43" s="1"/>
  <c r="K433" i="43"/>
  <c r="L433" i="43" s="1"/>
  <c r="K432" i="43"/>
  <c r="L432" i="43" s="1"/>
  <c r="K431" i="43"/>
  <c r="L431" i="43" s="1"/>
  <c r="K430" i="43"/>
  <c r="L430" i="43" s="1"/>
  <c r="L429" i="43"/>
  <c r="K429" i="43"/>
  <c r="K428" i="43"/>
  <c r="L428" i="43" s="1"/>
  <c r="K427" i="43"/>
  <c r="L427" i="43" s="1"/>
  <c r="K426" i="43"/>
  <c r="L426" i="43" s="1"/>
  <c r="K425" i="43"/>
  <c r="L425" i="43" s="1"/>
  <c r="K424" i="43"/>
  <c r="L424" i="43" s="1"/>
  <c r="K423" i="43"/>
  <c r="L423" i="43" s="1"/>
  <c r="K422" i="43"/>
  <c r="L422" i="43" s="1"/>
  <c r="L421" i="43"/>
  <c r="K421" i="43"/>
  <c r="K420" i="43"/>
  <c r="L420" i="43" s="1"/>
  <c r="K419" i="43"/>
  <c r="L419" i="43" s="1"/>
  <c r="K418" i="43"/>
  <c r="L418" i="43" s="1"/>
  <c r="K417" i="43"/>
  <c r="L417" i="43" s="1"/>
  <c r="K416" i="43"/>
  <c r="L416" i="43" s="1"/>
  <c r="K415" i="43"/>
  <c r="L415" i="43" s="1"/>
  <c r="K414" i="43"/>
  <c r="L414" i="43" s="1"/>
  <c r="L413" i="43"/>
  <c r="K413" i="43"/>
  <c r="K412" i="43"/>
  <c r="L412" i="43" s="1"/>
  <c r="K411" i="43"/>
  <c r="L411" i="43" s="1"/>
  <c r="K410" i="43"/>
  <c r="L410" i="43" s="1"/>
  <c r="K409" i="43"/>
  <c r="L409" i="43" s="1"/>
  <c r="K408" i="43"/>
  <c r="L408" i="43" s="1"/>
  <c r="K407" i="43"/>
  <c r="L407" i="43" s="1"/>
  <c r="K406" i="43"/>
  <c r="L406" i="43" s="1"/>
  <c r="L405" i="43"/>
  <c r="K405" i="43"/>
  <c r="K404" i="43"/>
  <c r="L404" i="43" s="1"/>
  <c r="K403" i="43"/>
  <c r="L403" i="43" s="1"/>
  <c r="K402" i="43"/>
  <c r="L402" i="43" s="1"/>
  <c r="K401" i="43"/>
  <c r="L401" i="43" s="1"/>
  <c r="K400" i="43"/>
  <c r="L400" i="43" s="1"/>
  <c r="K399" i="43"/>
  <c r="L399" i="43" s="1"/>
  <c r="K398" i="43"/>
  <c r="L398" i="43" s="1"/>
  <c r="L397" i="43"/>
  <c r="K397" i="43"/>
  <c r="K396" i="43"/>
  <c r="L396" i="43" s="1"/>
  <c r="K395" i="43"/>
  <c r="L395" i="43" s="1"/>
  <c r="K394" i="43"/>
  <c r="L394" i="43" s="1"/>
  <c r="K393" i="43"/>
  <c r="L393" i="43" s="1"/>
  <c r="K392" i="43"/>
  <c r="L392" i="43" s="1"/>
  <c r="K391" i="43"/>
  <c r="L391" i="43" s="1"/>
  <c r="K390" i="43"/>
  <c r="L390" i="43" s="1"/>
  <c r="L389" i="43"/>
  <c r="K389" i="43"/>
  <c r="K388" i="43"/>
  <c r="L388" i="43" s="1"/>
  <c r="K387" i="43"/>
  <c r="L387" i="43" s="1"/>
  <c r="K386" i="43"/>
  <c r="L386" i="43" s="1"/>
  <c r="K385" i="43"/>
  <c r="L385" i="43" s="1"/>
  <c r="K384" i="43"/>
  <c r="L384" i="43" s="1"/>
  <c r="K383" i="43"/>
  <c r="L383" i="43" s="1"/>
  <c r="K382" i="43"/>
  <c r="L382" i="43" s="1"/>
  <c r="L381" i="43"/>
  <c r="K381" i="43"/>
  <c r="K380" i="43"/>
  <c r="L380" i="43" s="1"/>
  <c r="K379" i="43"/>
  <c r="L379" i="43" s="1"/>
  <c r="K378" i="43"/>
  <c r="L378" i="43" s="1"/>
  <c r="K377" i="43"/>
  <c r="L377" i="43" s="1"/>
  <c r="K376" i="43"/>
  <c r="L376" i="43" s="1"/>
  <c r="K375" i="43"/>
  <c r="L375" i="43" s="1"/>
  <c r="K374" i="43"/>
  <c r="L374" i="43" s="1"/>
  <c r="L373" i="43"/>
  <c r="K373" i="43"/>
  <c r="K372" i="43"/>
  <c r="L372" i="43" s="1"/>
  <c r="K371" i="43"/>
  <c r="L371" i="43" s="1"/>
  <c r="K370" i="43"/>
  <c r="L370" i="43" s="1"/>
  <c r="K369" i="43"/>
  <c r="L369" i="43" s="1"/>
  <c r="K368" i="43"/>
  <c r="L368" i="43" s="1"/>
  <c r="K367" i="43"/>
  <c r="L367" i="43" s="1"/>
  <c r="K366" i="43"/>
  <c r="L366" i="43" s="1"/>
  <c r="L365" i="43"/>
  <c r="K365" i="43"/>
  <c r="K364" i="43"/>
  <c r="L364" i="43" s="1"/>
  <c r="K363" i="43"/>
  <c r="L363" i="43" s="1"/>
  <c r="K362" i="43"/>
  <c r="L362" i="43" s="1"/>
  <c r="K361" i="43"/>
  <c r="L361" i="43" s="1"/>
  <c r="K360" i="43"/>
  <c r="L360" i="43" s="1"/>
  <c r="K359" i="43"/>
  <c r="L359" i="43" s="1"/>
  <c r="K358" i="43"/>
  <c r="L358" i="43" s="1"/>
  <c r="L357" i="43"/>
  <c r="K357" i="43"/>
  <c r="K356" i="43"/>
  <c r="L356" i="43" s="1"/>
  <c r="K355" i="43"/>
  <c r="L355" i="43" s="1"/>
  <c r="K354" i="43"/>
  <c r="L354" i="43" s="1"/>
  <c r="K353" i="43"/>
  <c r="L353" i="43" s="1"/>
  <c r="K352" i="43"/>
  <c r="L352" i="43" s="1"/>
  <c r="K351" i="43"/>
  <c r="L351" i="43" s="1"/>
  <c r="K350" i="43"/>
  <c r="L350" i="43" s="1"/>
  <c r="L349" i="43"/>
  <c r="K349" i="43"/>
  <c r="K348" i="43"/>
  <c r="L348" i="43" s="1"/>
  <c r="K347" i="43"/>
  <c r="L347" i="43" s="1"/>
  <c r="K346" i="43"/>
  <c r="L346" i="43" s="1"/>
  <c r="K345" i="43"/>
  <c r="L345" i="43" s="1"/>
  <c r="K344" i="43"/>
  <c r="L344" i="43" s="1"/>
  <c r="K343" i="43"/>
  <c r="L343" i="43" s="1"/>
  <c r="K342" i="43"/>
  <c r="L342" i="43" s="1"/>
  <c r="L341" i="43"/>
  <c r="K341" i="43"/>
  <c r="K340" i="43"/>
  <c r="L340" i="43" s="1"/>
  <c r="K339" i="43"/>
  <c r="L339" i="43" s="1"/>
  <c r="K338" i="43"/>
  <c r="L338" i="43" s="1"/>
  <c r="K337" i="43"/>
  <c r="L337" i="43" s="1"/>
  <c r="K336" i="43"/>
  <c r="L336" i="43" s="1"/>
  <c r="K335" i="43"/>
  <c r="L335" i="43" s="1"/>
  <c r="K334" i="43"/>
  <c r="L334" i="43" s="1"/>
  <c r="L333" i="43"/>
  <c r="K333" i="43"/>
  <c r="K332" i="43"/>
  <c r="L332" i="43" s="1"/>
  <c r="K331" i="43"/>
  <c r="L331" i="43" s="1"/>
  <c r="K330" i="43"/>
  <c r="L330" i="43" s="1"/>
  <c r="K329" i="43"/>
  <c r="L329" i="43" s="1"/>
  <c r="K328" i="43"/>
  <c r="L328" i="43" s="1"/>
  <c r="K327" i="43"/>
  <c r="L327" i="43" s="1"/>
  <c r="K326" i="43"/>
  <c r="L326" i="43" s="1"/>
  <c r="L325" i="43"/>
  <c r="K325" i="43"/>
  <c r="K324" i="43"/>
  <c r="L324" i="43" s="1"/>
  <c r="K323" i="43"/>
  <c r="L323" i="43" s="1"/>
  <c r="K322" i="43"/>
  <c r="L322" i="43" s="1"/>
  <c r="K321" i="43"/>
  <c r="L321" i="43" s="1"/>
  <c r="K320" i="43"/>
  <c r="L320" i="43" s="1"/>
  <c r="K319" i="43"/>
  <c r="L319" i="43" s="1"/>
  <c r="K318" i="43"/>
  <c r="L318" i="43" s="1"/>
  <c r="L317" i="43"/>
  <c r="K317" i="43"/>
  <c r="K316" i="43"/>
  <c r="L316" i="43" s="1"/>
  <c r="K315" i="43"/>
  <c r="L315" i="43" s="1"/>
  <c r="K314" i="43"/>
  <c r="L314" i="43" s="1"/>
  <c r="K313" i="43"/>
  <c r="L313" i="43" s="1"/>
  <c r="K312" i="43"/>
  <c r="L312" i="43" s="1"/>
  <c r="K311" i="43"/>
  <c r="L311" i="43" s="1"/>
  <c r="K310" i="43"/>
  <c r="L310" i="43" s="1"/>
  <c r="L309" i="43"/>
  <c r="K309" i="43"/>
  <c r="K308" i="43"/>
  <c r="L308" i="43" s="1"/>
  <c r="K307" i="43"/>
  <c r="L307" i="43" s="1"/>
  <c r="K306" i="43"/>
  <c r="L306" i="43" s="1"/>
  <c r="K305" i="43"/>
  <c r="L305" i="43" s="1"/>
  <c r="K304" i="43"/>
  <c r="L304" i="43" s="1"/>
  <c r="K303" i="43"/>
  <c r="L303" i="43" s="1"/>
  <c r="K302" i="43"/>
  <c r="L302" i="43" s="1"/>
  <c r="K301" i="43"/>
  <c r="L301" i="43" s="1"/>
  <c r="K300" i="43"/>
  <c r="L300" i="43" s="1"/>
  <c r="K299" i="43"/>
  <c r="L299" i="43" s="1"/>
  <c r="K298" i="43"/>
  <c r="L298" i="43" s="1"/>
  <c r="K297" i="43"/>
  <c r="L297" i="43" s="1"/>
  <c r="K296" i="43"/>
  <c r="L296" i="43" s="1"/>
  <c r="K295" i="43"/>
  <c r="L295" i="43" s="1"/>
  <c r="K294" i="43"/>
  <c r="L294" i="43" s="1"/>
  <c r="K293" i="43"/>
  <c r="L293" i="43" s="1"/>
  <c r="K292" i="43"/>
  <c r="L292" i="43" s="1"/>
  <c r="K291" i="43"/>
  <c r="L291" i="43" s="1"/>
  <c r="K290" i="43"/>
  <c r="L290" i="43" s="1"/>
  <c r="K289" i="43"/>
  <c r="L289" i="43" s="1"/>
  <c r="K288" i="43"/>
  <c r="L288" i="43" s="1"/>
  <c r="K287" i="43"/>
  <c r="L287" i="43" s="1"/>
  <c r="K286" i="43"/>
  <c r="L286" i="43" s="1"/>
  <c r="K285" i="43"/>
  <c r="L285" i="43" s="1"/>
  <c r="K284" i="43"/>
  <c r="L284" i="43" s="1"/>
  <c r="K283" i="43"/>
  <c r="L283" i="43" s="1"/>
  <c r="K282" i="43"/>
  <c r="L282" i="43" s="1"/>
  <c r="K281" i="43"/>
  <c r="L281" i="43" s="1"/>
  <c r="K280" i="43"/>
  <c r="L280" i="43" s="1"/>
  <c r="K279" i="43"/>
  <c r="L279" i="43" s="1"/>
  <c r="K278" i="43"/>
  <c r="L278" i="43" s="1"/>
  <c r="K277" i="43"/>
  <c r="L277" i="43" s="1"/>
  <c r="K276" i="43"/>
  <c r="L276" i="43" s="1"/>
  <c r="K275" i="43"/>
  <c r="L275" i="43" s="1"/>
  <c r="K274" i="43"/>
  <c r="L274" i="43" s="1"/>
  <c r="K273" i="43"/>
  <c r="L273" i="43" s="1"/>
  <c r="K272" i="43"/>
  <c r="L272" i="43" s="1"/>
  <c r="K271" i="43"/>
  <c r="L271" i="43" s="1"/>
  <c r="K270" i="43"/>
  <c r="L270" i="43" s="1"/>
  <c r="K269" i="43"/>
  <c r="L269" i="43" s="1"/>
  <c r="K268" i="43"/>
  <c r="L268" i="43" s="1"/>
  <c r="K267" i="43"/>
  <c r="L267" i="43" s="1"/>
  <c r="L266" i="43"/>
  <c r="K266" i="43"/>
  <c r="K265" i="43"/>
  <c r="L265" i="43" s="1"/>
  <c r="K264" i="43"/>
  <c r="L264" i="43" s="1"/>
  <c r="K263" i="43"/>
  <c r="L263" i="43" s="1"/>
  <c r="K262" i="43"/>
  <c r="L262" i="43" s="1"/>
  <c r="K261" i="43"/>
  <c r="L261" i="43" s="1"/>
  <c r="K260" i="43"/>
  <c r="L260" i="43" s="1"/>
  <c r="K259" i="43"/>
  <c r="L259" i="43" s="1"/>
  <c r="K258" i="43"/>
  <c r="L258" i="43" s="1"/>
  <c r="K257" i="43"/>
  <c r="L257" i="43" s="1"/>
  <c r="L256" i="43"/>
  <c r="K256" i="43"/>
  <c r="K255" i="43"/>
  <c r="L255" i="43" s="1"/>
  <c r="K254" i="43"/>
  <c r="L254" i="43" s="1"/>
  <c r="K253" i="43"/>
  <c r="L253" i="43" s="1"/>
  <c r="K252" i="43"/>
  <c r="L252" i="43" s="1"/>
  <c r="K251" i="43"/>
  <c r="L251" i="43" s="1"/>
  <c r="K250" i="43"/>
  <c r="L250" i="43" s="1"/>
  <c r="K249" i="43"/>
  <c r="L249" i="43" s="1"/>
  <c r="L248" i="43"/>
  <c r="K248" i="43"/>
  <c r="K247" i="43"/>
  <c r="L247" i="43" s="1"/>
  <c r="K246" i="43"/>
  <c r="L246" i="43" s="1"/>
  <c r="K245" i="43"/>
  <c r="L245" i="43" s="1"/>
  <c r="K244" i="43"/>
  <c r="L244" i="43" s="1"/>
  <c r="K243" i="43"/>
  <c r="L243" i="43" s="1"/>
  <c r="K242" i="43"/>
  <c r="L242" i="43" s="1"/>
  <c r="K241" i="43"/>
  <c r="L241" i="43" s="1"/>
  <c r="L240" i="43"/>
  <c r="K240" i="43"/>
  <c r="K239" i="43"/>
  <c r="L239" i="43" s="1"/>
  <c r="K238" i="43"/>
  <c r="L238" i="43" s="1"/>
  <c r="K237" i="43"/>
  <c r="L237" i="43" s="1"/>
  <c r="K236" i="43"/>
  <c r="L236" i="43" s="1"/>
  <c r="K235" i="43"/>
  <c r="L235" i="43" s="1"/>
  <c r="K234" i="43"/>
  <c r="L234" i="43" s="1"/>
  <c r="K233" i="43"/>
  <c r="L233" i="43" s="1"/>
  <c r="L232" i="43"/>
  <c r="K232" i="43"/>
  <c r="K231" i="43"/>
  <c r="L231" i="43" s="1"/>
  <c r="K230" i="43"/>
  <c r="L230" i="43" s="1"/>
  <c r="K229" i="43"/>
  <c r="L229" i="43" s="1"/>
  <c r="K228" i="43"/>
  <c r="L228" i="43" s="1"/>
  <c r="K227" i="43"/>
  <c r="L227" i="43" s="1"/>
  <c r="K226" i="43"/>
  <c r="L226" i="43" s="1"/>
  <c r="K225" i="43"/>
  <c r="L225" i="43" s="1"/>
  <c r="L224" i="43"/>
  <c r="K224" i="43"/>
  <c r="K223" i="43"/>
  <c r="L223" i="43" s="1"/>
  <c r="K222" i="43"/>
  <c r="L222" i="43" s="1"/>
  <c r="K221" i="43"/>
  <c r="L221" i="43" s="1"/>
  <c r="K220" i="43"/>
  <c r="L220" i="43" s="1"/>
  <c r="K219" i="43"/>
  <c r="L219" i="43" s="1"/>
  <c r="K218" i="43"/>
  <c r="L218" i="43" s="1"/>
  <c r="K217" i="43"/>
  <c r="L217" i="43" s="1"/>
  <c r="L216" i="43"/>
  <c r="K216" i="43"/>
  <c r="K215" i="43"/>
  <c r="L215" i="43" s="1"/>
  <c r="K214" i="43"/>
  <c r="L214" i="43" s="1"/>
  <c r="K213" i="43"/>
  <c r="L213" i="43" s="1"/>
  <c r="K212" i="43"/>
  <c r="L212" i="43" s="1"/>
  <c r="K211" i="43"/>
  <c r="L211" i="43" s="1"/>
  <c r="K210" i="43"/>
  <c r="L210" i="43" s="1"/>
  <c r="K209" i="43"/>
  <c r="L209" i="43" s="1"/>
  <c r="L208" i="43"/>
  <c r="K208" i="43"/>
  <c r="K207" i="43"/>
  <c r="L207" i="43" s="1"/>
  <c r="K206" i="43"/>
  <c r="L206" i="43" s="1"/>
  <c r="K205" i="43"/>
  <c r="L205" i="43" s="1"/>
  <c r="K204" i="43"/>
  <c r="L204" i="43" s="1"/>
  <c r="K203" i="43"/>
  <c r="L203" i="43" s="1"/>
  <c r="K202" i="43"/>
  <c r="L202" i="43" s="1"/>
  <c r="K201" i="43"/>
  <c r="L201" i="43" s="1"/>
  <c r="L200" i="43"/>
  <c r="K200" i="43"/>
  <c r="K199" i="43"/>
  <c r="L199" i="43" s="1"/>
  <c r="K198" i="43"/>
  <c r="L198" i="43" s="1"/>
  <c r="K197" i="43"/>
  <c r="L197" i="43" s="1"/>
  <c r="K196" i="43"/>
  <c r="L196" i="43" s="1"/>
  <c r="K195" i="43"/>
  <c r="L195" i="43" s="1"/>
  <c r="K194" i="43"/>
  <c r="L194" i="43" s="1"/>
  <c r="K193" i="43"/>
  <c r="L193" i="43" s="1"/>
  <c r="L192" i="43"/>
  <c r="K192" i="43"/>
  <c r="K191" i="43"/>
  <c r="L191" i="43" s="1"/>
  <c r="K190" i="43"/>
  <c r="L190" i="43" s="1"/>
  <c r="K189" i="43"/>
  <c r="L189" i="43" s="1"/>
  <c r="K188" i="43"/>
  <c r="L188" i="43" s="1"/>
  <c r="K187" i="43"/>
  <c r="L187" i="43" s="1"/>
  <c r="K186" i="43"/>
  <c r="L186" i="43" s="1"/>
  <c r="K185" i="43"/>
  <c r="L185" i="43" s="1"/>
  <c r="L184" i="43"/>
  <c r="K184" i="43"/>
  <c r="K183" i="43"/>
  <c r="L183" i="43" s="1"/>
  <c r="K182" i="43"/>
  <c r="L182" i="43" s="1"/>
  <c r="K181" i="43"/>
  <c r="L181" i="43" s="1"/>
  <c r="K180" i="43"/>
  <c r="L180" i="43" s="1"/>
  <c r="K179" i="43"/>
  <c r="L179" i="43" s="1"/>
  <c r="K178" i="43"/>
  <c r="L178" i="43" s="1"/>
  <c r="K177" i="43"/>
  <c r="L177" i="43" s="1"/>
  <c r="L176" i="43"/>
  <c r="K176" i="43"/>
  <c r="K175" i="43"/>
  <c r="L175" i="43" s="1"/>
  <c r="K174" i="43"/>
  <c r="L174" i="43" s="1"/>
  <c r="K173" i="43"/>
  <c r="L173" i="43" s="1"/>
  <c r="K172" i="43"/>
  <c r="L172" i="43" s="1"/>
  <c r="K171" i="43"/>
  <c r="L171" i="43" s="1"/>
  <c r="K170" i="43"/>
  <c r="L170" i="43" s="1"/>
  <c r="K169" i="43"/>
  <c r="L169" i="43" s="1"/>
  <c r="L168" i="43"/>
  <c r="K168" i="43"/>
  <c r="K167" i="43"/>
  <c r="L167" i="43" s="1"/>
  <c r="K166" i="43"/>
  <c r="L166" i="43" s="1"/>
  <c r="K165" i="43"/>
  <c r="L165" i="43" s="1"/>
  <c r="K164" i="43"/>
  <c r="L164" i="43" s="1"/>
  <c r="K163" i="43"/>
  <c r="L163" i="43" s="1"/>
  <c r="K162" i="43"/>
  <c r="L162" i="43" s="1"/>
  <c r="K161" i="43"/>
  <c r="L161" i="43" s="1"/>
  <c r="L160" i="43"/>
  <c r="K160" i="43"/>
  <c r="K159" i="43"/>
  <c r="L159" i="43" s="1"/>
  <c r="K158" i="43"/>
  <c r="L158" i="43" s="1"/>
  <c r="K157" i="43"/>
  <c r="L157" i="43" s="1"/>
  <c r="K156" i="43"/>
  <c r="L156" i="43" s="1"/>
  <c r="K155" i="43"/>
  <c r="L155" i="43" s="1"/>
  <c r="K154" i="43"/>
  <c r="L154" i="43" s="1"/>
  <c r="K153" i="43"/>
  <c r="L153" i="43" s="1"/>
  <c r="L152" i="43"/>
  <c r="K152" i="43"/>
  <c r="K151" i="43"/>
  <c r="L151" i="43" s="1"/>
  <c r="K150" i="43"/>
  <c r="L150" i="43" s="1"/>
  <c r="K149" i="43"/>
  <c r="L149" i="43" s="1"/>
  <c r="K148" i="43"/>
  <c r="L148" i="43" s="1"/>
  <c r="K147" i="43"/>
  <c r="L147" i="43" s="1"/>
  <c r="K146" i="43"/>
  <c r="L146" i="43" s="1"/>
  <c r="K145" i="43"/>
  <c r="L145" i="43" s="1"/>
  <c r="L144" i="43"/>
  <c r="K144" i="43"/>
  <c r="K143" i="43"/>
  <c r="L143" i="43" s="1"/>
  <c r="K142" i="43"/>
  <c r="L142" i="43" s="1"/>
  <c r="K141" i="43"/>
  <c r="L141" i="43" s="1"/>
  <c r="K140" i="43"/>
  <c r="L140" i="43" s="1"/>
  <c r="K139" i="43"/>
  <c r="L139" i="43" s="1"/>
  <c r="K138" i="43"/>
  <c r="L138" i="43" s="1"/>
  <c r="K137" i="43"/>
  <c r="L137" i="43" s="1"/>
  <c r="L136" i="43"/>
  <c r="K136" i="43"/>
  <c r="K135" i="43"/>
  <c r="L135" i="43" s="1"/>
  <c r="K134" i="43"/>
  <c r="L134" i="43" s="1"/>
  <c r="K133" i="43"/>
  <c r="L133" i="43" s="1"/>
  <c r="K132" i="43"/>
  <c r="L132" i="43" s="1"/>
  <c r="K131" i="43"/>
  <c r="L131" i="43" s="1"/>
  <c r="K130" i="43"/>
  <c r="L130" i="43" s="1"/>
  <c r="K129" i="43"/>
  <c r="L129" i="43" s="1"/>
  <c r="L128" i="43"/>
  <c r="K128" i="43"/>
  <c r="K127" i="43"/>
  <c r="L127" i="43" s="1"/>
  <c r="K126" i="43"/>
  <c r="L126" i="43" s="1"/>
  <c r="K125" i="43"/>
  <c r="L125" i="43" s="1"/>
  <c r="K124" i="43"/>
  <c r="L124" i="43" s="1"/>
  <c r="K123" i="43"/>
  <c r="L123" i="43" s="1"/>
  <c r="K122" i="43"/>
  <c r="L122" i="43" s="1"/>
  <c r="K121" i="43"/>
  <c r="L121" i="43" s="1"/>
  <c r="L120" i="43"/>
  <c r="K120" i="43"/>
  <c r="K119" i="43"/>
  <c r="L119" i="43" s="1"/>
  <c r="K118" i="43"/>
  <c r="L118" i="43" s="1"/>
  <c r="K117" i="43"/>
  <c r="L117" i="43" s="1"/>
  <c r="K116" i="43"/>
  <c r="L116" i="43" s="1"/>
  <c r="K115" i="43"/>
  <c r="L115" i="43" s="1"/>
  <c r="K114" i="43"/>
  <c r="L114" i="43" s="1"/>
  <c r="K113" i="43"/>
  <c r="L113" i="43" s="1"/>
  <c r="L112" i="43"/>
  <c r="K112" i="43"/>
  <c r="K111" i="43"/>
  <c r="L111" i="43" s="1"/>
  <c r="K110" i="43"/>
  <c r="L110" i="43" s="1"/>
  <c r="K109" i="43"/>
  <c r="L109" i="43" s="1"/>
  <c r="K108" i="43"/>
  <c r="L108" i="43" s="1"/>
  <c r="K107" i="43"/>
  <c r="L107" i="43" s="1"/>
  <c r="K106" i="43"/>
  <c r="L106" i="43" s="1"/>
  <c r="K105" i="43"/>
  <c r="L105" i="43" s="1"/>
  <c r="L104" i="43"/>
  <c r="K104" i="43"/>
  <c r="K103" i="43"/>
  <c r="L103" i="43" s="1"/>
  <c r="K102" i="43"/>
  <c r="L102" i="43" s="1"/>
  <c r="K101" i="43"/>
  <c r="L101" i="43" s="1"/>
  <c r="K100" i="43"/>
  <c r="L100" i="43" s="1"/>
  <c r="K99" i="43"/>
  <c r="L99" i="43" s="1"/>
  <c r="K98" i="43"/>
  <c r="L98" i="43" s="1"/>
  <c r="K97" i="43"/>
  <c r="L97" i="43" s="1"/>
  <c r="L96" i="43"/>
  <c r="K96" i="43"/>
  <c r="K95" i="43"/>
  <c r="L95" i="43" s="1"/>
  <c r="K94" i="43"/>
  <c r="L94" i="43" s="1"/>
  <c r="K93" i="43"/>
  <c r="L93" i="43" s="1"/>
  <c r="K92" i="43"/>
  <c r="L92" i="43" s="1"/>
  <c r="K91" i="43"/>
  <c r="L91" i="43" s="1"/>
  <c r="K90" i="43"/>
  <c r="L90" i="43" s="1"/>
  <c r="K89" i="43"/>
  <c r="L89" i="43" s="1"/>
  <c r="L88" i="43"/>
  <c r="K88" i="43"/>
  <c r="K87" i="43"/>
  <c r="L87" i="43" s="1"/>
  <c r="K86" i="43"/>
  <c r="L86" i="43" s="1"/>
  <c r="K85" i="43"/>
  <c r="L85" i="43" s="1"/>
  <c r="K84" i="43"/>
  <c r="L84" i="43" s="1"/>
  <c r="K83" i="43"/>
  <c r="L83" i="43" s="1"/>
  <c r="K82" i="43"/>
  <c r="L82" i="43" s="1"/>
  <c r="K81" i="43"/>
  <c r="L81" i="43" s="1"/>
  <c r="L80" i="43"/>
  <c r="K80" i="43"/>
  <c r="K79" i="43"/>
  <c r="L79" i="43" s="1"/>
  <c r="K78" i="43"/>
  <c r="L78" i="43" s="1"/>
  <c r="K77" i="43"/>
  <c r="L77" i="43" s="1"/>
  <c r="K76" i="43"/>
  <c r="L76" i="43" s="1"/>
  <c r="K75" i="43"/>
  <c r="L75" i="43" s="1"/>
  <c r="NM1" i="43"/>
  <c r="NL1" i="43"/>
  <c r="NK1" i="43"/>
  <c r="NJ1" i="43"/>
  <c r="NI1" i="43"/>
  <c r="NH1" i="43"/>
  <c r="NG1" i="43"/>
  <c r="NF1" i="43"/>
  <c r="NE1" i="43"/>
  <c r="ND1" i="43"/>
  <c r="NC1" i="43"/>
  <c r="NB1" i="43"/>
  <c r="NA1" i="43"/>
  <c r="MZ1" i="43"/>
  <c r="MY1" i="43"/>
  <c r="MX1" i="43"/>
  <c r="MW1" i="43"/>
  <c r="MV1" i="43"/>
  <c r="MU1" i="43"/>
  <c r="MT1" i="43"/>
  <c r="MS1" i="43"/>
  <c r="MR1" i="43"/>
  <c r="MQ1" i="43"/>
  <c r="MP1" i="43"/>
  <c r="MO1" i="43"/>
  <c r="MN1" i="43"/>
  <c r="MM1" i="43"/>
  <c r="ML1" i="43"/>
  <c r="MK1" i="43"/>
  <c r="MJ1" i="43"/>
  <c r="MI1" i="43"/>
  <c r="MH1" i="43"/>
  <c r="MG1" i="43"/>
  <c r="MF1" i="43"/>
  <c r="ME1" i="43"/>
  <c r="MD1" i="43"/>
  <c r="MC1" i="43"/>
  <c r="MB1" i="43"/>
  <c r="MA1" i="43"/>
  <c r="LZ1" i="43"/>
  <c r="LY1" i="43"/>
  <c r="LX1" i="43"/>
  <c r="LW1" i="43"/>
  <c r="LV1" i="43"/>
  <c r="LU1" i="43"/>
  <c r="LT1" i="43"/>
  <c r="LS1" i="43"/>
  <c r="LR1" i="43"/>
  <c r="LQ1" i="43"/>
  <c r="LP1" i="43"/>
  <c r="LO1" i="43"/>
  <c r="LN1" i="43"/>
  <c r="LM1" i="43"/>
  <c r="LL1" i="43"/>
  <c r="LK1" i="43"/>
  <c r="LJ1" i="43"/>
  <c r="LI1" i="43"/>
  <c r="LH1" i="43"/>
  <c r="LG1" i="43"/>
  <c r="LF1" i="43"/>
  <c r="LE1" i="43"/>
  <c r="LD1" i="43"/>
  <c r="LC1" i="43"/>
  <c r="LB1" i="43"/>
  <c r="LA1" i="43"/>
  <c r="KZ1" i="43"/>
  <c r="KY1" i="43"/>
  <c r="KX1" i="43"/>
  <c r="KW1" i="43"/>
  <c r="KV1" i="43"/>
  <c r="KU1" i="43"/>
  <c r="KT1" i="43"/>
  <c r="KS1" i="43"/>
  <c r="KR1" i="43"/>
  <c r="KQ1" i="43"/>
  <c r="KP1" i="43"/>
  <c r="KO1" i="43"/>
  <c r="KN1" i="43"/>
  <c r="KM1" i="43"/>
  <c r="KL1" i="43"/>
  <c r="KK1" i="43"/>
  <c r="KJ1" i="43"/>
  <c r="KI1" i="43"/>
  <c r="KH1" i="43"/>
  <c r="KG1" i="43"/>
  <c r="KF1" i="43"/>
  <c r="KE1" i="43"/>
  <c r="KD1" i="43"/>
  <c r="KC1" i="43"/>
  <c r="KB1" i="43"/>
  <c r="KA1" i="43"/>
  <c r="JZ1" i="43"/>
  <c r="JY1" i="43"/>
  <c r="JX1" i="43"/>
  <c r="JW1" i="43"/>
  <c r="JV1" i="43"/>
  <c r="JU1" i="43"/>
  <c r="JT1" i="43"/>
  <c r="JS1" i="43"/>
  <c r="JR1" i="43"/>
  <c r="JQ1" i="43"/>
  <c r="JP1" i="43"/>
  <c r="JO1" i="43"/>
  <c r="JN1" i="43"/>
  <c r="JM1" i="43"/>
  <c r="JL1" i="43"/>
  <c r="JK1" i="43"/>
  <c r="JJ1" i="43"/>
  <c r="JI1" i="43"/>
  <c r="JH1" i="43"/>
  <c r="JG1" i="43"/>
  <c r="JF1" i="43"/>
  <c r="JE1" i="43"/>
  <c r="JD1" i="43"/>
  <c r="JC1" i="43"/>
  <c r="JB1" i="43"/>
  <c r="JA1" i="43"/>
  <c r="IZ1" i="43"/>
  <c r="IY1" i="43"/>
  <c r="IX1" i="43"/>
  <c r="IW1" i="43"/>
  <c r="IV1" i="43"/>
  <c r="IU1" i="43"/>
  <c r="IT1" i="43"/>
  <c r="IS1" i="43"/>
  <c r="IR1" i="43"/>
  <c r="IQ1" i="43"/>
  <c r="IP1" i="43"/>
  <c r="IO1" i="43"/>
  <c r="IN1" i="43"/>
  <c r="IM1" i="43"/>
  <c r="IL1" i="43"/>
  <c r="IK1" i="43"/>
  <c r="IJ1" i="43"/>
  <c r="II1" i="43"/>
  <c r="IH1" i="43"/>
  <c r="IG1" i="43"/>
  <c r="IF1" i="43"/>
  <c r="IE1" i="43"/>
  <c r="ID1" i="43"/>
  <c r="IC1" i="43"/>
  <c r="IB1" i="43"/>
  <c r="IA1" i="43"/>
  <c r="HZ1" i="43"/>
  <c r="HY1" i="43"/>
  <c r="HX1" i="43"/>
  <c r="HW1" i="43"/>
  <c r="HV1" i="43"/>
  <c r="HU1" i="43"/>
  <c r="HT1" i="43"/>
  <c r="HS1" i="43"/>
  <c r="HR1" i="43"/>
  <c r="HQ1" i="43"/>
  <c r="HP1" i="43"/>
  <c r="HO1" i="43"/>
  <c r="HN1" i="43"/>
  <c r="HM1" i="43"/>
  <c r="HL1" i="43"/>
  <c r="HK1" i="43"/>
  <c r="HJ1" i="43"/>
  <c r="HI1" i="43"/>
  <c r="HH1" i="43"/>
  <c r="HG1" i="43"/>
  <c r="HF1" i="43"/>
  <c r="HE1" i="43"/>
  <c r="HD1" i="43"/>
  <c r="HC1" i="43"/>
  <c r="HB1" i="43"/>
  <c r="HA1" i="43"/>
  <c r="GZ1" i="43"/>
  <c r="GY1" i="43"/>
  <c r="GX1" i="43"/>
  <c r="GW1" i="43"/>
  <c r="GV1" i="43"/>
  <c r="GU1" i="43"/>
  <c r="GT1" i="43"/>
  <c r="GS1" i="43"/>
  <c r="GR1" i="43"/>
  <c r="GQ1" i="43"/>
  <c r="GP1" i="43"/>
  <c r="GO1" i="43"/>
  <c r="GN1" i="43"/>
  <c r="GM1" i="43"/>
  <c r="GL1" i="43"/>
  <c r="GK1" i="43"/>
  <c r="GJ1" i="43"/>
  <c r="GI1" i="43"/>
  <c r="GH1" i="43"/>
  <c r="GG1" i="43"/>
  <c r="GF1" i="43"/>
  <c r="GE1" i="43"/>
  <c r="GD1" i="43"/>
  <c r="GC1" i="43"/>
  <c r="GB1" i="43"/>
  <c r="GA1" i="43"/>
  <c r="FZ1" i="43"/>
  <c r="FY1" i="43"/>
  <c r="FX1" i="43"/>
  <c r="FW1" i="43"/>
  <c r="FV1" i="43"/>
  <c r="FU1" i="43"/>
  <c r="FT1" i="43"/>
  <c r="FS1" i="43"/>
  <c r="FR1" i="43"/>
  <c r="FQ1" i="43"/>
  <c r="FP1" i="43"/>
  <c r="FO1" i="43"/>
  <c r="FN1" i="43"/>
  <c r="FM1" i="43"/>
  <c r="FL1" i="43"/>
  <c r="FK1" i="43"/>
  <c r="FJ1" i="43"/>
  <c r="FI1" i="43"/>
  <c r="FH1" i="43"/>
  <c r="FG1" i="43"/>
  <c r="FF1" i="43"/>
  <c r="FE1" i="43"/>
  <c r="FD1" i="43"/>
  <c r="FC1" i="43"/>
  <c r="FB1" i="43"/>
  <c r="FA1" i="43"/>
  <c r="EZ1" i="43"/>
  <c r="EY1" i="43"/>
  <c r="EX1" i="43"/>
  <c r="EW1" i="43"/>
  <c r="EV1" i="43"/>
  <c r="EU1" i="43"/>
  <c r="ET1" i="43"/>
  <c r="ES1" i="43"/>
  <c r="ER1" i="43"/>
  <c r="EQ1" i="43"/>
  <c r="EP1" i="43"/>
  <c r="EO1" i="43"/>
  <c r="EN1" i="43"/>
  <c r="EM1" i="43"/>
  <c r="EL1" i="43"/>
  <c r="EK1" i="43"/>
  <c r="EJ1" i="43"/>
  <c r="EI1" i="43"/>
  <c r="EH1" i="43"/>
  <c r="EG1" i="43"/>
  <c r="EF1" i="43"/>
  <c r="EE1" i="43"/>
  <c r="ED1" i="43"/>
  <c r="EC1" i="43"/>
  <c r="EB1" i="43"/>
  <c r="EA1" i="43"/>
  <c r="DZ1" i="43"/>
  <c r="DY1" i="43"/>
  <c r="DX1" i="43"/>
  <c r="DW1" i="43"/>
  <c r="DV1" i="43"/>
  <c r="DU1" i="43"/>
  <c r="DT1" i="43"/>
  <c r="DS1" i="43"/>
  <c r="DR1" i="43"/>
  <c r="DQ1" i="43"/>
  <c r="DP1" i="43"/>
  <c r="DO1" i="43"/>
  <c r="DN1" i="43"/>
  <c r="DM1" i="43"/>
  <c r="DL1" i="43"/>
  <c r="DK1" i="43"/>
  <c r="DJ1" i="43"/>
  <c r="DI1" i="43"/>
  <c r="DH1" i="43"/>
  <c r="DG1" i="43"/>
  <c r="DF1" i="43"/>
  <c r="DE1" i="43"/>
  <c r="DD1" i="43"/>
  <c r="DC1" i="43"/>
  <c r="DB1" i="43"/>
  <c r="DA1" i="43"/>
  <c r="CZ1" i="43"/>
  <c r="CY1" i="43"/>
  <c r="CX1" i="43"/>
  <c r="CW1" i="43"/>
  <c r="CV1" i="43"/>
  <c r="CU1" i="43"/>
  <c r="CT1" i="43"/>
  <c r="CS1" i="43"/>
  <c r="CR1" i="43"/>
  <c r="CQ1" i="43"/>
  <c r="CP1" i="43"/>
  <c r="CO1" i="43"/>
  <c r="CN1" i="43"/>
  <c r="CM1" i="43"/>
  <c r="CL1" i="43"/>
  <c r="CK1" i="43"/>
  <c r="CJ1" i="43"/>
  <c r="CI1" i="43"/>
  <c r="CH1" i="43"/>
  <c r="CG1" i="43"/>
  <c r="CF1" i="43"/>
  <c r="CE1" i="43"/>
  <c r="CD1" i="43"/>
  <c r="CC1" i="43"/>
  <c r="CB1" i="43"/>
  <c r="CA1" i="43"/>
  <c r="BZ1" i="43"/>
  <c r="BY1" i="43"/>
  <c r="BX1" i="43"/>
  <c r="BW1" i="43"/>
  <c r="BV1" i="43"/>
  <c r="BU1" i="43"/>
  <c r="BT1" i="43"/>
  <c r="BS1" i="43"/>
  <c r="BR1" i="43"/>
  <c r="BQ1" i="43"/>
  <c r="BP1" i="43"/>
  <c r="BO1" i="43"/>
  <c r="BN1" i="43"/>
  <c r="BM1" i="43"/>
  <c r="BL1" i="43"/>
  <c r="BK1" i="43"/>
  <c r="BJ1" i="43"/>
  <c r="BI1" i="43"/>
  <c r="BH1" i="43"/>
  <c r="BG1" i="43"/>
  <c r="BF1" i="43"/>
  <c r="BE1" i="43"/>
  <c r="BD1" i="43"/>
  <c r="BC1" i="43"/>
  <c r="BB1" i="43"/>
  <c r="BA1" i="43"/>
  <c r="AZ1" i="43"/>
  <c r="AY1" i="43"/>
  <c r="AX1" i="43"/>
  <c r="AW1" i="43"/>
  <c r="AV1" i="43"/>
  <c r="AU1" i="43"/>
  <c r="AT1" i="43"/>
  <c r="AS1" i="43"/>
  <c r="AR1" i="43"/>
  <c r="AQ1" i="43"/>
  <c r="AP1" i="43"/>
  <c r="AO1" i="43"/>
  <c r="AN1" i="43"/>
  <c r="AM1" i="43"/>
  <c r="AL1" i="43"/>
  <c r="AK1" i="43"/>
  <c r="AJ1" i="43"/>
  <c r="AI1" i="43"/>
  <c r="AH1" i="43"/>
  <c r="AG1" i="43"/>
  <c r="AF1" i="43"/>
  <c r="AE1" i="43"/>
  <c r="AD1" i="43"/>
  <c r="AC1" i="43"/>
  <c r="AB1" i="43"/>
  <c r="AA1" i="43"/>
  <c r="Z1" i="43"/>
  <c r="Y1" i="43"/>
  <c r="X1" i="43"/>
  <c r="W1" i="43"/>
  <c r="V1" i="43"/>
  <c r="U1" i="43"/>
  <c r="T1" i="43"/>
  <c r="S1" i="43"/>
  <c r="R1" i="43"/>
  <c r="Q1" i="43"/>
  <c r="P1" i="43"/>
  <c r="O1" i="43"/>
  <c r="N1" i="43"/>
  <c r="M1" i="43"/>
  <c r="A1" i="43"/>
  <c r="A1" i="1" l="1"/>
  <c r="O1" i="1"/>
  <c r="P1" i="1"/>
  <c r="Q1" i="1"/>
  <c r="R1" i="1"/>
  <c r="S1" i="1"/>
  <c r="T1" i="1"/>
  <c r="U1" i="1"/>
  <c r="V1" i="1"/>
  <c r="Y1" i="1"/>
  <c r="Z1" i="1"/>
  <c r="AA1" i="1"/>
  <c r="AB1" i="1"/>
  <c r="AC1" i="1"/>
  <c r="AD1" i="1"/>
  <c r="AE1" i="1"/>
  <c r="AF1" i="1"/>
  <c r="AG1" i="1"/>
  <c r="AH1" i="1"/>
  <c r="AK1" i="1"/>
  <c r="AL1" i="1"/>
  <c r="AM1" i="1"/>
  <c r="AN1" i="1"/>
  <c r="AO1" i="1"/>
  <c r="AP1" i="1"/>
  <c r="AQ1" i="1"/>
  <c r="AR1" i="1"/>
  <c r="AS1" i="1"/>
  <c r="AT1" i="1"/>
  <c r="AW1" i="1"/>
  <c r="AX1" i="1"/>
  <c r="AY1" i="1"/>
  <c r="AZ1" i="1"/>
  <c r="BA1" i="1"/>
  <c r="BB1" i="1"/>
  <c r="BC1" i="1"/>
  <c r="BD1" i="1"/>
  <c r="BE1" i="1"/>
  <c r="BF1" i="1"/>
  <c r="BI1" i="1"/>
  <c r="BJ1" i="1"/>
  <c r="BK1" i="1"/>
  <c r="BL1" i="1"/>
  <c r="BM1" i="1"/>
  <c r="BN1" i="1"/>
  <c r="BO1" i="1"/>
  <c r="BP1" i="1"/>
  <c r="BQ1" i="1"/>
  <c r="BR1" i="1"/>
  <c r="BU1" i="1"/>
  <c r="BV1" i="1"/>
  <c r="BW1" i="1"/>
  <c r="BX1" i="1"/>
  <c r="BY1" i="1"/>
  <c r="BZ1" i="1"/>
  <c r="CA1" i="1"/>
  <c r="CB1" i="1"/>
  <c r="CC1" i="1"/>
  <c r="CD1" i="1"/>
  <c r="CG1" i="1"/>
  <c r="CH1" i="1"/>
  <c r="CI1" i="1"/>
  <c r="CJ1" i="1"/>
  <c r="CK1" i="1"/>
  <c r="CL1" i="1"/>
  <c r="CM1" i="1"/>
  <c r="CN1" i="1"/>
  <c r="CO1" i="1"/>
  <c r="CP1" i="1"/>
  <c r="CS1" i="1"/>
  <c r="CT1" i="1"/>
  <c r="CU1" i="1"/>
  <c r="CV1" i="1"/>
  <c r="CW1" i="1"/>
  <c r="CX1" i="1"/>
  <c r="CY1" i="1"/>
  <c r="CZ1" i="1"/>
  <c r="DA1" i="1"/>
  <c r="DB1" i="1"/>
  <c r="DE1" i="1"/>
  <c r="DF1" i="1"/>
  <c r="DG1" i="1"/>
  <c r="DH1" i="1"/>
  <c r="DI1" i="1"/>
  <c r="DJ1" i="1"/>
  <c r="DK1" i="1"/>
  <c r="DL1" i="1"/>
  <c r="DM1" i="1"/>
  <c r="DN1" i="1"/>
  <c r="DQ1" i="1"/>
  <c r="DR1" i="1"/>
  <c r="DS1" i="1"/>
  <c r="DT1" i="1"/>
  <c r="DU1" i="1"/>
  <c r="DV1" i="1"/>
  <c r="DW1" i="1"/>
  <c r="DX1" i="1"/>
  <c r="DY1" i="1"/>
  <c r="DZ1" i="1"/>
  <c r="EC1" i="1"/>
  <c r="ED1" i="1"/>
  <c r="EE1" i="1"/>
  <c r="EF1" i="1"/>
  <c r="EG1" i="1"/>
  <c r="EH1" i="1"/>
  <c r="EI1" i="1"/>
  <c r="EJ1" i="1"/>
  <c r="EK1" i="1"/>
  <c r="EL1" i="1"/>
  <c r="EO1" i="1"/>
  <c r="EP1" i="1"/>
  <c r="EQ1" i="1"/>
  <c r="ER1" i="1"/>
  <c r="ES1" i="1"/>
  <c r="ET1" i="1"/>
  <c r="EU1" i="1"/>
  <c r="EV1" i="1"/>
  <c r="EW1" i="1"/>
  <c r="EX1" i="1"/>
  <c r="FA1" i="1"/>
  <c r="FB1" i="1"/>
  <c r="FC1" i="1"/>
  <c r="FD1" i="1"/>
  <c r="FE1" i="1"/>
  <c r="FF1" i="1"/>
  <c r="FG1" i="1"/>
  <c r="FH1" i="1"/>
  <c r="FI1" i="1"/>
  <c r="FJ1" i="1"/>
  <c r="FM1" i="1"/>
  <c r="FN1" i="1"/>
  <c r="FO1" i="1"/>
  <c r="FP1" i="1"/>
  <c r="FQ1" i="1"/>
  <c r="FR1" i="1"/>
  <c r="FS1" i="1"/>
  <c r="FT1" i="1"/>
  <c r="FU1" i="1"/>
  <c r="FV1" i="1"/>
  <c r="FY1" i="1"/>
  <c r="FZ1" i="1"/>
  <c r="GA1" i="1"/>
  <c r="GB1" i="1"/>
  <c r="GC1" i="1"/>
  <c r="GD1" i="1"/>
  <c r="GE1" i="1"/>
  <c r="GF1" i="1"/>
  <c r="GG1" i="1"/>
  <c r="GH1" i="1"/>
  <c r="GK1" i="1"/>
  <c r="GL1" i="1"/>
  <c r="GM1" i="1"/>
  <c r="GN1" i="1"/>
  <c r="GO1" i="1"/>
  <c r="GP1" i="1"/>
  <c r="GQ1" i="1"/>
  <c r="GR1" i="1"/>
  <c r="GS1" i="1"/>
  <c r="GT1" i="1"/>
  <c r="GW1" i="1"/>
  <c r="GX1" i="1"/>
  <c r="GY1" i="1"/>
  <c r="GZ1" i="1"/>
  <c r="HA1" i="1"/>
  <c r="HB1" i="1"/>
  <c r="HC1" i="1"/>
  <c r="HD1" i="1"/>
  <c r="HE1" i="1"/>
  <c r="HF1" i="1"/>
  <c r="HI1" i="1"/>
  <c r="HJ1" i="1"/>
  <c r="HK1" i="1"/>
  <c r="HL1" i="1"/>
  <c r="HM1" i="1"/>
  <c r="HN1" i="1"/>
  <c r="HO1" i="1"/>
  <c r="HP1" i="1"/>
  <c r="HQ1" i="1"/>
  <c r="HR1" i="1"/>
  <c r="HU1" i="1"/>
  <c r="HV1" i="1"/>
  <c r="HW1" i="1"/>
  <c r="HX1" i="1"/>
  <c r="HY1" i="1"/>
  <c r="HZ1" i="1"/>
  <c r="IA1" i="1"/>
  <c r="IB1" i="1"/>
  <c r="IC1" i="1"/>
  <c r="ID1" i="1"/>
  <c r="IG1" i="1"/>
  <c r="IH1" i="1"/>
  <c r="II1" i="1"/>
  <c r="IJ1" i="1"/>
  <c r="IK1" i="1"/>
  <c r="IL1" i="1"/>
  <c r="IM1" i="1"/>
  <c r="IN1" i="1"/>
  <c r="IO1" i="1"/>
  <c r="IP1" i="1"/>
  <c r="IS1" i="1"/>
  <c r="IT1" i="1"/>
  <c r="IU1" i="1"/>
  <c r="IV1" i="1"/>
  <c r="IW1" i="1"/>
  <c r="IX1" i="1"/>
  <c r="IY1" i="1"/>
  <c r="IZ1" i="1"/>
  <c r="JA1" i="1"/>
  <c r="JB1" i="1"/>
  <c r="JE1" i="1"/>
  <c r="JF1" i="1"/>
  <c r="JG1" i="1"/>
  <c r="JH1" i="1"/>
  <c r="JI1" i="1"/>
  <c r="JJ1" i="1"/>
  <c r="JK1" i="1"/>
  <c r="JL1" i="1"/>
  <c r="JM1" i="1"/>
  <c r="JN1" i="1"/>
  <c r="JQ1" i="1"/>
  <c r="JR1" i="1"/>
  <c r="JS1" i="1"/>
  <c r="JT1" i="1"/>
  <c r="JU1" i="1"/>
  <c r="JV1" i="1"/>
  <c r="JW1" i="1"/>
  <c r="JX1" i="1"/>
  <c r="JY1" i="1"/>
  <c r="JZ1" i="1"/>
  <c r="KC1" i="1"/>
  <c r="KD1" i="1"/>
  <c r="KE1" i="1"/>
  <c r="KF1" i="1"/>
  <c r="KG1" i="1"/>
  <c r="KH1" i="1"/>
  <c r="KI1" i="1"/>
  <c r="KJ1" i="1"/>
  <c r="KK1" i="1"/>
  <c r="KL1" i="1"/>
  <c r="KO1" i="1"/>
  <c r="KP1" i="1"/>
  <c r="KQ1" i="1"/>
  <c r="KR1" i="1"/>
  <c r="KS1" i="1"/>
  <c r="KT1" i="1"/>
  <c r="KU1" i="1"/>
  <c r="KV1" i="1"/>
  <c r="KW1" i="1"/>
  <c r="KX1" i="1"/>
  <c r="KY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1" i="1"/>
  <c r="M1" i="1"/>
  <c r="KZ1" i="1" l="1"/>
  <c r="KN1" i="1" l="1"/>
  <c r="KM1" i="1"/>
  <c r="AIU18" i="1"/>
  <c r="KB1" i="1" l="1"/>
  <c r="KA1" i="1"/>
  <c r="JP1" i="1" l="1"/>
  <c r="JO1" i="1"/>
  <c r="JD1" i="1" l="1"/>
  <c r="JC1" i="1"/>
  <c r="IR1" i="1" l="1"/>
  <c r="IQ1" i="1"/>
  <c r="IF1" i="1" l="1"/>
  <c r="IE1" i="1"/>
  <c r="HT1" i="1" l="1"/>
  <c r="HS1" i="1"/>
  <c r="HH1" i="1" l="1"/>
  <c r="HG1" i="1"/>
  <c r="GV1" i="1" l="1"/>
  <c r="GU1" i="1"/>
  <c r="GJ1" i="1" l="1"/>
  <c r="GI1" i="1"/>
  <c r="FX1" i="1" l="1"/>
  <c r="FW1" i="1"/>
  <c r="FL1" i="1" l="1"/>
  <c r="FK1" i="1"/>
  <c r="EZ1" i="1" l="1"/>
  <c r="EY1" i="1"/>
  <c r="EN1" i="1" l="1"/>
  <c r="EM1" i="1"/>
  <c r="EB1" i="1" l="1"/>
  <c r="EA1" i="1"/>
  <c r="DP1" i="1" l="1"/>
  <c r="DO1" i="1"/>
  <c r="DD1" i="1" l="1"/>
  <c r="DC1" i="1"/>
  <c r="CR1" i="1" l="1"/>
  <c r="CQ1" i="1"/>
  <c r="CF1" i="1" l="1"/>
  <c r="CE1" i="1"/>
  <c r="BT1" i="1" l="1"/>
  <c r="BS1" i="1"/>
  <c r="BH1" i="1" l="1"/>
  <c r="BG1" i="1"/>
  <c r="AV1" i="1" l="1"/>
  <c r="AU1" i="1"/>
  <c r="AJ1" i="1" l="1"/>
  <c r="AI1" i="1"/>
  <c r="X1" i="1" l="1"/>
  <c r="W1" i="1"/>
  <c r="K4" i="1"/>
  <c r="L4" i="1" s="1"/>
</calcChain>
</file>

<file path=xl/sharedStrings.xml><?xml version="1.0" encoding="utf-8"?>
<sst xmlns="http://schemas.openxmlformats.org/spreadsheetml/2006/main" count="6533" uniqueCount="383">
  <si>
    <t>OT</t>
  </si>
  <si>
    <t>Reste</t>
  </si>
  <si>
    <t>Temps total réalisé</t>
  </si>
  <si>
    <t>Temps de base</t>
  </si>
  <si>
    <t>Date</t>
  </si>
  <si>
    <t>,</t>
  </si>
  <si>
    <t>Organe</t>
  </si>
  <si>
    <t>N°</t>
  </si>
  <si>
    <t>Quantité</t>
  </si>
  <si>
    <t>CXPCFL</t>
  </si>
  <si>
    <t>HA</t>
  </si>
  <si>
    <t>HS</t>
  </si>
  <si>
    <t>En cours</t>
  </si>
  <si>
    <t>Etat</t>
  </si>
  <si>
    <r>
      <t xml:space="preserve">Pointage Chronéo      </t>
    </r>
    <r>
      <rPr>
        <sz val="12"/>
        <rFont val="Segoe UI Symbol"/>
        <family val="2"/>
      </rPr>
      <t xml:space="preserve">➜   </t>
    </r>
    <r>
      <rPr>
        <sz val="10"/>
        <rFont val="Segoe UI Symbol"/>
        <family val="2"/>
      </rPr>
      <t xml:space="preserve"> </t>
    </r>
  </si>
  <si>
    <t>Clos</t>
  </si>
  <si>
    <t>Nom de L'agent</t>
  </si>
  <si>
    <t>Départ Gessmann</t>
  </si>
  <si>
    <t>Date de cloture de l'OT</t>
  </si>
  <si>
    <t>BENAMEUR</t>
  </si>
  <si>
    <t>BIODORE</t>
  </si>
  <si>
    <t>DEPOND</t>
  </si>
  <si>
    <t>DUBOIS</t>
  </si>
  <si>
    <t>LAHCENE</t>
  </si>
  <si>
    <t>LOUAHCHI</t>
  </si>
  <si>
    <t>PIQUARD</t>
  </si>
  <si>
    <t>PLUQUET</t>
  </si>
  <si>
    <t>QUESSEVEUR</t>
  </si>
  <si>
    <t>RENAULT</t>
  </si>
  <si>
    <t>ROCHERON</t>
  </si>
  <si>
    <t>SAHEL</t>
  </si>
  <si>
    <t>TETEFORT</t>
  </si>
  <si>
    <t>TEYSSEDRE</t>
  </si>
  <si>
    <t>Attente pièce</t>
  </si>
  <si>
    <t>djbb</t>
  </si>
  <si>
    <t>DJM.BC</t>
  </si>
  <si>
    <t>ORGANE</t>
  </si>
  <si>
    <t>MP.OA</t>
  </si>
  <si>
    <t>MP.OB</t>
  </si>
  <si>
    <t>MP.OC</t>
  </si>
  <si>
    <t>MP.OD</t>
  </si>
  <si>
    <t>MP.BB</t>
  </si>
  <si>
    <t>MP.FA</t>
  </si>
  <si>
    <t>MP.YA</t>
  </si>
  <si>
    <t>CLMO.BG</t>
  </si>
  <si>
    <t>CLMO.BF</t>
  </si>
  <si>
    <t>CLFIMO.BA</t>
  </si>
  <si>
    <t>CLSPRM.BA</t>
  </si>
  <si>
    <t>RTC.BA</t>
  </si>
  <si>
    <t>BLBPO.BA</t>
  </si>
  <si>
    <t>RA</t>
  </si>
  <si>
    <t>RA des BLOC DR. BOUTONS POUSSOIRS PORTE COURT</t>
  </si>
  <si>
    <t>BLBPO.BB</t>
  </si>
  <si>
    <t>RA des BLOC GA. BOUTONS POUSSOIRS PORTE LONG</t>
  </si>
  <si>
    <t>BLBPO.BD</t>
  </si>
  <si>
    <t>RA des BLOC BOUTONS POUSSOIRS PORTE RENOVE</t>
  </si>
  <si>
    <t>BLCELA.BA</t>
  </si>
  <si>
    <t>RG</t>
  </si>
  <si>
    <t>RA des BLOC CHARGE LANTERNE 4 FEUX</t>
  </si>
  <si>
    <t>BSF.BA</t>
  </si>
  <si>
    <t>CAAX.BA</t>
  </si>
  <si>
    <t>RG des CONTACTEUR ALIM. AUXILIAIRES</t>
  </si>
  <si>
    <t>CABT.BA</t>
  </si>
  <si>
    <t>REVISION CONTACTEUR CPM CPM/B CABT</t>
  </si>
  <si>
    <t>CAMC.BA</t>
  </si>
  <si>
    <t>RG des CONTACTEUR ALIM MOT CP</t>
  </si>
  <si>
    <t>CAMG.BA</t>
  </si>
  <si>
    <t>RG des CONTACTEUR ALIM GC (T1A6)</t>
  </si>
  <si>
    <t>CARD.BA</t>
  </si>
  <si>
    <t>RG des CONTACTEUR ALIM RADIATEUR</t>
  </si>
  <si>
    <t>CARD.BB</t>
  </si>
  <si>
    <t>CAVR.BA</t>
  </si>
  <si>
    <t>REVISION CONTACTEUR ALIM AVANT/ARRIERE</t>
  </si>
  <si>
    <t>CCHBT.IA</t>
  </si>
  <si>
    <t>FA</t>
  </si>
  <si>
    <t>Dépose des contacts auxiliaires du CCHBT non amiantés.</t>
  </si>
  <si>
    <t>CDIBAL.BA</t>
  </si>
  <si>
    <t>Fabrication pour le CDIBAL.BA</t>
  </si>
  <si>
    <t>RA des CDIBAL.BA</t>
  </si>
  <si>
    <t>CDMMC.BA</t>
  </si>
  <si>
    <t>Révision du CONTACTEUR DEMA. MOT CP /  CDMMC.BA</t>
  </si>
  <si>
    <t>CDMMG.BA</t>
  </si>
  <si>
    <t>RG des CONTACTEUR DEMAR. MOT. GC (T1A6)</t>
  </si>
  <si>
    <t>CK.BA</t>
  </si>
  <si>
    <t>REVISION COUPLEUR INTER.CS(A,T,C,D,S,F,P,HT)</t>
  </si>
  <si>
    <t>CK.BB</t>
  </si>
  <si>
    <t>CK.BC</t>
  </si>
  <si>
    <t>CK.BD</t>
  </si>
  <si>
    <t>CK.BF1</t>
  </si>
  <si>
    <t>CK.BH</t>
  </si>
  <si>
    <t>CK.BI</t>
  </si>
  <si>
    <t>CK.BJ</t>
  </si>
  <si>
    <t>CK.BK</t>
  </si>
  <si>
    <t>CLANBAL.BA</t>
  </si>
  <si>
    <t>RG des LIAISON ENTRE L'ANBAL ET L'EMBASE DU CABLOT CDIBAL</t>
  </si>
  <si>
    <t>CLAPAZ.BA</t>
  </si>
  <si>
    <t>REVISION CABLOT ANTI PATINAGE ANTI ENRAYAGE</t>
  </si>
  <si>
    <t>CLAPAZ.BB</t>
  </si>
  <si>
    <t>CLAPAZ.BC</t>
  </si>
  <si>
    <t>CLAZ.BA</t>
  </si>
  <si>
    <t>CLAZ.BB</t>
  </si>
  <si>
    <t>CLBA1.BA</t>
  </si>
  <si>
    <t>RA des CABLOT BATTERIE 1 (1.90M)</t>
  </si>
  <si>
    <t>CLBA2.BA</t>
  </si>
  <si>
    <t>RA des CABLOT BATTERIE 2 (1.18M)</t>
  </si>
  <si>
    <t>CLBA3.BA</t>
  </si>
  <si>
    <t>RA des CABLOT BATTERIE INTER ELEMENT BATTERIE</t>
  </si>
  <si>
    <t>CLBA4.BA</t>
  </si>
  <si>
    <t>RA des CABLOT CAISSE-BATTERIE (1.22M)</t>
  </si>
  <si>
    <t>CLCTPA.BA</t>
  </si>
  <si>
    <t>REVISION CABLOT CAPTEUR PA EN T.</t>
  </si>
  <si>
    <t>CLEICY.BA</t>
  </si>
  <si>
    <t>FABRICATION CABLOT EICY</t>
  </si>
  <si>
    <t>CLFI.BA</t>
  </si>
  <si>
    <t>REVISION CABLOT DE SUSPENSION ou FI.</t>
  </si>
  <si>
    <t>Révision câblot FI bogie moteur tranche 1 à 6  et 94/97 CLFIMO.BA</t>
  </si>
  <si>
    <t>CLFIRM.BA</t>
  </si>
  <si>
    <t>Révision câblot FI Bogie porteur CLFIRM.BA</t>
  </si>
  <si>
    <t>CLFLET.EA</t>
  </si>
  <si>
    <t>REV contacteur CLFLET Orlyval</t>
  </si>
  <si>
    <t>CLFT.BH</t>
  </si>
  <si>
    <t>Révision du cable d'alimentation frotteur FERRAZ</t>
  </si>
  <si>
    <t>Révision faisceau bogie moteur 94/97 CLMO.BF</t>
  </si>
  <si>
    <t>Révision faisceau bogie moteur tranche 1 à 6 CLMO.BG.</t>
  </si>
  <si>
    <t>CLODO.BA</t>
  </si>
  <si>
    <t>RA des CLODO.BA</t>
  </si>
  <si>
    <t>FABRICATION DE CABLES ODOMETRE (CLODO.BA)</t>
  </si>
  <si>
    <t>CLPFS.BA1</t>
  </si>
  <si>
    <t>RG des CABLOT PFS MOD (ATTELAGE 2M65)</t>
  </si>
  <si>
    <t>CLR.EA</t>
  </si>
  <si>
    <t>REV contacteur CLR Orlyval</t>
  </si>
  <si>
    <t>CLRM.BB</t>
  </si>
  <si>
    <t>Révision Faisceau Bogie porteur rénové CLRM.BB</t>
  </si>
  <si>
    <t>CLRM.BC</t>
  </si>
  <si>
    <t>révision faisceau bogie porteur CLRM.BC</t>
  </si>
  <si>
    <t>CLRPS.BA</t>
  </si>
  <si>
    <t>REVISION CABLOT RECOPIE DE SIGNAUX</t>
  </si>
  <si>
    <t>CLRPS.IA</t>
  </si>
  <si>
    <t>RG des CABLOT DE LIAISON CAISSE/BOGIE  RPS</t>
  </si>
  <si>
    <t>CLSP.BA</t>
  </si>
  <si>
    <t>CLSPMO.BA</t>
  </si>
  <si>
    <t>Révision cablot suspension bogie moteur tranche 1 à 6 CLSPMO.BA</t>
  </si>
  <si>
    <t>CLSPMO.BC</t>
  </si>
  <si>
    <t>Révision câblot suspension bogie moteur 94/97 CLSPMO.BC</t>
  </si>
  <si>
    <t>REVISION CABLOT FAISCEAU BOGIE MOD. 298 94 97</t>
  </si>
  <si>
    <t>CLSPRM.BB</t>
  </si>
  <si>
    <t>Révision Câblot suspension bogie porteur rénové CLSPRM.BB</t>
  </si>
  <si>
    <t>CLV.EA</t>
  </si>
  <si>
    <t>REV contacteur CLV Orlyval</t>
  </si>
  <si>
    <t>CMG.BB</t>
  </si>
  <si>
    <t>CNBOU.BB</t>
  </si>
  <si>
    <t>Test banc bouchon PA135</t>
  </si>
  <si>
    <t>CNBOU.BC</t>
  </si>
  <si>
    <t>Test banc bouchon OURAGAN</t>
  </si>
  <si>
    <t>REV. COUVERCLE RETOUR DE COURANT</t>
  </si>
  <si>
    <t>CPLDO.BA</t>
  </si>
  <si>
    <t>REVISION CONTACTEUR PRINC.DISTRIB. CPLDO (T7)</t>
  </si>
  <si>
    <t>CPM.BA</t>
  </si>
  <si>
    <t>CPM.EA</t>
  </si>
  <si>
    <t>REV contacteur CPM orlyval</t>
  </si>
  <si>
    <t>CPMB.BA</t>
  </si>
  <si>
    <t>CSH.BA</t>
  </si>
  <si>
    <t>CT.BA</t>
  </si>
  <si>
    <t>REVISION CAPTEUR ANTI PATINAGE/ENRAYAGE</t>
  </si>
  <si>
    <t>CT.BA1</t>
  </si>
  <si>
    <t>CT.BA2</t>
  </si>
  <si>
    <t>CXPCFL.BA1</t>
  </si>
  <si>
    <t xml:space="preserve">  RG COURT-CIRCUITEUR CXPCFL.BA1 (MF77)</t>
  </si>
  <si>
    <t xml:space="preserve">  RA COURT-CIRCUITEUR CXPCFL.BA1 (MF77)</t>
  </si>
  <si>
    <t>DICOV.BA</t>
  </si>
  <si>
    <t>REVISION DISPOSITIF CONTROLE VENTILATEUR HACHEUR</t>
  </si>
  <si>
    <t>DJ.BB</t>
  </si>
  <si>
    <t>RG DISJONCTEUR MOTEUR-TRACTION T1A6 (DJ.BB)</t>
  </si>
  <si>
    <t xml:space="preserve">  RA DISJONCTEUR DJ.BB / DJTR.BC / DJM.BC (MF77)</t>
  </si>
  <si>
    <t>RG DISJONCTEUR MOTEUR T7 (DJM.BC)</t>
  </si>
  <si>
    <t>DJTR.BC</t>
  </si>
  <si>
    <t>RG DISJONCTEUR TRACTION T7 (DJTR.BC)</t>
  </si>
  <si>
    <t>EICY.BA1</t>
  </si>
  <si>
    <t xml:space="preserve">  RG Emetteur d'impultion EICY.BA1</t>
  </si>
  <si>
    <t xml:space="preserve">  RA Emetteur d'impultion EICY.BA1</t>
  </si>
  <si>
    <t>MO</t>
  </si>
  <si>
    <t>Modification prise cablot EICY (OM 212215).</t>
  </si>
  <si>
    <t>FCCMO.BA</t>
  </si>
  <si>
    <t>Réparation FCCMO.BA</t>
  </si>
  <si>
    <t>HHT.IA</t>
  </si>
  <si>
    <t>Révision du sectionnneur haute tension TMA</t>
  </si>
  <si>
    <t>IFPA.BB</t>
  </si>
  <si>
    <t>RA des PIEUVRE OURAGAN (INTERFACE)</t>
  </si>
  <si>
    <t>IV.IA</t>
  </si>
  <si>
    <t>Révision de l'inverseur (type TV 1447) + Electrovalve E.ZI</t>
  </si>
  <si>
    <t>JMR.BA</t>
  </si>
  <si>
    <t>RG Inverseur T1A6 (JMR.BA)</t>
  </si>
  <si>
    <t>RA des INVERSEURS SENS DE MARCHE JMR</t>
  </si>
  <si>
    <t>JMR.BB</t>
  </si>
  <si>
    <t>RG Inverseur T7 (JMR.BB)</t>
  </si>
  <si>
    <t>KAAX.BA</t>
  </si>
  <si>
    <t>REVISION COMMUTATEUR ALIMENTATION AUXILIAIRE</t>
  </si>
  <si>
    <t>KAHT.BA</t>
  </si>
  <si>
    <t>REVISION COMMUTATEUR ALIMENTATION H-TENSION</t>
  </si>
  <si>
    <t>KAHT.EA</t>
  </si>
  <si>
    <t>REV commutateur KAHT Orlyval</t>
  </si>
  <si>
    <t>KAHT.IA</t>
  </si>
  <si>
    <t>RA des KAHT</t>
  </si>
  <si>
    <t>REVISION COMMUTATEUR ALIMENTATION H-TENSION  TMA   KAHT.IA</t>
  </si>
  <si>
    <t>KAHT.IB</t>
  </si>
  <si>
    <t>REVISION COMMUTATEUR ALIMENTATION H-TENSION TME KAHT.IB</t>
  </si>
  <si>
    <t>KAHT.IC</t>
  </si>
  <si>
    <t>REVISION COMMUTATEUR ALIMENTATION H-TENSION PLC / ASPIC (KAHT.IC / ID)</t>
  </si>
  <si>
    <t>KISBA.BA</t>
  </si>
  <si>
    <t>REVISION COMMUTATEUR ISOLEMENT BATTERIE</t>
  </si>
  <si>
    <t>KLAAOA.BA</t>
  </si>
  <si>
    <t>REVISION COMMUT. A LEVIER OUVERTURE AUTOMATIQUE</t>
  </si>
  <si>
    <t>KLAAOA.BB</t>
  </si>
  <si>
    <t>KLOAN.BA</t>
  </si>
  <si>
    <t>REVISION COMMUTATEUR A LEVIER OUV/ANNULATION</t>
  </si>
  <si>
    <t>KLOAN.BB</t>
  </si>
  <si>
    <t>RG MANIPULATEUR MP.BB (MF77)</t>
  </si>
  <si>
    <t>RA Manipulateur MP.BB / MP.FA / MP.IC</t>
  </si>
  <si>
    <t>Demontage et remontage poignée et plastron pour mise peinture MP.BB</t>
  </si>
  <si>
    <t>RG MANIPULATEUR MP.FA (MF88)</t>
  </si>
  <si>
    <t>RA Manipulateur MP.BB (MF77) / MP.FA (MF88) / MP.IC (TME)</t>
  </si>
  <si>
    <t>MP.IA</t>
  </si>
  <si>
    <t>RG Manipulateur MP.IA (TMA/TMVI/PLC)</t>
  </si>
  <si>
    <t>RA Manipulateur MP.IA (TMA/TMVI/PLC)</t>
  </si>
  <si>
    <t>MP.IC</t>
  </si>
  <si>
    <t>RG Manipulateur MP.IC (TME)</t>
  </si>
  <si>
    <t>RG MANIPULATEUR  MP.OA / MP.OC (TW01)</t>
  </si>
  <si>
    <t>RA Manipulateur MP.OA / MP.OC (TW01), MP.OB / MP.OD (TW03)</t>
  </si>
  <si>
    <t>RG Manipulateur MP.OB / MP.OD (TW03)</t>
  </si>
  <si>
    <t>RG Manipulateur MP.YA (TW10)</t>
  </si>
  <si>
    <t>RA Manipulateur MP.YA (TW10)</t>
  </si>
  <si>
    <t>MV.EB</t>
  </si>
  <si>
    <t>REV Aérotherme Vent de portes Orlyval</t>
  </si>
  <si>
    <t>PAAX.BA</t>
  </si>
  <si>
    <t>Révision prise PAAX</t>
  </si>
  <si>
    <t>PATL.BA</t>
  </si>
  <si>
    <t>Révision prise PATL</t>
  </si>
  <si>
    <t>PC.BA</t>
  </si>
  <si>
    <t>REVISION PATIN CONTACT PUISSANCE DE DISJONCTEUR MOTEUR TRACTION</t>
  </si>
  <si>
    <t>PDSB.IA</t>
  </si>
  <si>
    <t>Révision de la Pédale de Sablière TME / TMA / TMVI (PDSB.IA).</t>
  </si>
  <si>
    <t>PDSB.ZA</t>
  </si>
  <si>
    <t>RA pédale de sablière PDSB.ZA</t>
  </si>
  <si>
    <t>PDVA.BA1</t>
  </si>
  <si>
    <t xml:space="preserve">  RG Pédale de veille PDVA.BA1 (MF77)</t>
  </si>
  <si>
    <t xml:space="preserve">  RA Pédale de veille PDVA.BA1 (MF77)</t>
  </si>
  <si>
    <t>PDVA.IB</t>
  </si>
  <si>
    <t>RG des PEDALE DE VEILLE TMA/TMVI/PLC</t>
  </si>
  <si>
    <t>PEB.BA</t>
  </si>
  <si>
    <t>Révision prise PEB</t>
  </si>
  <si>
    <t>PLTCOPP.BB</t>
  </si>
  <si>
    <t>RA des PLATINE CDE OUVERTURE PTES PALIERES 2È GENERATION</t>
  </si>
  <si>
    <t>RD.IA</t>
  </si>
  <si>
    <t>RA des RADIATEUR DE LOGE TMA / TME</t>
  </si>
  <si>
    <t>RDCC.BA</t>
  </si>
  <si>
    <t>RA des RADIATEUR CABINE CONDUITE</t>
  </si>
  <si>
    <t>RSVGC.BA</t>
  </si>
  <si>
    <t>REVISION RELAIS SURVITESSE GR-CONVERTISSEUR</t>
  </si>
  <si>
    <t>REVISION RETOUR DE COURANT</t>
  </si>
  <si>
    <t>RTC.BB</t>
  </si>
  <si>
    <t>RTC.IA</t>
  </si>
  <si>
    <t>Révision des retours de courant (VMI)</t>
  </si>
  <si>
    <t>RW.BA</t>
  </si>
  <si>
    <t>REVISION RECHAUFFEUR DE PIEDS 1T a 7T</t>
  </si>
  <si>
    <t>RW.BB</t>
  </si>
  <si>
    <t>SC.BA</t>
  </si>
  <si>
    <t>RG Démontage / Remontage étage Clé SC</t>
  </si>
  <si>
    <t>RA Démontage / Remontage étage Clé SC.</t>
  </si>
  <si>
    <t>REV. SC CABLAGE TROP LONG ET CONNECTEURS HS</t>
  </si>
  <si>
    <t>SC.BC</t>
  </si>
  <si>
    <t>SC.IA</t>
  </si>
  <si>
    <t>RG Clé SC (SC.IA) (VMI)</t>
  </si>
  <si>
    <t>RA Cle SC IA (TMA PLC)</t>
  </si>
  <si>
    <t>SO.BA</t>
  </si>
  <si>
    <t>RA des SONNERIE ALARME</t>
  </si>
  <si>
    <t>SO.IA</t>
  </si>
  <si>
    <t>SO.IB</t>
  </si>
  <si>
    <t>ST.BA</t>
  </si>
  <si>
    <t>RG Démontage / Remontage étage Clé ST</t>
  </si>
  <si>
    <t>RA Démontage / Remontage étage Clé ST.</t>
  </si>
  <si>
    <t>ST.BC</t>
  </si>
  <si>
    <t>TB.IA</t>
  </si>
  <si>
    <t>RA des TIMBRES</t>
  </si>
  <si>
    <t>TB.IB</t>
  </si>
  <si>
    <t>TB.ZA</t>
  </si>
  <si>
    <t>TBVA.BA</t>
  </si>
  <si>
    <t>TKHT.IA</t>
  </si>
  <si>
    <t>RA des TETE DE KAHT DE TMA</t>
  </si>
  <si>
    <t>CXPCFL.BA2</t>
  </si>
  <si>
    <t>CXPCFL.BA3</t>
  </si>
  <si>
    <t>EICY.BA2</t>
  </si>
  <si>
    <t>EICY.BA3</t>
  </si>
  <si>
    <t>EICY.BA4</t>
  </si>
  <si>
    <r>
      <t>CONTROLE BOITE DE SOUFFLAGE (DJ)</t>
    </r>
    <r>
      <rPr>
        <b/>
        <sz val="1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 xml:space="preserve">(0,27) </t>
    </r>
    <r>
      <rPr>
        <sz val="10"/>
        <color rgb="FFFF0000"/>
        <rFont val="Arial"/>
        <family val="2"/>
      </rPr>
      <t>+</t>
    </r>
    <r>
      <rPr>
        <sz val="10"/>
        <rFont val="Arial"/>
      </rPr>
      <t xml:space="preserve">  REVISION BOITE DE SOUFFLAGE (DJ) </t>
    </r>
    <r>
      <rPr>
        <b/>
        <sz val="10"/>
        <color rgb="FFFF0000"/>
        <rFont val="Arial"/>
        <family val="2"/>
      </rPr>
      <t>(1,23)</t>
    </r>
  </si>
  <si>
    <t>COV</t>
  </si>
  <si>
    <t>Support Prod</t>
  </si>
  <si>
    <t>Noria</t>
  </si>
  <si>
    <t>Fabrication</t>
  </si>
  <si>
    <t xml:space="preserve"> BLBPO.BA_RA</t>
  </si>
  <si>
    <t xml:space="preserve"> BLBPO.BB_RA</t>
  </si>
  <si>
    <t>BLBPO.BD_RA</t>
  </si>
  <si>
    <t>BLCELA.BA_RG</t>
  </si>
  <si>
    <t>BSF.BA_RA</t>
  </si>
  <si>
    <t>CAAX.BA_RG</t>
  </si>
  <si>
    <t>CABT.BA_RG</t>
  </si>
  <si>
    <t>CAMC.BA_RG</t>
  </si>
  <si>
    <t>CAMG.BA_RG</t>
  </si>
  <si>
    <t>CARD.BA_RG</t>
  </si>
  <si>
    <t>CARD.BB_RG</t>
  </si>
  <si>
    <t>CAVR.BA_RG</t>
  </si>
  <si>
    <t>CCHBT.IA_FA</t>
  </si>
  <si>
    <t>CDIBAL.BA_FA</t>
  </si>
  <si>
    <t>CDIBAL.BA_RG</t>
  </si>
  <si>
    <t>CDIBAL.BA_RA</t>
  </si>
  <si>
    <t>CDMMC.BA_RG</t>
  </si>
  <si>
    <t>CDMMG.BA_RA</t>
  </si>
  <si>
    <t>CK.BA_RG</t>
  </si>
  <si>
    <t>CK.BB_RG</t>
  </si>
  <si>
    <t>CK.BC_RG</t>
  </si>
  <si>
    <t>CK.BH _ RG</t>
  </si>
  <si>
    <t>CK.BF1 _ RG</t>
  </si>
  <si>
    <t>CK.BD _ RG</t>
  </si>
  <si>
    <t>CK.BI _ RG</t>
  </si>
  <si>
    <t>CK.BJ _ RG</t>
  </si>
  <si>
    <t>CK.BK _ RG</t>
  </si>
  <si>
    <t>CLANBAL.BA _ RG</t>
  </si>
  <si>
    <t>CLAPAZ.BA _ RG</t>
  </si>
  <si>
    <t>CLAPAZ.BB _ RG</t>
  </si>
  <si>
    <t>CLAPAZ.BC _ RG</t>
  </si>
  <si>
    <t>CLAZ.BA _ RG</t>
  </si>
  <si>
    <t>CLAZ.BB _ RA</t>
  </si>
  <si>
    <t>CLBA1.BA _ RA</t>
  </si>
  <si>
    <t>CLBA2.BA _ RA</t>
  </si>
  <si>
    <t>CLBA3.BA _ RA</t>
  </si>
  <si>
    <t>CLBA4.BA _ RG</t>
  </si>
  <si>
    <t>CLCTPA.BA _ RG</t>
  </si>
  <si>
    <t>CLEICY.BA _ RG</t>
  </si>
  <si>
    <t>CLFI.BA _ RG</t>
  </si>
  <si>
    <t>CLFIMO.BA _ RG</t>
  </si>
  <si>
    <t>CLFIRM.BA _ RG</t>
  </si>
  <si>
    <t>CLFLET.EA _ RG</t>
  </si>
  <si>
    <t>CLFT.BH _ RA</t>
  </si>
  <si>
    <t>CLMO.BF _ RG</t>
  </si>
  <si>
    <t>CLMO.BG _ RA</t>
  </si>
  <si>
    <t>CLODO.BA _ RA</t>
  </si>
  <si>
    <t>CLODO.BA _ FA</t>
  </si>
  <si>
    <t>CLPFS.BA1 _ RG</t>
  </si>
  <si>
    <t>CLR.EA _ RG</t>
  </si>
  <si>
    <t>CLRM.BB _ RG</t>
  </si>
  <si>
    <t>CLRM.BC _ RG</t>
  </si>
  <si>
    <t>CLRPS.BA _ RG</t>
  </si>
  <si>
    <t>CLRPS.IA _ RG</t>
  </si>
  <si>
    <t>CLSP.BA _ RA</t>
  </si>
  <si>
    <t>CLSPMO.BA _ RG</t>
  </si>
  <si>
    <t>CLSPMO.BC _ RG</t>
  </si>
  <si>
    <t>CLSPRM.BA _ RG</t>
  </si>
  <si>
    <t>CLSPRM.BB _ RG</t>
  </si>
  <si>
    <t>CLV.EA _ RG</t>
  </si>
  <si>
    <t>CMG.BB _ RG</t>
  </si>
  <si>
    <t>CNBOU.BB _ RG</t>
  </si>
  <si>
    <t>CNBOU.BC _ RA</t>
  </si>
  <si>
    <t>COV.BC _ RG</t>
  </si>
  <si>
    <t>COV.ZA _ RG</t>
  </si>
  <si>
    <t>CPLDO.BA _ RG</t>
  </si>
  <si>
    <t>CPM.BA _ RG</t>
  </si>
  <si>
    <t>CPM.EA _ RG</t>
  </si>
  <si>
    <t>CPMB.BA _ RG</t>
  </si>
  <si>
    <t>CSH.BA _ RG</t>
  </si>
  <si>
    <t>CT.BA _ RG</t>
  </si>
  <si>
    <t>CT.BA1 _ RG</t>
  </si>
  <si>
    <t>CT.BA2 _ RG</t>
  </si>
  <si>
    <t>CXPCFL.BA1 _ RG</t>
  </si>
  <si>
    <t>CXPCFL.BA1 _ RA</t>
  </si>
  <si>
    <t>DICOV.BA _ RA</t>
  </si>
  <si>
    <t>DJ.BB _ RG</t>
  </si>
  <si>
    <t>DJ.BB _ RA</t>
  </si>
  <si>
    <t>DJM.BC _ RG</t>
  </si>
  <si>
    <t>DJM.BC _ RA</t>
  </si>
  <si>
    <t>DJTR.BC _ RG</t>
  </si>
  <si>
    <t>DJTR.BC _ RA</t>
  </si>
  <si>
    <t>CLEICY.BA1 _ FA</t>
  </si>
  <si>
    <t>EICY.BA1 _ RG</t>
  </si>
  <si>
    <t>EICY.BA1 _ 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</si>
</sst>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_jd_mmmm_ayyyy"/>
  </numFmts>
  <fonts count="19" x14ac:knownFonts="1">
    <font>
      <sz val="10"/>
      <name val="Arial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b/>
      <sz val="8"/>
      <color indexed="8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8"/>
      <color rgb="FF0070C0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b/>
      <sz val="11"/>
      <color indexed="12"/>
      <name val="Arial"/>
      <family val="2"/>
    </font>
    <font>
      <b/>
      <sz val="8"/>
      <color theme="3"/>
      <name val="Arial"/>
      <family val="2"/>
    </font>
    <font>
      <sz val="10"/>
      <name val="Segoe UI Symbol"/>
      <family val="2"/>
    </font>
    <font>
      <sz val="12"/>
      <name val="Segoe UI Symbol"/>
      <family val="2"/>
    </font>
    <font>
      <b/>
      <sz val="8"/>
      <color theme="1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Protection="1">
      <protection locked="0"/>
    </xf>
    <xf numFmtId="0" fontId="3" fillId="0" borderId="0" xfId="0" applyNumberFormat="1" applyFont="1" applyBorder="1" applyAlignment="1" applyProtection="1">
      <alignment horizontal="center" vertical="center" wrapText="1"/>
      <protection locked="0"/>
    </xf>
    <xf numFmtId="0" fontId="8" fillId="4" borderId="3" xfId="0" applyNumberFormat="1" applyFont="1" applyFill="1" applyBorder="1" applyAlignment="1" applyProtection="1">
      <alignment horizontal="center" vertical="center"/>
      <protection locked="0"/>
    </xf>
    <xf numFmtId="2" fontId="3" fillId="4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2" fontId="10" fillId="4" borderId="3" xfId="0" applyNumberFormat="1" applyFont="1" applyFill="1" applyBorder="1" applyAlignment="1" applyProtection="1">
      <alignment horizontal="center" vertical="center"/>
    </xf>
    <xf numFmtId="2" fontId="3" fillId="4" borderId="4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Fill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16" fontId="11" fillId="0" borderId="0" xfId="0" applyNumberFormat="1" applyFont="1" applyAlignment="1" applyProtection="1">
      <alignment horizontal="center" vertical="center"/>
      <protection locked="0"/>
    </xf>
    <xf numFmtId="0" fontId="12" fillId="4" borderId="3" xfId="0" applyNumberFormat="1" applyFont="1" applyFill="1" applyBorder="1" applyAlignment="1" applyProtection="1">
      <alignment horizontal="center" vertical="center"/>
      <protection locked="0"/>
    </xf>
    <xf numFmtId="0" fontId="14" fillId="4" borderId="3" xfId="0" applyNumberFormat="1" applyFont="1" applyFill="1" applyBorder="1" applyAlignment="1" applyProtection="1">
      <alignment horizontal="center" vertical="center"/>
      <protection locked="0"/>
    </xf>
    <xf numFmtId="0" fontId="14" fillId="0" borderId="4" xfId="0" applyNumberFormat="1" applyFont="1" applyFill="1" applyBorder="1" applyAlignment="1" applyProtection="1">
      <alignment horizontal="center" vertical="center"/>
      <protection locked="0"/>
    </xf>
    <xf numFmtId="0" fontId="17" fillId="4" borderId="3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17" fillId="4" borderId="3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0" fontId="7" fillId="5" borderId="0" xfId="0" applyFont="1" applyFill="1" applyAlignment="1">
      <alignment horizontal="center"/>
    </xf>
    <xf numFmtId="0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6" xfId="0" applyNumberFormat="1" applyFont="1" applyBorder="1" applyAlignment="1" applyProtection="1">
      <alignment horizontal="center" vertical="center" wrapText="1"/>
      <protection locked="0"/>
    </xf>
    <xf numFmtId="0" fontId="10" fillId="0" borderId="5" xfId="0" applyNumberFormat="1" applyFont="1" applyBorder="1" applyAlignment="1" applyProtection="1">
      <alignment horizontal="center" vertical="center" wrapText="1"/>
      <protection locked="0"/>
    </xf>
    <xf numFmtId="0" fontId="10" fillId="0" borderId="6" xfId="0" applyNumberFormat="1" applyFont="1" applyBorder="1" applyAlignment="1" applyProtection="1">
      <alignment horizontal="center" vertical="center" wrapText="1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5" fillId="0" borderId="6" xfId="0" applyNumberFormat="1" applyFont="1" applyBorder="1" applyAlignment="1" applyProtection="1">
      <alignment horizontal="center" vertical="center"/>
      <protection locked="0"/>
    </xf>
    <xf numFmtId="164" fontId="13" fillId="3" borderId="1" xfId="0" applyNumberFormat="1" applyFont="1" applyFill="1" applyBorder="1" applyAlignment="1" applyProtection="1">
      <alignment horizontal="center" vertical="center"/>
      <protection locked="0"/>
    </xf>
    <xf numFmtId="164" fontId="13" fillId="3" borderId="2" xfId="0" applyNumberFormat="1" applyFont="1" applyFill="1" applyBorder="1" applyAlignment="1" applyProtection="1">
      <alignment horizontal="center" vertical="center"/>
      <protection locked="0"/>
    </xf>
    <xf numFmtId="14" fontId="7" fillId="3" borderId="7" xfId="0" applyNumberFormat="1" applyFont="1" applyFill="1" applyBorder="1" applyAlignment="1" applyProtection="1">
      <alignment horizontal="right"/>
      <protection locked="0"/>
    </xf>
    <xf numFmtId="14" fontId="7" fillId="3" borderId="1" xfId="0" applyNumberFormat="1" applyFont="1" applyFill="1" applyBorder="1" applyAlignment="1" applyProtection="1">
      <alignment horizontal="right"/>
      <protection locked="0"/>
    </xf>
    <xf numFmtId="0" fontId="7" fillId="3" borderId="1" xfId="0" applyNumberFormat="1" applyFont="1" applyFill="1" applyBorder="1" applyAlignment="1" applyProtection="1">
      <alignment horizontal="right"/>
      <protection locked="0"/>
    </xf>
    <xf numFmtId="0" fontId="7" fillId="3" borderId="2" xfId="0" applyNumberFormat="1" applyFont="1" applyFill="1" applyBorder="1" applyAlignment="1" applyProtection="1">
      <alignment horizontal="right"/>
      <protection locked="0"/>
    </xf>
    <xf numFmtId="0" fontId="4" fillId="2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6" xfId="0" applyNumberFormat="1" applyFont="1" applyBorder="1" applyAlignment="1" applyProtection="1">
      <alignment horizontal="center" vertical="center"/>
      <protection locked="0"/>
    </xf>
    <xf numFmtId="0" fontId="4" fillId="0" borderId="8" xfId="0" applyNumberFormat="1" applyFont="1" applyBorder="1" applyAlignment="1" applyProtection="1">
      <alignment horizontal="center" vertical="center"/>
      <protection locked="0"/>
    </xf>
    <xf numFmtId="0" fontId="4" fillId="0" borderId="9" xfId="0" applyNumberFormat="1" applyFont="1" applyBorder="1" applyAlignment="1" applyProtection="1">
      <alignment horizontal="center" vertical="center"/>
      <protection locked="0"/>
    </xf>
    <xf numFmtId="0" fontId="5" fillId="2" borderId="5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89"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17319</xdr:colOff>
      <xdr:row>0</xdr:row>
      <xdr:rowOff>34636</xdr:rowOff>
    </xdr:from>
    <xdr:to>
      <xdr:col>0</xdr:col>
      <xdr:colOff>1055544</xdr:colOff>
      <xdr:row>2</xdr:row>
      <xdr:rowOff>51954</xdr:rowOff>
    </xdr:to>
    <xdr:sp macro="[0]!MettreAjour" textlink="">
      <xdr:nvSpPr>
        <xdr:cNvPr id="2" name="ZoneTexte 1"/>
        <xdr:cNvSpPr txBox="1"/>
      </xdr:nvSpPr>
      <xdr:spPr>
        <a:xfrm>
          <a:off x="17319" y="34636"/>
          <a:ext cx="1038225" cy="67540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T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E22" sqref="E22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26.2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65</v>
      </c>
      <c r="N1" s="11">
        <f>SUM(N4:N650)</f>
        <v>6.58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">
        <v>19</v>
      </c>
      <c r="C4" s="22"/>
      <c r="D4" s="3">
        <v>1341983</v>
      </c>
      <c r="E4" s="17" t="s">
        <v>85</v>
      </c>
      <c r="F4" s="17">
        <v>1</v>
      </c>
      <c r="G4" s="16">
        <v>81</v>
      </c>
      <c r="H4" s="4">
        <v>3.12</v>
      </c>
      <c r="I4" s="4">
        <v>1</v>
      </c>
      <c r="J4" s="4">
        <v>0.3</v>
      </c>
      <c r="K4" s="9">
        <v>4.42</v>
      </c>
      <c r="L4" s="10">
        <v>0</v>
      </c>
      <c r="M4" s="11"/>
      <c r="N4" s="11">
        <v>4.42</v>
      </c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15</v>
      </c>
      <c r="B5" s="19" t="s">
        <v>19</v>
      </c>
      <c r="C5" s="22"/>
      <c r="D5" s="3"/>
      <c r="E5" s="17" t="s">
        <v>49</v>
      </c>
      <c r="F5" s="17">
        <v>1</v>
      </c>
      <c r="G5" s="16"/>
      <c r="H5" s="4">
        <v>2.16</v>
      </c>
      <c r="I5" s="4"/>
      <c r="J5" s="4"/>
      <c r="K5" s="9">
        <v>2.16</v>
      </c>
      <c r="L5" s="10">
        <v>0</v>
      </c>
      <c r="M5" s="12"/>
      <c r="N5" s="12">
        <v>2.16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15</v>
      </c>
      <c r="B6" s="19" t="s">
        <v>20</v>
      </c>
      <c r="C6" s="19"/>
      <c r="D6" s="3"/>
      <c r="E6" s="17"/>
      <c r="F6" s="17">
        <v>1</v>
      </c>
      <c r="G6" s="16"/>
      <c r="H6" s="4"/>
      <c r="I6" s="4"/>
      <c r="J6" s="4"/>
      <c r="K6" s="9">
        <v>5</v>
      </c>
      <c r="L6" s="10"/>
      <c r="M6" s="11">
        <v>5</v>
      </c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">
        <v>20</v>
      </c>
      <c r="C7" s="22"/>
      <c r="D7" s="3"/>
      <c r="E7" s="17"/>
      <c r="F7" s="17">
        <v>1</v>
      </c>
      <c r="G7" s="16"/>
      <c r="H7" s="4"/>
      <c r="I7" s="4"/>
      <c r="J7" s="4"/>
      <c r="K7" s="9">
        <v>0</v>
      </c>
      <c r="L7" s="10"/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">
        <v>20</v>
      </c>
      <c r="C8" s="19"/>
      <c r="D8" s="3"/>
      <c r="E8" s="17"/>
      <c r="F8" s="17">
        <v>1</v>
      </c>
      <c r="G8" s="16"/>
      <c r="H8" s="4"/>
      <c r="I8" s="4"/>
      <c r="J8" s="4"/>
      <c r="K8" s="9">
        <v>0</v>
      </c>
      <c r="L8" s="10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15</v>
      </c>
      <c r="B9" s="19" t="s">
        <v>20</v>
      </c>
      <c r="C9" s="19"/>
      <c r="D9" s="3"/>
      <c r="E9" s="17"/>
      <c r="F9" s="17">
        <v>1</v>
      </c>
      <c r="G9" s="16"/>
      <c r="H9" s="4"/>
      <c r="I9" s="4"/>
      <c r="J9" s="4"/>
      <c r="K9" s="9">
        <v>0</v>
      </c>
      <c r="L9" s="10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15</v>
      </c>
      <c r="B10" s="19" t="s">
        <v>21</v>
      </c>
      <c r="C10" s="19"/>
      <c r="D10" s="3"/>
      <c r="E10" s="17"/>
      <c r="F10" s="17">
        <v>1</v>
      </c>
      <c r="G10" s="16"/>
      <c r="H10" s="4"/>
      <c r="I10" s="4"/>
      <c r="J10" s="4"/>
      <c r="K10" s="9">
        <v>5</v>
      </c>
      <c r="L10" s="10"/>
      <c r="M10" s="11">
        <v>5</v>
      </c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15</v>
      </c>
      <c r="B11" s="19" t="s">
        <v>21</v>
      </c>
      <c r="C11" s="19"/>
      <c r="D11" s="3"/>
      <c r="E11" s="17"/>
      <c r="F11" s="17">
        <v>1</v>
      </c>
      <c r="G11" s="16"/>
      <c r="H11" s="4"/>
      <c r="I11" s="4"/>
      <c r="J11" s="4"/>
      <c r="K11" s="9">
        <v>0</v>
      </c>
      <c r="L11" s="10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15</v>
      </c>
      <c r="B12" s="19" t="s">
        <v>21</v>
      </c>
      <c r="C12" s="19"/>
      <c r="D12" s="3"/>
      <c r="E12" s="17"/>
      <c r="F12" s="17">
        <v>1</v>
      </c>
      <c r="G12" s="16"/>
      <c r="H12" s="4"/>
      <c r="I12" s="4"/>
      <c r="J12" s="4"/>
      <c r="K12" s="9">
        <v>0</v>
      </c>
      <c r="L12" s="10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15</v>
      </c>
      <c r="B13" s="19" t="s">
        <v>21</v>
      </c>
      <c r="C13" s="19"/>
      <c r="D13" s="3"/>
      <c r="E13" s="17"/>
      <c r="F13" s="17">
        <v>1</v>
      </c>
      <c r="G13" s="16"/>
      <c r="H13" s="4"/>
      <c r="I13" s="4"/>
      <c r="J13" s="4"/>
      <c r="K13" s="9">
        <v>0</v>
      </c>
      <c r="L13" s="10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 t="s">
        <v>15</v>
      </c>
      <c r="B14" s="19" t="s">
        <v>22</v>
      </c>
      <c r="C14" s="19"/>
      <c r="D14" s="3"/>
      <c r="E14" s="17"/>
      <c r="F14" s="17">
        <v>1</v>
      </c>
      <c r="G14" s="16"/>
      <c r="H14" s="4"/>
      <c r="I14" s="4"/>
      <c r="J14" s="4"/>
      <c r="K14" s="9">
        <v>5</v>
      </c>
      <c r="L14" s="10"/>
      <c r="M14" s="1">
        <v>5</v>
      </c>
    </row>
    <row r="15" spans="1:930" x14ac:dyDescent="0.2">
      <c r="A15" s="18" t="s">
        <v>15</v>
      </c>
      <c r="B15" s="19" t="s">
        <v>22</v>
      </c>
      <c r="C15" s="19"/>
      <c r="D15" s="3"/>
      <c r="E15" s="17"/>
      <c r="F15" s="17">
        <v>1</v>
      </c>
      <c r="G15" s="16"/>
      <c r="H15" s="4"/>
      <c r="I15" s="4"/>
      <c r="J15" s="4"/>
      <c r="K15" s="9">
        <v>0</v>
      </c>
      <c r="L15" s="10"/>
    </row>
    <row r="16" spans="1:930" x14ac:dyDescent="0.2">
      <c r="A16" s="18" t="s">
        <v>15</v>
      </c>
      <c r="B16" s="19" t="s">
        <v>22</v>
      </c>
      <c r="C16" s="19"/>
      <c r="D16" s="3"/>
      <c r="E16" s="17"/>
      <c r="F16" s="17">
        <v>1</v>
      </c>
      <c r="G16" s="16"/>
      <c r="H16" s="4"/>
      <c r="I16" s="4"/>
      <c r="J16" s="4"/>
      <c r="K16" s="9">
        <v>0</v>
      </c>
      <c r="L16" s="10"/>
    </row>
    <row r="17" spans="1:14" x14ac:dyDescent="0.2">
      <c r="A17" s="18" t="s">
        <v>15</v>
      </c>
      <c r="B17" s="19" t="s">
        <v>22</v>
      </c>
      <c r="C17" s="19"/>
      <c r="D17" s="3"/>
      <c r="E17" s="17"/>
      <c r="F17" s="17">
        <v>1</v>
      </c>
      <c r="G17" s="16"/>
      <c r="H17" s="4"/>
      <c r="I17" s="4"/>
      <c r="J17" s="4"/>
      <c r="K17" s="9">
        <v>0</v>
      </c>
      <c r="L17" s="10"/>
      <c r="N17" s="21"/>
    </row>
    <row r="18" spans="1:14" x14ac:dyDescent="0.2">
      <c r="A18" s="18" t="s">
        <v>15</v>
      </c>
      <c r="B18" s="19" t="s">
        <v>23</v>
      </c>
      <c r="C18" s="19"/>
      <c r="D18" s="3"/>
      <c r="E18" s="17"/>
      <c r="F18" s="17"/>
      <c r="G18" s="16"/>
      <c r="H18" s="4">
        <v>5</v>
      </c>
      <c r="I18" s="4"/>
      <c r="J18" s="4"/>
      <c r="K18" s="9">
        <v>5</v>
      </c>
      <c r="L18" s="10">
        <v>0</v>
      </c>
      <c r="M18" s="1">
        <v>5</v>
      </c>
    </row>
    <row r="19" spans="1:14" x14ac:dyDescent="0.2">
      <c r="A19" s="18" t="s">
        <v>15</v>
      </c>
      <c r="B19" s="19" t="s">
        <v>24</v>
      </c>
      <c r="C19" s="19"/>
      <c r="D19" s="3"/>
      <c r="E19" s="17"/>
      <c r="F19" s="17"/>
      <c r="G19" s="16"/>
      <c r="H19" s="4">
        <v>5</v>
      </c>
      <c r="I19" s="4"/>
      <c r="J19" s="4"/>
      <c r="K19" s="9">
        <v>5</v>
      </c>
      <c r="L19" s="10">
        <v>0</v>
      </c>
      <c r="M19" s="1">
        <v>5</v>
      </c>
    </row>
    <row r="20" spans="1:14" x14ac:dyDescent="0.2">
      <c r="A20" s="18" t="s">
        <v>15</v>
      </c>
      <c r="B20" s="19" t="s">
        <v>25</v>
      </c>
      <c r="C20" s="19"/>
      <c r="D20" s="3"/>
      <c r="E20" s="17"/>
      <c r="F20" s="17"/>
      <c r="G20" s="16"/>
      <c r="H20" s="4">
        <v>5</v>
      </c>
      <c r="I20" s="4"/>
      <c r="J20" s="4"/>
      <c r="K20" s="9">
        <v>5</v>
      </c>
      <c r="L20" s="10">
        <v>0</v>
      </c>
      <c r="M20" s="1">
        <v>5</v>
      </c>
    </row>
    <row r="21" spans="1:14" x14ac:dyDescent="0.2">
      <c r="A21" s="18" t="s">
        <v>15</v>
      </c>
      <c r="B21" s="19" t="s">
        <v>26</v>
      </c>
      <c r="C21" s="19"/>
      <c r="D21" s="3"/>
      <c r="E21" s="17"/>
      <c r="F21" s="17"/>
      <c r="G21" s="16"/>
      <c r="H21" s="4">
        <v>5</v>
      </c>
      <c r="I21" s="4"/>
      <c r="J21" s="4"/>
      <c r="K21" s="9">
        <v>5</v>
      </c>
      <c r="L21" s="10">
        <v>0</v>
      </c>
      <c r="M21" s="1">
        <v>5</v>
      </c>
    </row>
    <row r="22" spans="1:14" x14ac:dyDescent="0.2">
      <c r="A22" s="18" t="s">
        <v>15</v>
      </c>
      <c r="B22" s="19" t="s">
        <v>27</v>
      </c>
      <c r="C22" s="19"/>
      <c r="D22" s="3"/>
      <c r="E22" s="17"/>
      <c r="F22" s="17"/>
      <c r="G22" s="16"/>
      <c r="H22" s="4">
        <v>5</v>
      </c>
      <c r="I22" s="4"/>
      <c r="J22" s="4"/>
      <c r="K22" s="9">
        <v>5</v>
      </c>
      <c r="L22" s="10">
        <v>0</v>
      </c>
      <c r="M22" s="1">
        <v>5</v>
      </c>
    </row>
    <row r="23" spans="1:14" x14ac:dyDescent="0.2">
      <c r="A23" s="18" t="s">
        <v>15</v>
      </c>
      <c r="B23" s="19" t="s">
        <v>27</v>
      </c>
      <c r="C23" s="19"/>
      <c r="D23" s="3"/>
      <c r="E23" s="17"/>
      <c r="F23" s="17"/>
      <c r="G23" s="16"/>
      <c r="H23" s="4"/>
      <c r="I23" s="4"/>
      <c r="J23" s="4"/>
      <c r="K23" s="9">
        <v>0</v>
      </c>
      <c r="L23" s="10">
        <v>0</v>
      </c>
    </row>
    <row r="24" spans="1:14" x14ac:dyDescent="0.2">
      <c r="A24" s="18" t="s">
        <v>15</v>
      </c>
      <c r="B24" s="19" t="s">
        <v>28</v>
      </c>
      <c r="C24" s="19"/>
      <c r="D24" s="3"/>
      <c r="E24" s="17"/>
      <c r="F24" s="17"/>
      <c r="G24" s="16"/>
      <c r="H24" s="4">
        <v>5</v>
      </c>
      <c r="I24" s="4"/>
      <c r="J24" s="4"/>
      <c r="K24" s="9">
        <v>5</v>
      </c>
      <c r="L24" s="10">
        <v>0</v>
      </c>
      <c r="M24" s="1">
        <v>5</v>
      </c>
    </row>
    <row r="25" spans="1:14" x14ac:dyDescent="0.2">
      <c r="A25" s="18" t="s">
        <v>15</v>
      </c>
      <c r="B25" s="19" t="s">
        <v>28</v>
      </c>
      <c r="C25" s="19"/>
      <c r="D25" s="3"/>
      <c r="E25" s="17"/>
      <c r="F25" s="17"/>
      <c r="G25" s="16"/>
      <c r="H25" s="4"/>
      <c r="I25" s="4"/>
      <c r="J25" s="4"/>
      <c r="K25" s="9">
        <v>0</v>
      </c>
      <c r="L25" s="10">
        <v>0</v>
      </c>
    </row>
    <row r="26" spans="1:14" x14ac:dyDescent="0.2">
      <c r="A26" s="18" t="s">
        <v>15</v>
      </c>
      <c r="B26" s="19" t="s">
        <v>29</v>
      </c>
      <c r="C26" s="19"/>
      <c r="D26" s="3"/>
      <c r="E26" s="17"/>
      <c r="F26" s="17"/>
      <c r="G26" s="16"/>
      <c r="H26" s="4">
        <v>5</v>
      </c>
      <c r="I26" s="4"/>
      <c r="J26" s="4"/>
      <c r="K26" s="9">
        <v>5</v>
      </c>
      <c r="L26" s="10">
        <v>0</v>
      </c>
      <c r="M26" s="1">
        <v>5</v>
      </c>
    </row>
    <row r="27" spans="1:14" x14ac:dyDescent="0.2">
      <c r="A27" s="18" t="s">
        <v>15</v>
      </c>
      <c r="B27" s="19" t="s">
        <v>29</v>
      </c>
      <c r="C27" s="19"/>
      <c r="D27" s="3"/>
      <c r="E27" s="17"/>
      <c r="F27" s="17"/>
      <c r="G27" s="16"/>
      <c r="H27" s="4"/>
      <c r="I27" s="4"/>
      <c r="J27" s="4"/>
      <c r="K27" s="9">
        <v>0</v>
      </c>
      <c r="L27" s="10">
        <v>0</v>
      </c>
    </row>
    <row r="28" spans="1:14" x14ac:dyDescent="0.2">
      <c r="A28" s="18" t="s">
        <v>15</v>
      </c>
      <c r="B28" s="19" t="s">
        <v>30</v>
      </c>
      <c r="C28" s="19"/>
      <c r="D28" s="3"/>
      <c r="E28" s="17"/>
      <c r="F28" s="17"/>
      <c r="G28" s="16"/>
      <c r="H28" s="4">
        <v>5</v>
      </c>
      <c r="I28" s="4"/>
      <c r="J28" s="4"/>
      <c r="K28" s="9">
        <v>5</v>
      </c>
      <c r="L28" s="10">
        <v>0</v>
      </c>
      <c r="M28" s="1">
        <v>5</v>
      </c>
    </row>
    <row r="29" spans="1:14" x14ac:dyDescent="0.2">
      <c r="A29" s="18" t="s">
        <v>15</v>
      </c>
      <c r="B29" s="19" t="s">
        <v>30</v>
      </c>
      <c r="C29" s="19"/>
      <c r="D29" s="3"/>
      <c r="E29" s="17"/>
      <c r="F29" s="17"/>
      <c r="G29" s="16"/>
      <c r="H29" s="4"/>
      <c r="I29" s="4"/>
      <c r="J29" s="4"/>
      <c r="K29" s="9">
        <v>0</v>
      </c>
      <c r="L29" s="10">
        <v>0</v>
      </c>
    </row>
    <row r="30" spans="1:14" x14ac:dyDescent="0.2">
      <c r="A30" s="18" t="s">
        <v>15</v>
      </c>
      <c r="B30" s="19" t="s">
        <v>31</v>
      </c>
      <c r="C30" s="19"/>
      <c r="D30" s="3"/>
      <c r="E30" s="17"/>
      <c r="F30" s="17"/>
      <c r="G30" s="16"/>
      <c r="H30" s="4">
        <v>5</v>
      </c>
      <c r="I30" s="4"/>
      <c r="J30" s="4"/>
      <c r="K30" s="9">
        <v>5</v>
      </c>
      <c r="L30" s="10">
        <v>0</v>
      </c>
      <c r="M30" s="1">
        <v>5</v>
      </c>
    </row>
    <row r="31" spans="1:14" x14ac:dyDescent="0.2">
      <c r="A31" s="18" t="s">
        <v>15</v>
      </c>
      <c r="B31" s="19" t="s">
        <v>31</v>
      </c>
      <c r="C31" s="19"/>
      <c r="D31" s="3"/>
      <c r="E31" s="17"/>
      <c r="F31" s="17"/>
      <c r="G31" s="16"/>
      <c r="H31" s="4"/>
      <c r="I31" s="4"/>
      <c r="J31" s="4"/>
      <c r="K31" s="9">
        <v>0</v>
      </c>
      <c r="L31" s="10">
        <v>0</v>
      </c>
    </row>
    <row r="32" spans="1:14" x14ac:dyDescent="0.2">
      <c r="A32" s="18" t="s">
        <v>15</v>
      </c>
      <c r="B32" s="19" t="s">
        <v>32</v>
      </c>
      <c r="C32" s="19"/>
      <c r="D32" s="3"/>
      <c r="E32" s="17"/>
      <c r="F32" s="17"/>
      <c r="G32" s="16"/>
      <c r="H32" s="4">
        <v>5</v>
      </c>
      <c r="I32" s="4"/>
      <c r="J32" s="4"/>
      <c r="K32" s="9">
        <v>5</v>
      </c>
      <c r="L32" s="10">
        <v>0</v>
      </c>
      <c r="M32" s="1">
        <v>5</v>
      </c>
    </row>
    <row r="33" spans="1:12" x14ac:dyDescent="0.2">
      <c r="A33" s="18"/>
      <c r="B33" s="19"/>
      <c r="C33" s="19"/>
      <c r="D33" s="3"/>
      <c r="E33" s="17"/>
      <c r="F33" s="17"/>
      <c r="G33" s="16"/>
      <c r="H33" s="4"/>
      <c r="I33" s="4"/>
      <c r="J33" s="4"/>
      <c r="K33" s="9"/>
      <c r="L33" s="10"/>
    </row>
    <row r="34" spans="1:12" x14ac:dyDescent="0.2">
      <c r="A34" s="18"/>
      <c r="B34" s="19"/>
      <c r="C34" s="19"/>
      <c r="D34" s="3"/>
      <c r="E34" s="17"/>
      <c r="F34" s="17"/>
      <c r="G34" s="16"/>
      <c r="H34" s="4"/>
      <c r="I34" s="4"/>
      <c r="J34" s="4"/>
      <c r="K34" s="9"/>
      <c r="L34" s="10"/>
    </row>
    <row r="35" spans="1:12" x14ac:dyDescent="0.2">
      <c r="A35" s="18"/>
      <c r="B35" s="19"/>
      <c r="C35" s="19"/>
      <c r="D35" s="3"/>
      <c r="E35" s="17"/>
      <c r="F35" s="17"/>
      <c r="G35" s="16"/>
      <c r="H35" s="4"/>
      <c r="I35" s="4"/>
      <c r="J35" s="4"/>
      <c r="K35" s="9"/>
      <c r="L35" s="10"/>
    </row>
    <row r="36" spans="1:12" x14ac:dyDescent="0.2">
      <c r="A36" s="18"/>
      <c r="B36" s="19"/>
      <c r="C36" s="19"/>
      <c r="D36" s="3"/>
      <c r="E36" s="17"/>
      <c r="F36" s="17"/>
      <c r="G36" s="16"/>
      <c r="H36" s="4"/>
      <c r="I36" s="4"/>
      <c r="J36" s="4"/>
      <c r="K36" s="9"/>
      <c r="L36" s="10"/>
    </row>
    <row r="37" spans="1:12" x14ac:dyDescent="0.2">
      <c r="A37" s="18"/>
      <c r="B37" s="19"/>
      <c r="C37" s="19"/>
      <c r="D37" s="3"/>
      <c r="E37" s="17"/>
      <c r="F37" s="17"/>
      <c r="G37" s="16"/>
      <c r="H37" s="4"/>
      <c r="I37" s="4"/>
      <c r="J37" s="4"/>
      <c r="K37" s="9"/>
      <c r="L37" s="10"/>
    </row>
    <row r="38" spans="1:12" x14ac:dyDescent="0.2">
      <c r="A38" s="18"/>
      <c r="B38" s="19"/>
      <c r="C38" s="19"/>
      <c r="D38" s="3"/>
      <c r="E38" s="17"/>
      <c r="F38" s="17"/>
      <c r="G38" s="16"/>
      <c r="H38" s="4"/>
      <c r="I38" s="4"/>
      <c r="J38" s="4"/>
      <c r="K38" s="9"/>
      <c r="L38" s="10"/>
    </row>
    <row r="39" spans="1:12" x14ac:dyDescent="0.2">
      <c r="A39" s="18"/>
      <c r="B39" s="19"/>
      <c r="C39" s="19"/>
      <c r="D39" s="3"/>
      <c r="E39" s="17"/>
      <c r="F39" s="17"/>
      <c r="G39" s="16"/>
      <c r="H39" s="4"/>
      <c r="I39" s="4"/>
      <c r="J39" s="4"/>
      <c r="K39" s="9"/>
      <c r="L39" s="10"/>
    </row>
    <row r="40" spans="1:12" x14ac:dyDescent="0.2">
      <c r="A40" s="18"/>
      <c r="B40" s="19"/>
      <c r="C40" s="19"/>
      <c r="D40" s="3"/>
      <c r="E40" s="17"/>
      <c r="F40" s="17"/>
      <c r="G40" s="16"/>
      <c r="H40" s="4"/>
      <c r="I40" s="4"/>
      <c r="J40" s="4"/>
      <c r="K40" s="9"/>
      <c r="L40" s="10"/>
    </row>
    <row r="41" spans="1:12" x14ac:dyDescent="0.2">
      <c r="A41" s="18"/>
      <c r="B41" s="19"/>
      <c r="C41" s="19"/>
      <c r="D41" s="3"/>
      <c r="E41" s="17"/>
      <c r="F41" s="17"/>
      <c r="G41" s="16"/>
      <c r="H41" s="4"/>
      <c r="I41" s="4"/>
      <c r="J41" s="4"/>
      <c r="K41" s="9"/>
      <c r="L41" s="10"/>
    </row>
    <row r="42" spans="1:12" x14ac:dyDescent="0.2">
      <c r="A42" s="18"/>
      <c r="B42" s="19"/>
      <c r="C42" s="19"/>
      <c r="D42" s="3"/>
      <c r="E42" s="17"/>
      <c r="F42" s="17"/>
      <c r="G42" s="16"/>
      <c r="H42" s="4"/>
      <c r="I42" s="4"/>
      <c r="J42" s="4"/>
      <c r="K42" s="9"/>
      <c r="L42" s="10"/>
    </row>
    <row r="43" spans="1:12" x14ac:dyDescent="0.2">
      <c r="A43" s="18"/>
      <c r="B43" s="19"/>
      <c r="C43" s="19"/>
      <c r="D43" s="3"/>
      <c r="E43" s="17"/>
      <c r="F43" s="17"/>
      <c r="G43" s="16"/>
      <c r="H43" s="4"/>
      <c r="I43" s="4"/>
      <c r="J43" s="4"/>
      <c r="K43" s="9"/>
      <c r="L43" s="10"/>
    </row>
    <row r="44" spans="1:12" x14ac:dyDescent="0.2">
      <c r="A44" s="18"/>
      <c r="B44" s="19"/>
      <c r="C44" s="19"/>
      <c r="D44" s="3"/>
      <c r="E44" s="17"/>
      <c r="F44" s="17"/>
      <c r="G44" s="16"/>
      <c r="H44" s="4"/>
      <c r="I44" s="4"/>
      <c r="J44" s="4"/>
      <c r="K44" s="9"/>
      <c r="L44" s="10"/>
    </row>
    <row r="45" spans="1:12" x14ac:dyDescent="0.2">
      <c r="A45" s="18"/>
      <c r="B45" s="19"/>
      <c r="C45" s="19"/>
      <c r="D45" s="3"/>
      <c r="E45" s="17"/>
      <c r="F45" s="17"/>
      <c r="G45" s="16"/>
      <c r="H45" s="4"/>
      <c r="I45" s="4"/>
      <c r="J45" s="4"/>
      <c r="K45" s="9"/>
      <c r="L45" s="10"/>
    </row>
    <row r="46" spans="1:12" x14ac:dyDescent="0.2">
      <c r="A46" s="18"/>
      <c r="B46" s="19"/>
      <c r="C46" s="19"/>
      <c r="D46" s="3"/>
      <c r="E46" s="17"/>
      <c r="F46" s="17"/>
      <c r="G46" s="16"/>
      <c r="H46" s="4"/>
      <c r="I46" s="4"/>
      <c r="J46" s="4"/>
      <c r="K46" s="9"/>
      <c r="L46" s="10"/>
    </row>
    <row r="47" spans="1:12" x14ac:dyDescent="0.2">
      <c r="A47" s="18"/>
      <c r="B47" s="19"/>
      <c r="C47" s="19"/>
      <c r="D47" s="3"/>
      <c r="E47" s="17"/>
      <c r="F47" s="17"/>
      <c r="G47" s="16"/>
      <c r="H47" s="4"/>
      <c r="I47" s="4"/>
      <c r="J47" s="4"/>
      <c r="K47" s="9"/>
      <c r="L47" s="10"/>
    </row>
    <row r="48" spans="1:12" x14ac:dyDescent="0.2">
      <c r="A48" s="18"/>
      <c r="B48" s="19"/>
      <c r="C48" s="19"/>
      <c r="D48" s="3"/>
      <c r="E48" s="17"/>
      <c r="F48" s="17"/>
      <c r="G48" s="16"/>
      <c r="H48" s="4"/>
      <c r="I48" s="4"/>
      <c r="J48" s="4"/>
      <c r="K48" s="9"/>
      <c r="L48" s="10"/>
    </row>
    <row r="49" spans="1:12" x14ac:dyDescent="0.2">
      <c r="A49" s="18"/>
      <c r="B49" s="19"/>
      <c r="C49" s="19"/>
      <c r="D49" s="3"/>
      <c r="E49" s="17"/>
      <c r="F49" s="17"/>
      <c r="G49" s="16"/>
      <c r="H49" s="4"/>
      <c r="I49" s="4"/>
      <c r="J49" s="4"/>
      <c r="K49" s="9"/>
      <c r="L49" s="10"/>
    </row>
    <row r="50" spans="1:12" x14ac:dyDescent="0.2">
      <c r="A50" s="18"/>
      <c r="B50" s="19"/>
      <c r="C50" s="19"/>
      <c r="D50" s="3"/>
      <c r="E50" s="17"/>
      <c r="F50" s="17"/>
      <c r="G50" s="16"/>
      <c r="H50" s="4"/>
      <c r="I50" s="4"/>
      <c r="J50" s="4"/>
      <c r="K50" s="9"/>
      <c r="L50" s="10"/>
    </row>
    <row r="51" spans="1:12" x14ac:dyDescent="0.2">
      <c r="A51" s="18"/>
      <c r="B51" s="19"/>
      <c r="C51" s="19"/>
      <c r="D51" s="3"/>
      <c r="E51" s="17"/>
      <c r="F51" s="17"/>
      <c r="G51" s="16"/>
      <c r="H51" s="4"/>
      <c r="I51" s="4"/>
      <c r="J51" s="4"/>
      <c r="K51" s="9"/>
      <c r="L51" s="10"/>
    </row>
    <row r="52" spans="1:12" x14ac:dyDescent="0.2">
      <c r="A52" s="18"/>
      <c r="B52" s="19"/>
      <c r="C52" s="19"/>
      <c r="D52" s="3"/>
      <c r="E52" s="17"/>
      <c r="F52" s="17"/>
      <c r="G52" s="16"/>
      <c r="H52" s="4"/>
      <c r="I52" s="4"/>
      <c r="J52" s="4"/>
      <c r="K52" s="9"/>
      <c r="L52" s="10"/>
    </row>
    <row r="53" spans="1:12" x14ac:dyDescent="0.2">
      <c r="A53" s="18"/>
      <c r="B53" s="19"/>
      <c r="C53" s="19"/>
      <c r="D53" s="3"/>
      <c r="E53" s="17"/>
      <c r="F53" s="17"/>
      <c r="G53" s="16"/>
      <c r="H53" s="4"/>
      <c r="I53" s="4"/>
      <c r="J53" s="4"/>
      <c r="K53" s="9"/>
      <c r="L53" s="10"/>
    </row>
    <row r="54" spans="1:12" x14ac:dyDescent="0.2">
      <c r="A54" s="18"/>
      <c r="B54" s="19"/>
      <c r="C54" s="19"/>
      <c r="D54" s="3"/>
      <c r="E54" s="17"/>
      <c r="F54" s="17"/>
      <c r="G54" s="16"/>
      <c r="H54" s="4"/>
      <c r="I54" s="4"/>
      <c r="J54" s="4"/>
      <c r="K54" s="9"/>
      <c r="L54" s="10"/>
    </row>
    <row r="55" spans="1:12" x14ac:dyDescent="0.2">
      <c r="A55" s="18"/>
      <c r="B55" s="19"/>
      <c r="C55" s="19"/>
      <c r="D55" s="3"/>
      <c r="E55" s="17"/>
      <c r="F55" s="17"/>
      <c r="G55" s="16"/>
      <c r="H55" s="4"/>
      <c r="I55" s="4"/>
      <c r="J55" s="4"/>
      <c r="K55" s="9"/>
      <c r="L55" s="10"/>
    </row>
    <row r="56" spans="1:12" x14ac:dyDescent="0.2">
      <c r="A56" s="18"/>
      <c r="B56" s="19"/>
      <c r="C56" s="19"/>
      <c r="D56" s="3"/>
      <c r="E56" s="17"/>
      <c r="F56" s="17"/>
      <c r="G56" s="16"/>
      <c r="H56" s="4"/>
      <c r="I56" s="4"/>
      <c r="J56" s="4"/>
      <c r="K56" s="9"/>
      <c r="L56" s="10"/>
    </row>
    <row r="57" spans="1:12" x14ac:dyDescent="0.2">
      <c r="A57" s="18"/>
      <c r="B57" s="19"/>
      <c r="C57" s="19"/>
      <c r="D57" s="3"/>
      <c r="E57" s="17"/>
      <c r="F57" s="17"/>
      <c r="G57" s="16"/>
      <c r="H57" s="4"/>
      <c r="I57" s="4"/>
      <c r="J57" s="4"/>
      <c r="K57" s="9"/>
      <c r="L57" s="10"/>
    </row>
    <row r="58" spans="1:12" x14ac:dyDescent="0.2">
      <c r="A58" s="18"/>
      <c r="B58" s="19"/>
      <c r="C58" s="19"/>
      <c r="D58" s="3"/>
      <c r="E58" s="17"/>
      <c r="F58" s="17"/>
      <c r="G58" s="16"/>
      <c r="H58" s="4"/>
      <c r="I58" s="4"/>
      <c r="J58" s="4"/>
      <c r="K58" s="9"/>
      <c r="L58" s="10"/>
    </row>
    <row r="59" spans="1:12" x14ac:dyDescent="0.2">
      <c r="A59" s="18"/>
      <c r="B59" s="19"/>
      <c r="C59" s="19"/>
      <c r="D59" s="3"/>
      <c r="E59" s="17"/>
      <c r="F59" s="17"/>
      <c r="G59" s="16"/>
      <c r="H59" s="4"/>
      <c r="I59" s="4"/>
      <c r="J59" s="4"/>
      <c r="K59" s="9"/>
      <c r="L59" s="10"/>
    </row>
    <row r="60" spans="1:12" x14ac:dyDescent="0.2">
      <c r="A60" s="18"/>
      <c r="B60" s="19"/>
      <c r="C60" s="19"/>
      <c r="D60" s="3"/>
      <c r="E60" s="17"/>
      <c r="F60" s="17"/>
      <c r="G60" s="16"/>
      <c r="H60" s="4"/>
      <c r="I60" s="4"/>
      <c r="J60" s="4"/>
      <c r="K60" s="9"/>
      <c r="L60" s="10"/>
    </row>
    <row r="61" spans="1:12" x14ac:dyDescent="0.2">
      <c r="A61" s="18"/>
      <c r="B61" s="19"/>
      <c r="C61" s="19"/>
      <c r="D61" s="3"/>
      <c r="E61" s="17"/>
      <c r="F61" s="17"/>
      <c r="G61" s="16"/>
      <c r="H61" s="4"/>
      <c r="I61" s="4"/>
      <c r="J61" s="4"/>
      <c r="K61" s="9"/>
      <c r="L61" s="10"/>
    </row>
    <row r="62" spans="1:12" x14ac:dyDescent="0.2">
      <c r="A62" s="18"/>
      <c r="B62" s="19"/>
      <c r="C62" s="19"/>
      <c r="D62" s="3"/>
      <c r="E62" s="17"/>
      <c r="F62" s="17"/>
      <c r="G62" s="16"/>
      <c r="H62" s="4"/>
      <c r="I62" s="4"/>
      <c r="J62" s="4"/>
      <c r="K62" s="9"/>
      <c r="L62" s="10"/>
    </row>
    <row r="63" spans="1:12" x14ac:dyDescent="0.2">
      <c r="A63" s="18"/>
      <c r="B63" s="19"/>
      <c r="C63" s="19"/>
      <c r="D63" s="3"/>
      <c r="E63" s="17"/>
      <c r="F63" s="17"/>
      <c r="G63" s="16"/>
      <c r="H63" s="4"/>
      <c r="I63" s="4"/>
      <c r="J63" s="4"/>
      <c r="K63" s="9"/>
      <c r="L63" s="10"/>
    </row>
    <row r="64" spans="1:12" x14ac:dyDescent="0.2">
      <c r="A64" s="18"/>
      <c r="B64" s="19"/>
      <c r="C64" s="19"/>
      <c r="D64" s="3"/>
      <c r="E64" s="17"/>
      <c r="F64" s="17"/>
      <c r="G64" s="16"/>
      <c r="H64" s="4"/>
      <c r="I64" s="4"/>
      <c r="J64" s="4"/>
      <c r="K64" s="9"/>
      <c r="L64" s="10"/>
    </row>
    <row r="65" spans="1:12" x14ac:dyDescent="0.2">
      <c r="A65" s="18"/>
      <c r="B65" s="19"/>
      <c r="C65" s="19"/>
      <c r="D65" s="3"/>
      <c r="E65" s="17"/>
      <c r="F65" s="17"/>
      <c r="G65" s="16"/>
      <c r="H65" s="4"/>
      <c r="I65" s="4"/>
      <c r="J65" s="4"/>
      <c r="K65" s="9"/>
      <c r="L65" s="10"/>
    </row>
    <row r="66" spans="1:12" x14ac:dyDescent="0.2">
      <c r="A66" s="18"/>
      <c r="B66" s="19"/>
      <c r="C66" s="19"/>
      <c r="D66" s="3"/>
      <c r="E66" s="17"/>
      <c r="F66" s="17"/>
      <c r="G66" s="16"/>
      <c r="H66" s="4"/>
      <c r="I66" s="4"/>
      <c r="J66" s="4"/>
      <c r="K66" s="9"/>
      <c r="L66" s="10"/>
    </row>
    <row r="67" spans="1:12" x14ac:dyDescent="0.2">
      <c r="A67" s="18"/>
      <c r="B67" s="19"/>
      <c r="C67" s="19"/>
      <c r="D67" s="3"/>
      <c r="E67" s="17"/>
      <c r="F67" s="17"/>
      <c r="G67" s="16"/>
      <c r="H67" s="4"/>
      <c r="I67" s="4"/>
      <c r="J67" s="4"/>
      <c r="K67" s="9"/>
      <c r="L67" s="10"/>
    </row>
    <row r="68" spans="1:12" x14ac:dyDescent="0.2">
      <c r="A68" s="18"/>
      <c r="B68" s="19"/>
      <c r="C68" s="19"/>
      <c r="D68" s="3"/>
      <c r="E68" s="17"/>
      <c r="F68" s="17"/>
      <c r="G68" s="16"/>
      <c r="H68" s="4"/>
      <c r="I68" s="4"/>
      <c r="J68" s="4"/>
      <c r="K68" s="9"/>
      <c r="L68" s="10"/>
    </row>
    <row r="69" spans="1:12" x14ac:dyDescent="0.2">
      <c r="A69" s="18"/>
      <c r="B69" s="19"/>
      <c r="C69" s="19"/>
      <c r="D69" s="3"/>
      <c r="E69" s="17"/>
      <c r="F69" s="17"/>
      <c r="G69" s="16"/>
      <c r="H69" s="4"/>
      <c r="I69" s="4"/>
      <c r="J69" s="4"/>
      <c r="K69" s="9"/>
      <c r="L69" s="10"/>
    </row>
    <row r="70" spans="1:12" x14ac:dyDescent="0.2">
      <c r="A70" s="18"/>
      <c r="B70" s="19"/>
      <c r="C70" s="19"/>
      <c r="D70" s="3"/>
      <c r="E70" s="17"/>
      <c r="F70" s="17"/>
      <c r="G70" s="16"/>
      <c r="H70" s="4"/>
      <c r="I70" s="4"/>
      <c r="J70" s="4"/>
      <c r="K70" s="9"/>
      <c r="L70" s="10"/>
    </row>
    <row r="71" spans="1:12" x14ac:dyDescent="0.2">
      <c r="A71" s="18"/>
      <c r="B71" s="19"/>
      <c r="C71" s="19"/>
      <c r="D71" s="3"/>
      <c r="E71" s="17"/>
      <c r="F71" s="17"/>
      <c r="G71" s="16"/>
      <c r="H71" s="4"/>
      <c r="I71" s="4"/>
      <c r="J71" s="4"/>
      <c r="K71" s="9"/>
      <c r="L71" s="10"/>
    </row>
    <row r="72" spans="1:12" x14ac:dyDescent="0.2">
      <c r="A72" s="18"/>
      <c r="B72" s="19"/>
      <c r="C72" s="19"/>
      <c r="D72" s="3"/>
      <c r="E72" s="17"/>
      <c r="F72" s="17"/>
      <c r="G72" s="16"/>
      <c r="H72" s="4"/>
      <c r="I72" s="4"/>
      <c r="J72" s="4"/>
      <c r="K72" s="9"/>
      <c r="L72" s="10"/>
    </row>
    <row r="73" spans="1:12" x14ac:dyDescent="0.2">
      <c r="A73" s="18"/>
      <c r="B73" s="19"/>
      <c r="C73" s="19"/>
      <c r="D73" s="3"/>
      <c r="E73" s="17"/>
      <c r="F73" s="17"/>
      <c r="G73" s="16"/>
      <c r="H73" s="4"/>
      <c r="I73" s="4"/>
      <c r="J73" s="4"/>
      <c r="K73" s="9"/>
      <c r="L73" s="10"/>
    </row>
    <row r="74" spans="1:12" x14ac:dyDescent="0.2">
      <c r="A74" s="18"/>
      <c r="B74" s="19"/>
      <c r="C74" s="19"/>
      <c r="D74" s="3"/>
      <c r="E74" s="17"/>
      <c r="F74" s="17"/>
      <c r="G74" s="16"/>
      <c r="H74" s="4"/>
      <c r="I74" s="4"/>
      <c r="J74" s="4"/>
      <c r="K74" s="9"/>
      <c r="L74" s="10"/>
    </row>
    <row r="75" spans="1:12" x14ac:dyDescent="0.2">
      <c r="A75" s="18"/>
      <c r="B75" s="19"/>
      <c r="C75" s="19"/>
      <c r="D75" s="3"/>
      <c r="E75" s="17"/>
      <c r="F75" s="17"/>
      <c r="G75" s="16"/>
      <c r="H75" s="4"/>
      <c r="I75" s="4"/>
      <c r="J75" s="4"/>
      <c r="K75" s="9">
        <f t="shared" ref="K75:K133" si="6">SUM(M75:NM75)</f>
        <v>0</v>
      </c>
      <c r="L75" s="10">
        <f t="shared" ref="L75:L133" si="7">(H75+I75+J75)-K75</f>
        <v>0</v>
      </c>
    </row>
    <row r="76" spans="1:12" x14ac:dyDescent="0.2">
      <c r="A76" s="18"/>
      <c r="B76" s="19"/>
      <c r="C76" s="19"/>
      <c r="D76" s="3"/>
      <c r="E76" s="17"/>
      <c r="F76" s="17"/>
      <c r="G76" s="16"/>
      <c r="H76" s="4"/>
      <c r="I76" s="4"/>
      <c r="J76" s="4"/>
      <c r="K76" s="9">
        <f t="shared" si="6"/>
        <v>0</v>
      </c>
      <c r="L76" s="10">
        <f t="shared" si="7"/>
        <v>0</v>
      </c>
    </row>
    <row r="77" spans="1:12" x14ac:dyDescent="0.2">
      <c r="A77" s="18"/>
      <c r="B77" s="19"/>
      <c r="C77" s="19"/>
      <c r="D77" s="3"/>
      <c r="E77" s="17"/>
      <c r="F77" s="17"/>
      <c r="G77" s="16"/>
      <c r="H77" s="4"/>
      <c r="I77" s="4"/>
      <c r="J77" s="4"/>
      <c r="K77" s="9">
        <f t="shared" si="6"/>
        <v>0</v>
      </c>
      <c r="L77" s="10">
        <f t="shared" si="7"/>
        <v>0</v>
      </c>
    </row>
    <row r="78" spans="1:12" x14ac:dyDescent="0.2">
      <c r="A78" s="18"/>
      <c r="B78" s="19"/>
      <c r="C78" s="19"/>
      <c r="D78" s="3"/>
      <c r="E78" s="17"/>
      <c r="F78" s="17"/>
      <c r="G78" s="16"/>
      <c r="H78" s="4"/>
      <c r="I78" s="4"/>
      <c r="J78" s="4"/>
      <c r="K78" s="9">
        <f t="shared" si="6"/>
        <v>0</v>
      </c>
      <c r="L78" s="10">
        <f t="shared" si="7"/>
        <v>0</v>
      </c>
    </row>
    <row r="79" spans="1:12" x14ac:dyDescent="0.2">
      <c r="A79" s="18"/>
      <c r="B79" s="19"/>
      <c r="C79" s="19"/>
      <c r="D79" s="3"/>
      <c r="E79" s="17"/>
      <c r="F79" s="17"/>
      <c r="G79" s="16"/>
      <c r="H79" s="4"/>
      <c r="I79" s="4"/>
      <c r="J79" s="4"/>
      <c r="K79" s="9">
        <f t="shared" si="6"/>
        <v>0</v>
      </c>
      <c r="L79" s="10">
        <f t="shared" si="7"/>
        <v>0</v>
      </c>
    </row>
    <row r="80" spans="1:12" x14ac:dyDescent="0.2">
      <c r="A80" s="18"/>
      <c r="B80" s="19"/>
      <c r="C80" s="19"/>
      <c r="D80" s="3"/>
      <c r="E80" s="17"/>
      <c r="F80" s="17"/>
      <c r="G80" s="16"/>
      <c r="H80" s="4"/>
      <c r="I80" s="4"/>
      <c r="J80" s="4"/>
      <c r="K80" s="9">
        <f t="shared" si="6"/>
        <v>0</v>
      </c>
      <c r="L80" s="10">
        <f t="shared" si="7"/>
        <v>0</v>
      </c>
    </row>
    <row r="81" spans="1:12" x14ac:dyDescent="0.2">
      <c r="A81" s="18"/>
      <c r="B81" s="19"/>
      <c r="C81" s="19"/>
      <c r="D81" s="3"/>
      <c r="E81" s="17"/>
      <c r="F81" s="17"/>
      <c r="G81" s="16"/>
      <c r="H81" s="4"/>
      <c r="I81" s="4"/>
      <c r="J81" s="4"/>
      <c r="K81" s="9">
        <f t="shared" si="6"/>
        <v>0</v>
      </c>
      <c r="L81" s="10">
        <f t="shared" si="7"/>
        <v>0</v>
      </c>
    </row>
    <row r="82" spans="1:12" x14ac:dyDescent="0.2">
      <c r="A82" s="18"/>
      <c r="B82" s="19"/>
      <c r="C82" s="19"/>
      <c r="D82" s="3"/>
      <c r="E82" s="17"/>
      <c r="F82" s="17"/>
      <c r="G82" s="16"/>
      <c r="H82" s="4"/>
      <c r="I82" s="4"/>
      <c r="J82" s="4"/>
      <c r="K82" s="9">
        <f t="shared" si="6"/>
        <v>0</v>
      </c>
      <c r="L82" s="10">
        <f t="shared" si="7"/>
        <v>0</v>
      </c>
    </row>
    <row r="83" spans="1:12" x14ac:dyDescent="0.2">
      <c r="A83" s="18"/>
      <c r="B83" s="19"/>
      <c r="C83" s="19"/>
      <c r="D83" s="3"/>
      <c r="E83" s="17"/>
      <c r="F83" s="17"/>
      <c r="G83" s="16"/>
      <c r="H83" s="4"/>
      <c r="I83" s="4"/>
      <c r="J83" s="4"/>
      <c r="K83" s="9">
        <f t="shared" si="6"/>
        <v>0</v>
      </c>
      <c r="L83" s="10">
        <f t="shared" si="7"/>
        <v>0</v>
      </c>
    </row>
    <row r="84" spans="1:12" x14ac:dyDescent="0.2">
      <c r="A84" s="18"/>
      <c r="B84" s="19"/>
      <c r="C84" s="19"/>
      <c r="D84" s="3"/>
      <c r="E84" s="17"/>
      <c r="F84" s="17"/>
      <c r="G84" s="16"/>
      <c r="H84" s="4"/>
      <c r="I84" s="4"/>
      <c r="J84" s="4"/>
      <c r="K84" s="9">
        <f t="shared" si="6"/>
        <v>0</v>
      </c>
      <c r="L84" s="10">
        <f t="shared" si="7"/>
        <v>0</v>
      </c>
    </row>
    <row r="85" spans="1:12" x14ac:dyDescent="0.2">
      <c r="A85" s="18"/>
      <c r="B85" s="19"/>
      <c r="C85" s="19"/>
      <c r="D85" s="3"/>
      <c r="E85" s="17"/>
      <c r="F85" s="17"/>
      <c r="G85" s="16"/>
      <c r="H85" s="4"/>
      <c r="I85" s="4"/>
      <c r="J85" s="4"/>
      <c r="K85" s="9">
        <f t="shared" si="6"/>
        <v>0</v>
      </c>
      <c r="L85" s="10">
        <f t="shared" si="7"/>
        <v>0</v>
      </c>
    </row>
    <row r="86" spans="1:12" x14ac:dyDescent="0.2">
      <c r="A86" s="18"/>
      <c r="B86" s="19"/>
      <c r="C86" s="19"/>
      <c r="D86" s="3"/>
      <c r="E86" s="17"/>
      <c r="F86" s="17"/>
      <c r="G86" s="16"/>
      <c r="H86" s="4"/>
      <c r="I86" s="4"/>
      <c r="J86" s="4"/>
      <c r="K86" s="9">
        <f t="shared" si="6"/>
        <v>0</v>
      </c>
      <c r="L86" s="10">
        <f t="shared" si="7"/>
        <v>0</v>
      </c>
    </row>
    <row r="87" spans="1:12" x14ac:dyDescent="0.2">
      <c r="A87" s="18"/>
      <c r="B87" s="19"/>
      <c r="C87" s="19"/>
      <c r="D87" s="3"/>
      <c r="E87" s="17"/>
      <c r="F87" s="17"/>
      <c r="G87" s="16"/>
      <c r="H87" s="4"/>
      <c r="I87" s="4"/>
      <c r="J87" s="4"/>
      <c r="K87" s="9">
        <f t="shared" si="6"/>
        <v>0</v>
      </c>
      <c r="L87" s="10">
        <f t="shared" si="7"/>
        <v>0</v>
      </c>
    </row>
    <row r="88" spans="1:12" x14ac:dyDescent="0.2">
      <c r="A88" s="18"/>
      <c r="B88" s="19"/>
      <c r="C88" s="19"/>
      <c r="D88" s="3"/>
      <c r="E88" s="17"/>
      <c r="F88" s="17"/>
      <c r="G88" s="16"/>
      <c r="H88" s="4"/>
      <c r="I88" s="4"/>
      <c r="J88" s="4"/>
      <c r="K88" s="9">
        <f t="shared" si="6"/>
        <v>0</v>
      </c>
      <c r="L88" s="10">
        <f t="shared" si="7"/>
        <v>0</v>
      </c>
    </row>
    <row r="89" spans="1:12" x14ac:dyDescent="0.2">
      <c r="A89" s="18"/>
      <c r="B89" s="19"/>
      <c r="C89" s="19"/>
      <c r="D89" s="3"/>
      <c r="E89" s="17"/>
      <c r="F89" s="17"/>
      <c r="G89" s="16"/>
      <c r="H89" s="4"/>
      <c r="I89" s="4"/>
      <c r="J89" s="4"/>
      <c r="K89" s="9">
        <f t="shared" si="6"/>
        <v>0</v>
      </c>
      <c r="L89" s="10">
        <f t="shared" si="7"/>
        <v>0</v>
      </c>
    </row>
    <row r="90" spans="1:12" x14ac:dyDescent="0.2">
      <c r="A90" s="18"/>
      <c r="B90" s="19"/>
      <c r="C90" s="19"/>
      <c r="D90" s="3"/>
      <c r="E90" s="17"/>
      <c r="F90" s="17"/>
      <c r="G90" s="16"/>
      <c r="H90" s="4"/>
      <c r="I90" s="4"/>
      <c r="J90" s="4"/>
      <c r="K90" s="9">
        <f t="shared" si="6"/>
        <v>0</v>
      </c>
      <c r="L90" s="10">
        <f t="shared" si="7"/>
        <v>0</v>
      </c>
    </row>
    <row r="91" spans="1:12" x14ac:dyDescent="0.2">
      <c r="A91" s="18"/>
      <c r="B91" s="19"/>
      <c r="C91" s="19"/>
      <c r="D91" s="3"/>
      <c r="E91" s="17"/>
      <c r="F91" s="17"/>
      <c r="G91" s="16"/>
      <c r="H91" s="4"/>
      <c r="I91" s="4"/>
      <c r="J91" s="4"/>
      <c r="K91" s="9">
        <f t="shared" si="6"/>
        <v>0</v>
      </c>
      <c r="L91" s="10">
        <f t="shared" si="7"/>
        <v>0</v>
      </c>
    </row>
    <row r="92" spans="1:12" x14ac:dyDescent="0.2">
      <c r="A92" s="18"/>
      <c r="B92" s="19"/>
      <c r="C92" s="19"/>
      <c r="D92" s="3"/>
      <c r="E92" s="17"/>
      <c r="F92" s="17"/>
      <c r="G92" s="16"/>
      <c r="H92" s="4"/>
      <c r="I92" s="4"/>
      <c r="J92" s="4"/>
      <c r="K92" s="9">
        <f t="shared" si="6"/>
        <v>0</v>
      </c>
      <c r="L92" s="10">
        <f t="shared" si="7"/>
        <v>0</v>
      </c>
    </row>
    <row r="93" spans="1:12" x14ac:dyDescent="0.2">
      <c r="A93" s="18"/>
      <c r="B93" s="19"/>
      <c r="C93" s="19"/>
      <c r="D93" s="3"/>
      <c r="E93" s="17"/>
      <c r="F93" s="17"/>
      <c r="G93" s="16"/>
      <c r="H93" s="4"/>
      <c r="I93" s="4"/>
      <c r="J93" s="4"/>
      <c r="K93" s="9">
        <f t="shared" si="6"/>
        <v>0</v>
      </c>
      <c r="L93" s="10">
        <f t="shared" si="7"/>
        <v>0</v>
      </c>
    </row>
    <row r="94" spans="1:12" x14ac:dyDescent="0.2">
      <c r="A94" s="18"/>
      <c r="B94" s="19"/>
      <c r="C94" s="19"/>
      <c r="D94" s="3"/>
      <c r="E94" s="17"/>
      <c r="F94" s="17"/>
      <c r="G94" s="16"/>
      <c r="H94" s="4"/>
      <c r="I94" s="4"/>
      <c r="J94" s="4"/>
      <c r="K94" s="9">
        <f t="shared" si="6"/>
        <v>0</v>
      </c>
      <c r="L94" s="10">
        <f t="shared" si="7"/>
        <v>0</v>
      </c>
    </row>
    <row r="95" spans="1:12" x14ac:dyDescent="0.2">
      <c r="A95" s="18"/>
      <c r="B95" s="19"/>
      <c r="C95" s="19"/>
      <c r="D95" s="3"/>
      <c r="E95" s="17"/>
      <c r="F95" s="17"/>
      <c r="G95" s="16"/>
      <c r="H95" s="4"/>
      <c r="I95" s="4"/>
      <c r="J95" s="4"/>
      <c r="K95" s="9">
        <f t="shared" si="6"/>
        <v>0</v>
      </c>
      <c r="L95" s="10">
        <f t="shared" si="7"/>
        <v>0</v>
      </c>
    </row>
    <row r="96" spans="1:12" x14ac:dyDescent="0.2">
      <c r="A96" s="18"/>
      <c r="B96" s="19"/>
      <c r="C96" s="19"/>
      <c r="D96" s="3"/>
      <c r="E96" s="17"/>
      <c r="F96" s="17"/>
      <c r="G96" s="16"/>
      <c r="H96" s="4"/>
      <c r="I96" s="4"/>
      <c r="J96" s="4"/>
      <c r="K96" s="9">
        <f t="shared" si="6"/>
        <v>0</v>
      </c>
      <c r="L96" s="10">
        <f t="shared" si="7"/>
        <v>0</v>
      </c>
    </row>
    <row r="97" spans="1:12" x14ac:dyDescent="0.2">
      <c r="A97" s="18"/>
      <c r="B97" s="19"/>
      <c r="C97" s="19"/>
      <c r="D97" s="3"/>
      <c r="E97" s="17"/>
      <c r="F97" s="17"/>
      <c r="G97" s="16"/>
      <c r="H97" s="4"/>
      <c r="I97" s="4"/>
      <c r="J97" s="4"/>
      <c r="K97" s="9">
        <f t="shared" si="6"/>
        <v>0</v>
      </c>
      <c r="L97" s="10">
        <f t="shared" si="7"/>
        <v>0</v>
      </c>
    </row>
    <row r="98" spans="1:12" x14ac:dyDescent="0.2">
      <c r="A98" s="18"/>
      <c r="B98" s="19"/>
      <c r="C98" s="19"/>
      <c r="D98" s="3"/>
      <c r="E98" s="17"/>
      <c r="F98" s="17"/>
      <c r="G98" s="16"/>
      <c r="H98" s="4"/>
      <c r="I98" s="4"/>
      <c r="J98" s="4"/>
      <c r="K98" s="9">
        <f t="shared" si="6"/>
        <v>0</v>
      </c>
      <c r="L98" s="10">
        <f t="shared" si="7"/>
        <v>0</v>
      </c>
    </row>
    <row r="99" spans="1:12" x14ac:dyDescent="0.2">
      <c r="A99" s="18"/>
      <c r="B99" s="19"/>
      <c r="C99" s="19"/>
      <c r="D99" s="3"/>
      <c r="E99" s="17"/>
      <c r="F99" s="17"/>
      <c r="G99" s="16"/>
      <c r="H99" s="4"/>
      <c r="I99" s="4"/>
      <c r="J99" s="4"/>
      <c r="K99" s="9">
        <f t="shared" si="6"/>
        <v>0</v>
      </c>
      <c r="L99" s="10">
        <f t="shared" si="7"/>
        <v>0</v>
      </c>
    </row>
    <row r="100" spans="1:12" x14ac:dyDescent="0.2">
      <c r="A100" s="18"/>
      <c r="B100" s="19"/>
      <c r="C100" s="19"/>
      <c r="D100" s="3"/>
      <c r="E100" s="17"/>
      <c r="F100" s="17"/>
      <c r="G100" s="16"/>
      <c r="H100" s="4"/>
      <c r="I100" s="4"/>
      <c r="J100" s="4"/>
      <c r="K100" s="9">
        <f t="shared" si="6"/>
        <v>0</v>
      </c>
      <c r="L100" s="10">
        <f t="shared" si="7"/>
        <v>0</v>
      </c>
    </row>
    <row r="101" spans="1:12" x14ac:dyDescent="0.2">
      <c r="A101" s="18"/>
      <c r="B101" s="19"/>
      <c r="C101" s="19"/>
      <c r="D101" s="3"/>
      <c r="E101" s="17"/>
      <c r="F101" s="17"/>
      <c r="G101" s="16"/>
      <c r="H101" s="4"/>
      <c r="I101" s="4"/>
      <c r="J101" s="4"/>
      <c r="K101" s="9">
        <f t="shared" si="6"/>
        <v>0</v>
      </c>
      <c r="L101" s="10">
        <f t="shared" si="7"/>
        <v>0</v>
      </c>
    </row>
    <row r="102" spans="1:12" x14ac:dyDescent="0.2">
      <c r="A102" s="18"/>
      <c r="B102" s="19"/>
      <c r="C102" s="19"/>
      <c r="D102" s="3"/>
      <c r="E102" s="17"/>
      <c r="F102" s="17"/>
      <c r="G102" s="16"/>
      <c r="H102" s="4"/>
      <c r="I102" s="4"/>
      <c r="J102" s="4"/>
      <c r="K102" s="9">
        <f t="shared" si="6"/>
        <v>0</v>
      </c>
      <c r="L102" s="10">
        <f t="shared" si="7"/>
        <v>0</v>
      </c>
    </row>
    <row r="103" spans="1:12" x14ac:dyDescent="0.2">
      <c r="A103" s="18"/>
      <c r="B103" s="19"/>
      <c r="C103" s="19"/>
      <c r="D103" s="3"/>
      <c r="E103" s="17"/>
      <c r="F103" s="17"/>
      <c r="G103" s="16"/>
      <c r="H103" s="4"/>
      <c r="I103" s="4"/>
      <c r="J103" s="4"/>
      <c r="K103" s="9">
        <f t="shared" si="6"/>
        <v>0</v>
      </c>
      <c r="L103" s="10">
        <f t="shared" si="7"/>
        <v>0</v>
      </c>
    </row>
    <row r="104" spans="1:12" x14ac:dyDescent="0.2">
      <c r="A104" s="18"/>
      <c r="B104" s="19"/>
      <c r="C104" s="19"/>
      <c r="D104" s="3"/>
      <c r="E104" s="17"/>
      <c r="F104" s="17"/>
      <c r="G104" s="16"/>
      <c r="H104" s="4"/>
      <c r="I104" s="4"/>
      <c r="J104" s="4"/>
      <c r="K104" s="9">
        <f t="shared" si="6"/>
        <v>0</v>
      </c>
      <c r="L104" s="10">
        <f t="shared" si="7"/>
        <v>0</v>
      </c>
    </row>
    <row r="105" spans="1:12" x14ac:dyDescent="0.2">
      <c r="A105" s="18"/>
      <c r="B105" s="19"/>
      <c r="C105" s="19"/>
      <c r="D105" s="3"/>
      <c r="E105" s="17"/>
      <c r="F105" s="17"/>
      <c r="G105" s="16"/>
      <c r="H105" s="4"/>
      <c r="I105" s="4"/>
      <c r="J105" s="4"/>
      <c r="K105" s="9">
        <f t="shared" si="6"/>
        <v>0</v>
      </c>
      <c r="L105" s="10">
        <f t="shared" si="7"/>
        <v>0</v>
      </c>
    </row>
    <row r="106" spans="1:12" x14ac:dyDescent="0.2">
      <c r="A106" s="18"/>
      <c r="B106" s="19"/>
      <c r="C106" s="19"/>
      <c r="D106" s="3"/>
      <c r="E106" s="17"/>
      <c r="F106" s="17"/>
      <c r="G106" s="16"/>
      <c r="H106" s="4"/>
      <c r="I106" s="4"/>
      <c r="J106" s="4"/>
      <c r="K106" s="9">
        <f t="shared" si="6"/>
        <v>0</v>
      </c>
      <c r="L106" s="10">
        <f t="shared" si="7"/>
        <v>0</v>
      </c>
    </row>
    <row r="107" spans="1:12" x14ac:dyDescent="0.2">
      <c r="A107" s="18"/>
      <c r="B107" s="19"/>
      <c r="C107" s="19"/>
      <c r="D107" s="3"/>
      <c r="E107" s="17"/>
      <c r="F107" s="17"/>
      <c r="G107" s="16"/>
      <c r="H107" s="4"/>
      <c r="I107" s="4"/>
      <c r="J107" s="4"/>
      <c r="K107" s="9">
        <f t="shared" si="6"/>
        <v>0</v>
      </c>
      <c r="L107" s="10">
        <f t="shared" si="7"/>
        <v>0</v>
      </c>
    </row>
    <row r="108" spans="1:12" x14ac:dyDescent="0.2">
      <c r="A108" s="18"/>
      <c r="B108" s="19"/>
      <c r="C108" s="19"/>
      <c r="D108" s="3"/>
      <c r="E108" s="17"/>
      <c r="F108" s="17"/>
      <c r="G108" s="16"/>
      <c r="H108" s="4"/>
      <c r="I108" s="4"/>
      <c r="J108" s="4"/>
      <c r="K108" s="9">
        <f t="shared" si="6"/>
        <v>0</v>
      </c>
      <c r="L108" s="10">
        <f t="shared" si="7"/>
        <v>0</v>
      </c>
    </row>
    <row r="109" spans="1:12" x14ac:dyDescent="0.2">
      <c r="A109" s="18"/>
      <c r="B109" s="19"/>
      <c r="C109" s="19"/>
      <c r="D109" s="3"/>
      <c r="E109" s="17"/>
      <c r="F109" s="17"/>
      <c r="G109" s="16"/>
      <c r="H109" s="4"/>
      <c r="I109" s="4"/>
      <c r="J109" s="4"/>
      <c r="K109" s="9">
        <f t="shared" si="6"/>
        <v>0</v>
      </c>
      <c r="L109" s="10">
        <f t="shared" si="7"/>
        <v>0</v>
      </c>
    </row>
    <row r="110" spans="1:12" x14ac:dyDescent="0.2">
      <c r="A110" s="18"/>
      <c r="B110" s="19"/>
      <c r="C110" s="19"/>
      <c r="D110" s="3"/>
      <c r="E110" s="17"/>
      <c r="F110" s="17"/>
      <c r="G110" s="16"/>
      <c r="H110" s="4"/>
      <c r="I110" s="4"/>
      <c r="J110" s="4"/>
      <c r="K110" s="9">
        <f t="shared" si="6"/>
        <v>0</v>
      </c>
      <c r="L110" s="10">
        <f t="shared" si="7"/>
        <v>0</v>
      </c>
    </row>
    <row r="111" spans="1:12" x14ac:dyDescent="0.2">
      <c r="A111" s="18"/>
      <c r="B111" s="19"/>
      <c r="C111" s="19"/>
      <c r="D111" s="3"/>
      <c r="E111" s="17"/>
      <c r="F111" s="17"/>
      <c r="G111" s="16"/>
      <c r="H111" s="4"/>
      <c r="I111" s="4"/>
      <c r="J111" s="4"/>
      <c r="K111" s="9">
        <f t="shared" si="6"/>
        <v>0</v>
      </c>
      <c r="L111" s="10">
        <f t="shared" si="7"/>
        <v>0</v>
      </c>
    </row>
    <row r="112" spans="1:12" x14ac:dyDescent="0.2">
      <c r="A112" s="18"/>
      <c r="B112" s="19"/>
      <c r="C112" s="19"/>
      <c r="D112" s="3"/>
      <c r="E112" s="17"/>
      <c r="F112" s="17"/>
      <c r="G112" s="16"/>
      <c r="H112" s="4"/>
      <c r="I112" s="4"/>
      <c r="J112" s="4"/>
      <c r="K112" s="9">
        <f t="shared" si="6"/>
        <v>0</v>
      </c>
      <c r="L112" s="10">
        <f t="shared" si="7"/>
        <v>0</v>
      </c>
    </row>
    <row r="113" spans="1:12" x14ac:dyDescent="0.2">
      <c r="A113" s="18"/>
      <c r="B113" s="19"/>
      <c r="C113" s="19"/>
      <c r="D113" s="3"/>
      <c r="E113" s="17"/>
      <c r="F113" s="17"/>
      <c r="G113" s="16"/>
      <c r="H113" s="4"/>
      <c r="I113" s="4"/>
      <c r="J113" s="4"/>
      <c r="K113" s="9">
        <f t="shared" si="6"/>
        <v>0</v>
      </c>
      <c r="L113" s="10">
        <f t="shared" si="7"/>
        <v>0</v>
      </c>
    </row>
    <row r="114" spans="1:12" x14ac:dyDescent="0.2">
      <c r="A114" s="18"/>
      <c r="B114" s="19"/>
      <c r="C114" s="19"/>
      <c r="D114" s="3"/>
      <c r="E114" s="17"/>
      <c r="F114" s="17"/>
      <c r="G114" s="16"/>
      <c r="H114" s="4"/>
      <c r="I114" s="4"/>
      <c r="J114" s="4"/>
      <c r="K114" s="9">
        <f t="shared" si="6"/>
        <v>0</v>
      </c>
      <c r="L114" s="10">
        <f t="shared" si="7"/>
        <v>0</v>
      </c>
    </row>
    <row r="115" spans="1:12" x14ac:dyDescent="0.2">
      <c r="A115" s="18"/>
      <c r="B115" s="19"/>
      <c r="C115" s="19"/>
      <c r="D115" s="3"/>
      <c r="E115" s="17"/>
      <c r="F115" s="17"/>
      <c r="G115" s="16"/>
      <c r="H115" s="4"/>
      <c r="I115" s="4"/>
      <c r="J115" s="4"/>
      <c r="K115" s="9">
        <f t="shared" si="6"/>
        <v>0</v>
      </c>
      <c r="L115" s="10">
        <f t="shared" si="7"/>
        <v>0</v>
      </c>
    </row>
    <row r="116" spans="1:12" x14ac:dyDescent="0.2">
      <c r="A116" s="18"/>
      <c r="B116" s="19"/>
      <c r="C116" s="19"/>
      <c r="D116" s="3"/>
      <c r="E116" s="17"/>
      <c r="F116" s="17"/>
      <c r="G116" s="16"/>
      <c r="H116" s="4"/>
      <c r="I116" s="4"/>
      <c r="J116" s="4"/>
      <c r="K116" s="9">
        <f t="shared" si="6"/>
        <v>0</v>
      </c>
      <c r="L116" s="10">
        <f t="shared" si="7"/>
        <v>0</v>
      </c>
    </row>
    <row r="117" spans="1:12" x14ac:dyDescent="0.2">
      <c r="A117" s="18"/>
      <c r="B117" s="19"/>
      <c r="C117" s="19"/>
      <c r="D117" s="3"/>
      <c r="E117" s="17"/>
      <c r="F117" s="17"/>
      <c r="G117" s="16"/>
      <c r="H117" s="4"/>
      <c r="I117" s="4"/>
      <c r="J117" s="4"/>
      <c r="K117" s="9">
        <f t="shared" si="6"/>
        <v>0</v>
      </c>
      <c r="L117" s="10">
        <f t="shared" si="7"/>
        <v>0</v>
      </c>
    </row>
    <row r="118" spans="1:12" x14ac:dyDescent="0.2">
      <c r="A118" s="18"/>
      <c r="B118" s="19"/>
      <c r="C118" s="19"/>
      <c r="D118" s="3"/>
      <c r="E118" s="17"/>
      <c r="F118" s="17"/>
      <c r="G118" s="16"/>
      <c r="H118" s="4"/>
      <c r="I118" s="4"/>
      <c r="J118" s="4"/>
      <c r="K118" s="9">
        <f t="shared" si="6"/>
        <v>0</v>
      </c>
      <c r="L118" s="10">
        <f t="shared" si="7"/>
        <v>0</v>
      </c>
    </row>
    <row r="119" spans="1:12" x14ac:dyDescent="0.2">
      <c r="A119" s="18"/>
      <c r="B119" s="19"/>
      <c r="C119" s="19"/>
      <c r="D119" s="3"/>
      <c r="E119" s="17"/>
      <c r="F119" s="17"/>
      <c r="G119" s="16"/>
      <c r="H119" s="4"/>
      <c r="I119" s="4"/>
      <c r="J119" s="4"/>
      <c r="K119" s="9">
        <f t="shared" si="6"/>
        <v>0</v>
      </c>
      <c r="L119" s="10">
        <f t="shared" si="7"/>
        <v>0</v>
      </c>
    </row>
    <row r="120" spans="1:12" x14ac:dyDescent="0.2">
      <c r="A120" s="18"/>
      <c r="B120" s="19"/>
      <c r="C120" s="19"/>
      <c r="D120" s="3"/>
      <c r="E120" s="17"/>
      <c r="F120" s="17"/>
      <c r="G120" s="16"/>
      <c r="H120" s="4"/>
      <c r="I120" s="4"/>
      <c r="J120" s="4"/>
      <c r="K120" s="9">
        <f t="shared" si="6"/>
        <v>0</v>
      </c>
      <c r="L120" s="10">
        <f t="shared" si="7"/>
        <v>0</v>
      </c>
    </row>
    <row r="121" spans="1:12" x14ac:dyDescent="0.2">
      <c r="A121" s="18"/>
      <c r="B121" s="19"/>
      <c r="C121" s="19"/>
      <c r="D121" s="3"/>
      <c r="E121" s="17"/>
      <c r="F121" s="17"/>
      <c r="G121" s="16"/>
      <c r="H121" s="4"/>
      <c r="I121" s="4"/>
      <c r="J121" s="4"/>
      <c r="K121" s="9">
        <f t="shared" si="6"/>
        <v>0</v>
      </c>
      <c r="L121" s="10">
        <f t="shared" si="7"/>
        <v>0</v>
      </c>
    </row>
    <row r="122" spans="1:12" x14ac:dyDescent="0.2">
      <c r="A122" s="18"/>
      <c r="B122" s="19"/>
      <c r="C122" s="19"/>
      <c r="D122" s="3"/>
      <c r="E122" s="17"/>
      <c r="F122" s="17"/>
      <c r="G122" s="16"/>
      <c r="H122" s="4"/>
      <c r="I122" s="4"/>
      <c r="J122" s="4"/>
      <c r="K122" s="9">
        <f t="shared" si="6"/>
        <v>0</v>
      </c>
      <c r="L122" s="10">
        <f t="shared" si="7"/>
        <v>0</v>
      </c>
    </row>
    <row r="123" spans="1:12" x14ac:dyDescent="0.2">
      <c r="A123" s="18"/>
      <c r="B123" s="19"/>
      <c r="C123" s="19"/>
      <c r="D123" s="3"/>
      <c r="E123" s="17"/>
      <c r="F123" s="17"/>
      <c r="G123" s="16"/>
      <c r="H123" s="4"/>
      <c r="I123" s="4"/>
      <c r="J123" s="4"/>
      <c r="K123" s="9">
        <f t="shared" si="6"/>
        <v>0</v>
      </c>
      <c r="L123" s="10">
        <f t="shared" si="7"/>
        <v>0</v>
      </c>
    </row>
    <row r="124" spans="1:12" x14ac:dyDescent="0.2">
      <c r="A124" s="18"/>
      <c r="B124" s="19"/>
      <c r="C124" s="19"/>
      <c r="D124" s="3"/>
      <c r="E124" s="17"/>
      <c r="F124" s="17"/>
      <c r="G124" s="16"/>
      <c r="H124" s="4"/>
      <c r="I124" s="4"/>
      <c r="J124" s="4"/>
      <c r="K124" s="9">
        <f t="shared" si="6"/>
        <v>0</v>
      </c>
      <c r="L124" s="10">
        <f t="shared" si="7"/>
        <v>0</v>
      </c>
    </row>
    <row r="125" spans="1:12" x14ac:dyDescent="0.2">
      <c r="A125" s="18"/>
      <c r="B125" s="19"/>
      <c r="C125" s="19"/>
      <c r="D125" s="3"/>
      <c r="E125" s="17"/>
      <c r="F125" s="17"/>
      <c r="G125" s="16"/>
      <c r="H125" s="4"/>
      <c r="I125" s="4"/>
      <c r="J125" s="4"/>
      <c r="K125" s="9">
        <f t="shared" si="6"/>
        <v>0</v>
      </c>
      <c r="L125" s="10">
        <f t="shared" si="7"/>
        <v>0</v>
      </c>
    </row>
    <row r="126" spans="1:12" x14ac:dyDescent="0.2">
      <c r="A126" s="18"/>
      <c r="B126" s="19"/>
      <c r="C126" s="19"/>
      <c r="D126" s="3"/>
      <c r="E126" s="17"/>
      <c r="F126" s="17"/>
      <c r="G126" s="16"/>
      <c r="H126" s="4"/>
      <c r="I126" s="4"/>
      <c r="J126" s="4"/>
      <c r="K126" s="9">
        <f t="shared" si="6"/>
        <v>0</v>
      </c>
      <c r="L126" s="10">
        <f t="shared" si="7"/>
        <v>0</v>
      </c>
    </row>
    <row r="127" spans="1:12" x14ac:dyDescent="0.2">
      <c r="A127" s="18"/>
      <c r="B127" s="19"/>
      <c r="C127" s="19"/>
      <c r="D127" s="3"/>
      <c r="E127" s="17"/>
      <c r="F127" s="17"/>
      <c r="G127" s="16"/>
      <c r="H127" s="4"/>
      <c r="I127" s="4"/>
      <c r="J127" s="4"/>
      <c r="K127" s="9">
        <f t="shared" si="6"/>
        <v>0</v>
      </c>
      <c r="L127" s="10">
        <f t="shared" si="7"/>
        <v>0</v>
      </c>
    </row>
    <row r="128" spans="1:12" x14ac:dyDescent="0.2">
      <c r="A128" s="18"/>
      <c r="B128" s="19"/>
      <c r="C128" s="19"/>
      <c r="D128" s="3"/>
      <c r="E128" s="17"/>
      <c r="F128" s="17"/>
      <c r="G128" s="16"/>
      <c r="H128" s="4"/>
      <c r="I128" s="4"/>
      <c r="J128" s="4"/>
      <c r="K128" s="9">
        <f t="shared" si="6"/>
        <v>0</v>
      </c>
      <c r="L128" s="10">
        <f t="shared" si="7"/>
        <v>0</v>
      </c>
    </row>
    <row r="129" spans="1:12" x14ac:dyDescent="0.2">
      <c r="A129" s="18"/>
      <c r="B129" s="19"/>
      <c r="C129" s="19"/>
      <c r="D129" s="3"/>
      <c r="E129" s="17"/>
      <c r="F129" s="17"/>
      <c r="G129" s="16"/>
      <c r="H129" s="4"/>
      <c r="I129" s="4"/>
      <c r="J129" s="4"/>
      <c r="K129" s="9">
        <f t="shared" si="6"/>
        <v>0</v>
      </c>
      <c r="L129" s="10">
        <f t="shared" si="7"/>
        <v>0</v>
      </c>
    </row>
    <row r="130" spans="1:12" x14ac:dyDescent="0.2">
      <c r="A130" s="18"/>
      <c r="B130" s="19"/>
      <c r="C130" s="19"/>
      <c r="D130" s="3"/>
      <c r="E130" s="17"/>
      <c r="F130" s="17"/>
      <c r="G130" s="16"/>
      <c r="H130" s="4"/>
      <c r="I130" s="4"/>
      <c r="J130" s="4"/>
      <c r="K130" s="9">
        <f t="shared" si="6"/>
        <v>0</v>
      </c>
      <c r="L130" s="10">
        <f t="shared" si="7"/>
        <v>0</v>
      </c>
    </row>
    <row r="131" spans="1:12" x14ac:dyDescent="0.2">
      <c r="A131" s="18"/>
      <c r="B131" s="19"/>
      <c r="C131" s="19"/>
      <c r="D131" s="3"/>
      <c r="E131" s="17"/>
      <c r="F131" s="17"/>
      <c r="G131" s="16"/>
      <c r="H131" s="4"/>
      <c r="I131" s="4"/>
      <c r="J131" s="4"/>
      <c r="K131" s="9">
        <f t="shared" si="6"/>
        <v>0</v>
      </c>
      <c r="L131" s="10">
        <f t="shared" si="7"/>
        <v>0</v>
      </c>
    </row>
    <row r="132" spans="1:12" x14ac:dyDescent="0.2">
      <c r="A132" s="18"/>
      <c r="B132" s="19"/>
      <c r="C132" s="19"/>
      <c r="D132" s="3"/>
      <c r="E132" s="17"/>
      <c r="F132" s="17"/>
      <c r="G132" s="16"/>
      <c r="H132" s="4"/>
      <c r="I132" s="4"/>
      <c r="J132" s="4"/>
      <c r="K132" s="9">
        <f t="shared" si="6"/>
        <v>0</v>
      </c>
      <c r="L132" s="10">
        <f t="shared" si="7"/>
        <v>0</v>
      </c>
    </row>
    <row r="133" spans="1:12" x14ac:dyDescent="0.2">
      <c r="A133" s="18"/>
      <c r="B133" s="19"/>
      <c r="C133" s="19"/>
      <c r="D133" s="3"/>
      <c r="E133" s="17"/>
      <c r="F133" s="17"/>
      <c r="G133" s="16"/>
      <c r="H133" s="4"/>
      <c r="I133" s="4"/>
      <c r="J133" s="4"/>
      <c r="K133" s="9">
        <f t="shared" si="6"/>
        <v>0</v>
      </c>
      <c r="L133" s="10">
        <f t="shared" si="7"/>
        <v>0</v>
      </c>
    </row>
    <row r="134" spans="1:12" x14ac:dyDescent="0.2">
      <c r="A134" s="18"/>
      <c r="B134" s="19"/>
      <c r="C134" s="19"/>
      <c r="D134" s="3"/>
      <c r="E134" s="17"/>
      <c r="F134" s="17"/>
      <c r="G134" s="16"/>
      <c r="H134" s="4"/>
      <c r="I134" s="4"/>
      <c r="J134" s="4"/>
      <c r="K134" s="9">
        <f t="shared" ref="K134:K197" si="8">SUM(M134:NM134)</f>
        <v>0</v>
      </c>
      <c r="L134" s="10">
        <f t="shared" ref="L134:L197" si="9">(H134+I134+J134)-K134</f>
        <v>0</v>
      </c>
    </row>
    <row r="135" spans="1:12" x14ac:dyDescent="0.2">
      <c r="A135" s="18"/>
      <c r="B135" s="19"/>
      <c r="C135" s="19"/>
      <c r="D135" s="3"/>
      <c r="E135" s="17"/>
      <c r="F135" s="17"/>
      <c r="G135" s="16"/>
      <c r="H135" s="4"/>
      <c r="I135" s="4"/>
      <c r="J135" s="4"/>
      <c r="K135" s="9">
        <f t="shared" si="8"/>
        <v>0</v>
      </c>
      <c r="L135" s="10">
        <f t="shared" si="9"/>
        <v>0</v>
      </c>
    </row>
    <row r="136" spans="1:12" x14ac:dyDescent="0.2">
      <c r="A136" s="18"/>
      <c r="B136" s="19"/>
      <c r="C136" s="19"/>
      <c r="D136" s="3"/>
      <c r="E136" s="17"/>
      <c r="F136" s="17"/>
      <c r="G136" s="16"/>
      <c r="H136" s="4"/>
      <c r="I136" s="4"/>
      <c r="J136" s="4"/>
      <c r="K136" s="9">
        <f t="shared" si="8"/>
        <v>0</v>
      </c>
      <c r="L136" s="10">
        <f t="shared" si="9"/>
        <v>0</v>
      </c>
    </row>
    <row r="137" spans="1:12" x14ac:dyDescent="0.2">
      <c r="A137" s="18"/>
      <c r="B137" s="19"/>
      <c r="C137" s="19"/>
      <c r="D137" s="3"/>
      <c r="E137" s="17"/>
      <c r="F137" s="17"/>
      <c r="G137" s="16"/>
      <c r="H137" s="4"/>
      <c r="I137" s="4"/>
      <c r="J137" s="4"/>
      <c r="K137" s="9">
        <f t="shared" si="8"/>
        <v>0</v>
      </c>
      <c r="L137" s="10">
        <f t="shared" si="9"/>
        <v>0</v>
      </c>
    </row>
    <row r="138" spans="1:12" x14ac:dyDescent="0.2">
      <c r="A138" s="18"/>
      <c r="B138" s="19"/>
      <c r="C138" s="19"/>
      <c r="D138" s="3"/>
      <c r="E138" s="17"/>
      <c r="F138" s="17"/>
      <c r="G138" s="16"/>
      <c r="H138" s="4"/>
      <c r="I138" s="4"/>
      <c r="J138" s="4"/>
      <c r="K138" s="9">
        <f t="shared" si="8"/>
        <v>0</v>
      </c>
      <c r="L138" s="10">
        <f t="shared" si="9"/>
        <v>0</v>
      </c>
    </row>
    <row r="139" spans="1:12" x14ac:dyDescent="0.2">
      <c r="A139" s="18"/>
      <c r="B139" s="19"/>
      <c r="C139" s="19"/>
      <c r="D139" s="3"/>
      <c r="E139" s="17"/>
      <c r="F139" s="17"/>
      <c r="G139" s="16"/>
      <c r="H139" s="4"/>
      <c r="I139" s="4"/>
      <c r="J139" s="4"/>
      <c r="K139" s="9">
        <f t="shared" si="8"/>
        <v>0</v>
      </c>
      <c r="L139" s="10">
        <f t="shared" si="9"/>
        <v>0</v>
      </c>
    </row>
    <row r="140" spans="1:12" x14ac:dyDescent="0.2">
      <c r="A140" s="18"/>
      <c r="B140" s="19"/>
      <c r="C140" s="19"/>
      <c r="D140" s="3"/>
      <c r="E140" s="17"/>
      <c r="F140" s="17"/>
      <c r="G140" s="16"/>
      <c r="H140" s="4"/>
      <c r="I140" s="4"/>
      <c r="J140" s="4"/>
      <c r="K140" s="9">
        <f t="shared" si="8"/>
        <v>0</v>
      </c>
      <c r="L140" s="10">
        <f t="shared" si="9"/>
        <v>0</v>
      </c>
    </row>
    <row r="141" spans="1:12" x14ac:dyDescent="0.2">
      <c r="A141" s="18"/>
      <c r="B141" s="19"/>
      <c r="C141" s="19"/>
      <c r="D141" s="3"/>
      <c r="E141" s="17"/>
      <c r="F141" s="17"/>
      <c r="G141" s="16"/>
      <c r="H141" s="4"/>
      <c r="I141" s="4"/>
      <c r="J141" s="4"/>
      <c r="K141" s="9">
        <f t="shared" si="8"/>
        <v>0</v>
      </c>
      <c r="L141" s="10">
        <f t="shared" si="9"/>
        <v>0</v>
      </c>
    </row>
    <row r="142" spans="1:12" x14ac:dyDescent="0.2">
      <c r="A142" s="18"/>
      <c r="B142" s="19"/>
      <c r="C142" s="19"/>
      <c r="D142" s="3"/>
      <c r="E142" s="17"/>
      <c r="F142" s="17"/>
      <c r="G142" s="16"/>
      <c r="H142" s="4"/>
      <c r="I142" s="4"/>
      <c r="J142" s="4"/>
      <c r="K142" s="9">
        <f t="shared" si="8"/>
        <v>0</v>
      </c>
      <c r="L142" s="10">
        <f t="shared" si="9"/>
        <v>0</v>
      </c>
    </row>
    <row r="143" spans="1:12" x14ac:dyDescent="0.2">
      <c r="A143" s="18"/>
      <c r="B143" s="19"/>
      <c r="C143" s="19"/>
      <c r="D143" s="3"/>
      <c r="E143" s="17"/>
      <c r="F143" s="17"/>
      <c r="G143" s="16"/>
      <c r="H143" s="4"/>
      <c r="I143" s="4"/>
      <c r="J143" s="4"/>
      <c r="K143" s="9">
        <f t="shared" si="8"/>
        <v>0</v>
      </c>
      <c r="L143" s="10">
        <f t="shared" si="9"/>
        <v>0</v>
      </c>
    </row>
    <row r="144" spans="1:12" x14ac:dyDescent="0.2">
      <c r="A144" s="18"/>
      <c r="B144" s="19"/>
      <c r="C144" s="19"/>
      <c r="D144" s="3"/>
      <c r="E144" s="17"/>
      <c r="F144" s="17"/>
      <c r="G144" s="16"/>
      <c r="H144" s="4"/>
      <c r="I144" s="4"/>
      <c r="J144" s="4"/>
      <c r="K144" s="9">
        <f t="shared" si="8"/>
        <v>0</v>
      </c>
      <c r="L144" s="10">
        <f t="shared" si="9"/>
        <v>0</v>
      </c>
    </row>
    <row r="145" spans="1:12" x14ac:dyDescent="0.2">
      <c r="A145" s="18"/>
      <c r="B145" s="19"/>
      <c r="C145" s="19"/>
      <c r="D145" s="3"/>
      <c r="E145" s="17"/>
      <c r="F145" s="17"/>
      <c r="G145" s="16"/>
      <c r="H145" s="4"/>
      <c r="I145" s="4"/>
      <c r="J145" s="4"/>
      <c r="K145" s="9">
        <f t="shared" si="8"/>
        <v>0</v>
      </c>
      <c r="L145" s="10">
        <f t="shared" si="9"/>
        <v>0</v>
      </c>
    </row>
    <row r="146" spans="1:12" x14ac:dyDescent="0.2">
      <c r="A146" s="18"/>
      <c r="B146" s="19"/>
      <c r="C146" s="19"/>
      <c r="D146" s="3"/>
      <c r="E146" s="17"/>
      <c r="F146" s="17"/>
      <c r="G146" s="16"/>
      <c r="H146" s="4"/>
      <c r="I146" s="4"/>
      <c r="J146" s="4"/>
      <c r="K146" s="9">
        <f t="shared" si="8"/>
        <v>0</v>
      </c>
      <c r="L146" s="10">
        <f t="shared" si="9"/>
        <v>0</v>
      </c>
    </row>
    <row r="147" spans="1:12" x14ac:dyDescent="0.2">
      <c r="A147" s="18"/>
      <c r="B147" s="19"/>
      <c r="C147" s="19"/>
      <c r="D147" s="3"/>
      <c r="E147" s="17"/>
      <c r="F147" s="17"/>
      <c r="G147" s="16"/>
      <c r="H147" s="4"/>
      <c r="I147" s="4"/>
      <c r="J147" s="4"/>
      <c r="K147" s="9">
        <f t="shared" si="8"/>
        <v>0</v>
      </c>
      <c r="L147" s="10">
        <f t="shared" si="9"/>
        <v>0</v>
      </c>
    </row>
    <row r="148" spans="1:12" x14ac:dyDescent="0.2">
      <c r="A148" s="18"/>
      <c r="B148" s="19"/>
      <c r="C148" s="19"/>
      <c r="D148" s="3"/>
      <c r="E148" s="17"/>
      <c r="F148" s="17"/>
      <c r="G148" s="16"/>
      <c r="H148" s="4"/>
      <c r="I148" s="4"/>
      <c r="J148" s="4"/>
      <c r="K148" s="9">
        <f t="shared" si="8"/>
        <v>0</v>
      </c>
      <c r="L148" s="10">
        <f t="shared" si="9"/>
        <v>0</v>
      </c>
    </row>
    <row r="149" spans="1:12" x14ac:dyDescent="0.2">
      <c r="A149" s="18"/>
      <c r="B149" s="19"/>
      <c r="C149" s="19"/>
      <c r="D149" s="3"/>
      <c r="E149" s="17"/>
      <c r="F149" s="17"/>
      <c r="G149" s="16"/>
      <c r="H149" s="4"/>
      <c r="I149" s="4"/>
      <c r="J149" s="4"/>
      <c r="K149" s="9">
        <f t="shared" si="8"/>
        <v>0</v>
      </c>
      <c r="L149" s="10">
        <f t="shared" si="9"/>
        <v>0</v>
      </c>
    </row>
    <row r="150" spans="1:12" x14ac:dyDescent="0.2">
      <c r="A150" s="18"/>
      <c r="B150" s="19"/>
      <c r="C150" s="19"/>
      <c r="D150" s="3"/>
      <c r="E150" s="17"/>
      <c r="F150" s="17"/>
      <c r="G150" s="16"/>
      <c r="H150" s="4"/>
      <c r="I150" s="4"/>
      <c r="J150" s="4"/>
      <c r="K150" s="9">
        <f t="shared" si="8"/>
        <v>0</v>
      </c>
      <c r="L150" s="10">
        <f t="shared" si="9"/>
        <v>0</v>
      </c>
    </row>
    <row r="151" spans="1:12" x14ac:dyDescent="0.2">
      <c r="A151" s="18"/>
      <c r="B151" s="19"/>
      <c r="C151" s="19"/>
      <c r="D151" s="3"/>
      <c r="E151" s="17"/>
      <c r="F151" s="17"/>
      <c r="G151" s="16"/>
      <c r="H151" s="4"/>
      <c r="I151" s="4"/>
      <c r="J151" s="4"/>
      <c r="K151" s="9">
        <f t="shared" si="8"/>
        <v>0</v>
      </c>
      <c r="L151" s="10">
        <f t="shared" si="9"/>
        <v>0</v>
      </c>
    </row>
    <row r="152" spans="1:12" x14ac:dyDescent="0.2">
      <c r="A152" s="18"/>
      <c r="B152" s="19"/>
      <c r="C152" s="19"/>
      <c r="D152" s="3"/>
      <c r="E152" s="17"/>
      <c r="F152" s="17"/>
      <c r="G152" s="16"/>
      <c r="H152" s="4"/>
      <c r="I152" s="4"/>
      <c r="J152" s="4"/>
      <c r="K152" s="9">
        <f t="shared" si="8"/>
        <v>0</v>
      </c>
      <c r="L152" s="10">
        <f t="shared" si="9"/>
        <v>0</v>
      </c>
    </row>
    <row r="153" spans="1:12" x14ac:dyDescent="0.2">
      <c r="A153" s="18"/>
      <c r="B153" s="19"/>
      <c r="C153" s="19"/>
      <c r="D153" s="3"/>
      <c r="E153" s="17"/>
      <c r="F153" s="17"/>
      <c r="G153" s="16"/>
      <c r="H153" s="4"/>
      <c r="I153" s="4"/>
      <c r="J153" s="4"/>
      <c r="K153" s="9">
        <f t="shared" si="8"/>
        <v>0</v>
      </c>
      <c r="L153" s="10">
        <f t="shared" si="9"/>
        <v>0</v>
      </c>
    </row>
    <row r="154" spans="1:12" x14ac:dyDescent="0.2">
      <c r="A154" s="18"/>
      <c r="B154" s="19"/>
      <c r="C154" s="19"/>
      <c r="D154" s="3"/>
      <c r="E154" s="17"/>
      <c r="F154" s="17"/>
      <c r="G154" s="16"/>
      <c r="H154" s="4"/>
      <c r="I154" s="4"/>
      <c r="J154" s="4"/>
      <c r="K154" s="9">
        <f t="shared" si="8"/>
        <v>0</v>
      </c>
      <c r="L154" s="10">
        <f t="shared" si="9"/>
        <v>0</v>
      </c>
    </row>
    <row r="155" spans="1:12" x14ac:dyDescent="0.2">
      <c r="A155" s="18"/>
      <c r="B155" s="19"/>
      <c r="C155" s="19"/>
      <c r="D155" s="3"/>
      <c r="E155" s="17"/>
      <c r="F155" s="17"/>
      <c r="G155" s="16"/>
      <c r="H155" s="4"/>
      <c r="I155" s="4"/>
      <c r="J155" s="4"/>
      <c r="K155" s="9">
        <f t="shared" si="8"/>
        <v>0</v>
      </c>
      <c r="L155" s="10">
        <f t="shared" si="9"/>
        <v>0</v>
      </c>
    </row>
    <row r="156" spans="1:12" x14ac:dyDescent="0.2">
      <c r="A156" s="18"/>
      <c r="B156" s="19"/>
      <c r="C156" s="19"/>
      <c r="D156" s="3"/>
      <c r="E156" s="17"/>
      <c r="F156" s="17"/>
      <c r="G156" s="16"/>
      <c r="H156" s="4"/>
      <c r="I156" s="4"/>
      <c r="J156" s="4"/>
      <c r="K156" s="9">
        <f t="shared" si="8"/>
        <v>0</v>
      </c>
      <c r="L156" s="10">
        <f t="shared" si="9"/>
        <v>0</v>
      </c>
    </row>
    <row r="157" spans="1:12" x14ac:dyDescent="0.2">
      <c r="A157" s="18"/>
      <c r="B157" s="19"/>
      <c r="C157" s="19"/>
      <c r="D157" s="3"/>
      <c r="E157" s="17"/>
      <c r="F157" s="17"/>
      <c r="G157" s="16"/>
      <c r="H157" s="4"/>
      <c r="I157" s="4"/>
      <c r="J157" s="4"/>
      <c r="K157" s="9">
        <f t="shared" si="8"/>
        <v>0</v>
      </c>
      <c r="L157" s="10">
        <f t="shared" si="9"/>
        <v>0</v>
      </c>
    </row>
    <row r="158" spans="1:12" x14ac:dyDescent="0.2">
      <c r="A158" s="18"/>
      <c r="B158" s="19"/>
      <c r="C158" s="19"/>
      <c r="D158" s="3"/>
      <c r="E158" s="17"/>
      <c r="F158" s="17"/>
      <c r="G158" s="16"/>
      <c r="H158" s="4"/>
      <c r="I158" s="4"/>
      <c r="J158" s="4"/>
      <c r="K158" s="9">
        <f t="shared" si="8"/>
        <v>0</v>
      </c>
      <c r="L158" s="10">
        <f t="shared" si="9"/>
        <v>0</v>
      </c>
    </row>
    <row r="159" spans="1:12" x14ac:dyDescent="0.2">
      <c r="A159" s="18"/>
      <c r="B159" s="19"/>
      <c r="C159" s="19"/>
      <c r="D159" s="3"/>
      <c r="E159" s="17"/>
      <c r="F159" s="17"/>
      <c r="G159" s="16"/>
      <c r="H159" s="4"/>
      <c r="I159" s="4"/>
      <c r="J159" s="4"/>
      <c r="K159" s="9">
        <f t="shared" si="8"/>
        <v>0</v>
      </c>
      <c r="L159" s="10">
        <f t="shared" si="9"/>
        <v>0</v>
      </c>
    </row>
    <row r="160" spans="1:12" x14ac:dyDescent="0.2">
      <c r="A160" s="18"/>
      <c r="B160" s="19"/>
      <c r="C160" s="19"/>
      <c r="D160" s="3"/>
      <c r="E160" s="17"/>
      <c r="F160" s="17"/>
      <c r="G160" s="16"/>
      <c r="H160" s="4"/>
      <c r="I160" s="4"/>
      <c r="J160" s="4"/>
      <c r="K160" s="9">
        <f t="shared" si="8"/>
        <v>0</v>
      </c>
      <c r="L160" s="10">
        <f t="shared" si="9"/>
        <v>0</v>
      </c>
    </row>
    <row r="161" spans="1:12" x14ac:dyDescent="0.2">
      <c r="A161" s="18"/>
      <c r="B161" s="19"/>
      <c r="C161" s="19"/>
      <c r="D161" s="3"/>
      <c r="E161" s="17"/>
      <c r="F161" s="17"/>
      <c r="G161" s="16"/>
      <c r="H161" s="4"/>
      <c r="I161" s="4"/>
      <c r="J161" s="4"/>
      <c r="K161" s="9">
        <f t="shared" si="8"/>
        <v>0</v>
      </c>
      <c r="L161" s="10">
        <f t="shared" si="9"/>
        <v>0</v>
      </c>
    </row>
    <row r="162" spans="1:12" x14ac:dyDescent="0.2">
      <c r="A162" s="18"/>
      <c r="B162" s="19"/>
      <c r="C162" s="19"/>
      <c r="D162" s="3"/>
      <c r="E162" s="17"/>
      <c r="F162" s="17"/>
      <c r="G162" s="16"/>
      <c r="H162" s="4"/>
      <c r="I162" s="4"/>
      <c r="J162" s="4"/>
      <c r="K162" s="9">
        <f t="shared" si="8"/>
        <v>0</v>
      </c>
      <c r="L162" s="10">
        <f t="shared" si="9"/>
        <v>0</v>
      </c>
    </row>
    <row r="163" spans="1:12" x14ac:dyDescent="0.2">
      <c r="A163" s="18"/>
      <c r="B163" s="19"/>
      <c r="C163" s="19"/>
      <c r="D163" s="3"/>
      <c r="E163" s="17"/>
      <c r="F163" s="17"/>
      <c r="G163" s="16"/>
      <c r="H163" s="4"/>
      <c r="I163" s="4"/>
      <c r="J163" s="4"/>
      <c r="K163" s="9">
        <f t="shared" si="8"/>
        <v>0</v>
      </c>
      <c r="L163" s="10">
        <f t="shared" si="9"/>
        <v>0</v>
      </c>
    </row>
    <row r="164" spans="1:12" x14ac:dyDescent="0.2">
      <c r="A164" s="18"/>
      <c r="B164" s="19"/>
      <c r="C164" s="19"/>
      <c r="D164" s="3"/>
      <c r="E164" s="17"/>
      <c r="F164" s="17"/>
      <c r="G164" s="16"/>
      <c r="H164" s="4"/>
      <c r="I164" s="4"/>
      <c r="J164" s="4"/>
      <c r="K164" s="9">
        <f t="shared" si="8"/>
        <v>0</v>
      </c>
      <c r="L164" s="10">
        <f t="shared" si="9"/>
        <v>0</v>
      </c>
    </row>
    <row r="165" spans="1:12" x14ac:dyDescent="0.2">
      <c r="A165" s="18"/>
      <c r="B165" s="19"/>
      <c r="C165" s="19"/>
      <c r="D165" s="3"/>
      <c r="E165" s="17"/>
      <c r="F165" s="17"/>
      <c r="G165" s="16"/>
      <c r="H165" s="4"/>
      <c r="I165" s="4"/>
      <c r="J165" s="4"/>
      <c r="K165" s="9">
        <f t="shared" si="8"/>
        <v>0</v>
      </c>
      <c r="L165" s="10">
        <f t="shared" si="9"/>
        <v>0</v>
      </c>
    </row>
    <row r="166" spans="1:12" x14ac:dyDescent="0.2">
      <c r="A166" s="18"/>
      <c r="B166" s="19"/>
      <c r="C166" s="19"/>
      <c r="D166" s="3"/>
      <c r="E166" s="17"/>
      <c r="F166" s="17"/>
      <c r="G166" s="16"/>
      <c r="H166" s="4"/>
      <c r="I166" s="4"/>
      <c r="J166" s="4"/>
      <c r="K166" s="9">
        <f t="shared" si="8"/>
        <v>0</v>
      </c>
      <c r="L166" s="10">
        <f t="shared" si="9"/>
        <v>0</v>
      </c>
    </row>
    <row r="167" spans="1:12" x14ac:dyDescent="0.2">
      <c r="A167" s="18"/>
      <c r="B167" s="19"/>
      <c r="C167" s="19"/>
      <c r="D167" s="3"/>
      <c r="E167" s="17"/>
      <c r="F167" s="17"/>
      <c r="G167" s="16"/>
      <c r="H167" s="4"/>
      <c r="I167" s="4"/>
      <c r="J167" s="4"/>
      <c r="K167" s="9">
        <f t="shared" si="8"/>
        <v>0</v>
      </c>
      <c r="L167" s="10">
        <f t="shared" si="9"/>
        <v>0</v>
      </c>
    </row>
    <row r="168" spans="1:12" x14ac:dyDescent="0.2">
      <c r="A168" s="18"/>
      <c r="B168" s="19"/>
      <c r="C168" s="19"/>
      <c r="D168" s="3"/>
      <c r="E168" s="17"/>
      <c r="F168" s="17"/>
      <c r="G168" s="16"/>
      <c r="H168" s="4"/>
      <c r="I168" s="4"/>
      <c r="J168" s="4"/>
      <c r="K168" s="9">
        <f t="shared" si="8"/>
        <v>0</v>
      </c>
      <c r="L168" s="10">
        <f t="shared" si="9"/>
        <v>0</v>
      </c>
    </row>
    <row r="169" spans="1:12" x14ac:dyDescent="0.2">
      <c r="A169" s="18"/>
      <c r="B169" s="19"/>
      <c r="C169" s="19"/>
      <c r="D169" s="3"/>
      <c r="E169" s="17"/>
      <c r="F169" s="17"/>
      <c r="G169" s="16"/>
      <c r="H169" s="4"/>
      <c r="I169" s="4"/>
      <c r="J169" s="4"/>
      <c r="K169" s="9">
        <f t="shared" si="8"/>
        <v>0</v>
      </c>
      <c r="L169" s="10">
        <f t="shared" si="9"/>
        <v>0</v>
      </c>
    </row>
    <row r="170" spans="1:12" x14ac:dyDescent="0.2">
      <c r="A170" s="18"/>
      <c r="B170" s="19"/>
      <c r="C170" s="19"/>
      <c r="D170" s="3"/>
      <c r="E170" s="17"/>
      <c r="F170" s="17"/>
      <c r="G170" s="16"/>
      <c r="H170" s="4"/>
      <c r="I170" s="4"/>
      <c r="J170" s="4"/>
      <c r="K170" s="9">
        <f t="shared" si="8"/>
        <v>0</v>
      </c>
      <c r="L170" s="10">
        <f t="shared" si="9"/>
        <v>0</v>
      </c>
    </row>
    <row r="171" spans="1:12" x14ac:dyDescent="0.2">
      <c r="A171" s="18"/>
      <c r="B171" s="19"/>
      <c r="C171" s="19"/>
      <c r="D171" s="3"/>
      <c r="E171" s="17"/>
      <c r="F171" s="17"/>
      <c r="G171" s="16"/>
      <c r="H171" s="4"/>
      <c r="I171" s="4"/>
      <c r="J171" s="4"/>
      <c r="K171" s="9">
        <f t="shared" si="8"/>
        <v>0</v>
      </c>
      <c r="L171" s="10">
        <f t="shared" si="9"/>
        <v>0</v>
      </c>
    </row>
    <row r="172" spans="1:12" x14ac:dyDescent="0.2">
      <c r="A172" s="18"/>
      <c r="B172" s="19"/>
      <c r="C172" s="19"/>
      <c r="D172" s="3"/>
      <c r="E172" s="17"/>
      <c r="F172" s="17"/>
      <c r="G172" s="16"/>
      <c r="H172" s="4"/>
      <c r="I172" s="4"/>
      <c r="J172" s="4"/>
      <c r="K172" s="9">
        <f t="shared" si="8"/>
        <v>0</v>
      </c>
      <c r="L172" s="10">
        <f t="shared" si="9"/>
        <v>0</v>
      </c>
    </row>
    <row r="173" spans="1:12" x14ac:dyDescent="0.2">
      <c r="A173" s="18"/>
      <c r="B173" s="19"/>
      <c r="C173" s="19"/>
      <c r="D173" s="3"/>
      <c r="E173" s="17"/>
      <c r="F173" s="17"/>
      <c r="G173" s="16"/>
      <c r="H173" s="4"/>
      <c r="I173" s="4"/>
      <c r="J173" s="4"/>
      <c r="K173" s="9">
        <f t="shared" si="8"/>
        <v>0</v>
      </c>
      <c r="L173" s="10">
        <f t="shared" si="9"/>
        <v>0</v>
      </c>
    </row>
    <row r="174" spans="1:12" x14ac:dyDescent="0.2">
      <c r="A174" s="18"/>
      <c r="B174" s="19"/>
      <c r="C174" s="19"/>
      <c r="D174" s="3"/>
      <c r="E174" s="17"/>
      <c r="F174" s="17"/>
      <c r="G174" s="16"/>
      <c r="H174" s="4"/>
      <c r="I174" s="4"/>
      <c r="J174" s="4"/>
      <c r="K174" s="9">
        <f t="shared" si="8"/>
        <v>0</v>
      </c>
      <c r="L174" s="10">
        <f t="shared" si="9"/>
        <v>0</v>
      </c>
    </row>
    <row r="175" spans="1:12" x14ac:dyDescent="0.2">
      <c r="A175" s="18"/>
      <c r="B175" s="19"/>
      <c r="C175" s="19"/>
      <c r="D175" s="3"/>
      <c r="E175" s="17"/>
      <c r="F175" s="17"/>
      <c r="G175" s="16"/>
      <c r="H175" s="4"/>
      <c r="I175" s="4"/>
      <c r="J175" s="4"/>
      <c r="K175" s="9">
        <f t="shared" si="8"/>
        <v>0</v>
      </c>
      <c r="L175" s="10">
        <f t="shared" si="9"/>
        <v>0</v>
      </c>
    </row>
    <row r="176" spans="1:12" x14ac:dyDescent="0.2">
      <c r="A176" s="18"/>
      <c r="B176" s="19"/>
      <c r="C176" s="19"/>
      <c r="D176" s="3"/>
      <c r="E176" s="17"/>
      <c r="F176" s="17"/>
      <c r="G176" s="16"/>
      <c r="H176" s="4"/>
      <c r="I176" s="4"/>
      <c r="J176" s="4"/>
      <c r="K176" s="9">
        <f t="shared" si="8"/>
        <v>0</v>
      </c>
      <c r="L176" s="10">
        <f t="shared" si="9"/>
        <v>0</v>
      </c>
    </row>
    <row r="177" spans="1:12" x14ac:dyDescent="0.2">
      <c r="A177" s="18"/>
      <c r="B177" s="19"/>
      <c r="C177" s="19"/>
      <c r="D177" s="3"/>
      <c r="E177" s="17"/>
      <c r="F177" s="17"/>
      <c r="G177" s="16"/>
      <c r="H177" s="4"/>
      <c r="I177" s="4"/>
      <c r="J177" s="4"/>
      <c r="K177" s="9">
        <f t="shared" si="8"/>
        <v>0</v>
      </c>
      <c r="L177" s="10">
        <f t="shared" si="9"/>
        <v>0</v>
      </c>
    </row>
    <row r="178" spans="1:12" x14ac:dyDescent="0.2">
      <c r="A178" s="18"/>
      <c r="B178" s="19"/>
      <c r="C178" s="19"/>
      <c r="D178" s="3"/>
      <c r="E178" s="17"/>
      <c r="F178" s="17"/>
      <c r="G178" s="16"/>
      <c r="H178" s="4"/>
      <c r="I178" s="4"/>
      <c r="J178" s="4"/>
      <c r="K178" s="9">
        <f t="shared" si="8"/>
        <v>0</v>
      </c>
      <c r="L178" s="10">
        <f t="shared" si="9"/>
        <v>0</v>
      </c>
    </row>
    <row r="179" spans="1:12" x14ac:dyDescent="0.2">
      <c r="A179" s="18"/>
      <c r="B179" s="19"/>
      <c r="C179" s="19"/>
      <c r="D179" s="3"/>
      <c r="E179" s="17"/>
      <c r="F179" s="17"/>
      <c r="G179" s="16"/>
      <c r="H179" s="4"/>
      <c r="I179" s="4"/>
      <c r="J179" s="4"/>
      <c r="K179" s="9">
        <f t="shared" si="8"/>
        <v>0</v>
      </c>
      <c r="L179" s="10">
        <f t="shared" si="9"/>
        <v>0</v>
      </c>
    </row>
    <row r="180" spans="1:12" x14ac:dyDescent="0.2">
      <c r="A180" s="18"/>
      <c r="B180" s="19"/>
      <c r="C180" s="19"/>
      <c r="D180" s="3"/>
      <c r="E180" s="17"/>
      <c r="F180" s="17"/>
      <c r="G180" s="16"/>
      <c r="H180" s="4"/>
      <c r="I180" s="4"/>
      <c r="J180" s="4"/>
      <c r="K180" s="9">
        <f t="shared" si="8"/>
        <v>0</v>
      </c>
      <c r="L180" s="10">
        <f t="shared" si="9"/>
        <v>0</v>
      </c>
    </row>
    <row r="181" spans="1:12" x14ac:dyDescent="0.2">
      <c r="A181" s="18"/>
      <c r="B181" s="19"/>
      <c r="C181" s="19"/>
      <c r="D181" s="3"/>
      <c r="E181" s="17"/>
      <c r="F181" s="17"/>
      <c r="G181" s="16"/>
      <c r="H181" s="4"/>
      <c r="I181" s="4"/>
      <c r="J181" s="4"/>
      <c r="K181" s="9">
        <f t="shared" si="8"/>
        <v>0</v>
      </c>
      <c r="L181" s="10">
        <f t="shared" si="9"/>
        <v>0</v>
      </c>
    </row>
    <row r="182" spans="1:12" x14ac:dyDescent="0.2">
      <c r="A182" s="18"/>
      <c r="B182" s="19"/>
      <c r="C182" s="19"/>
      <c r="D182" s="3"/>
      <c r="E182" s="17"/>
      <c r="F182" s="17"/>
      <c r="G182" s="16"/>
      <c r="H182" s="4"/>
      <c r="I182" s="4"/>
      <c r="J182" s="4"/>
      <c r="K182" s="9">
        <f t="shared" si="8"/>
        <v>0</v>
      </c>
      <c r="L182" s="10">
        <f t="shared" si="9"/>
        <v>0</v>
      </c>
    </row>
    <row r="183" spans="1:12" x14ac:dyDescent="0.2">
      <c r="A183" s="18"/>
      <c r="B183" s="19"/>
      <c r="C183" s="19"/>
      <c r="D183" s="3"/>
      <c r="E183" s="17"/>
      <c r="F183" s="17"/>
      <c r="G183" s="16"/>
      <c r="H183" s="4"/>
      <c r="I183" s="4"/>
      <c r="J183" s="4"/>
      <c r="K183" s="9">
        <f t="shared" si="8"/>
        <v>0</v>
      </c>
      <c r="L183" s="10">
        <f t="shared" si="9"/>
        <v>0</v>
      </c>
    </row>
    <row r="184" spans="1:12" x14ac:dyDescent="0.2">
      <c r="A184" s="18"/>
      <c r="B184" s="19"/>
      <c r="C184" s="19"/>
      <c r="D184" s="3"/>
      <c r="E184" s="17"/>
      <c r="F184" s="17"/>
      <c r="G184" s="16"/>
      <c r="H184" s="4"/>
      <c r="I184" s="4"/>
      <c r="J184" s="4"/>
      <c r="K184" s="9">
        <f t="shared" si="8"/>
        <v>0</v>
      </c>
      <c r="L184" s="10">
        <f t="shared" si="9"/>
        <v>0</v>
      </c>
    </row>
    <row r="185" spans="1:12" x14ac:dyDescent="0.2">
      <c r="A185" s="18"/>
      <c r="B185" s="19"/>
      <c r="C185" s="19"/>
      <c r="D185" s="3"/>
      <c r="E185" s="17"/>
      <c r="F185" s="17"/>
      <c r="G185" s="16"/>
      <c r="H185" s="4"/>
      <c r="I185" s="4"/>
      <c r="J185" s="4"/>
      <c r="K185" s="9">
        <f t="shared" si="8"/>
        <v>0</v>
      </c>
      <c r="L185" s="10">
        <f t="shared" si="9"/>
        <v>0</v>
      </c>
    </row>
    <row r="186" spans="1:12" x14ac:dyDescent="0.2">
      <c r="A186" s="18"/>
      <c r="B186" s="19"/>
      <c r="C186" s="19"/>
      <c r="D186" s="3"/>
      <c r="E186" s="17"/>
      <c r="F186" s="17"/>
      <c r="G186" s="16"/>
      <c r="H186" s="4"/>
      <c r="I186" s="4"/>
      <c r="J186" s="4"/>
      <c r="K186" s="9">
        <f t="shared" si="8"/>
        <v>0</v>
      </c>
      <c r="L186" s="10">
        <f t="shared" si="9"/>
        <v>0</v>
      </c>
    </row>
    <row r="187" spans="1:12" x14ac:dyDescent="0.2">
      <c r="A187" s="18"/>
      <c r="B187" s="19"/>
      <c r="C187" s="19"/>
      <c r="D187" s="3"/>
      <c r="E187" s="17"/>
      <c r="F187" s="17"/>
      <c r="G187" s="16"/>
      <c r="H187" s="4"/>
      <c r="I187" s="4"/>
      <c r="J187" s="4"/>
      <c r="K187" s="9">
        <f t="shared" si="8"/>
        <v>0</v>
      </c>
      <c r="L187" s="10">
        <f t="shared" si="9"/>
        <v>0</v>
      </c>
    </row>
    <row r="188" spans="1:12" x14ac:dyDescent="0.2">
      <c r="A188" s="18"/>
      <c r="B188" s="19"/>
      <c r="C188" s="19"/>
      <c r="D188" s="3"/>
      <c r="E188" s="17"/>
      <c r="F188" s="17"/>
      <c r="G188" s="16"/>
      <c r="H188" s="4"/>
      <c r="I188" s="4"/>
      <c r="J188" s="4"/>
      <c r="K188" s="9">
        <f t="shared" si="8"/>
        <v>0</v>
      </c>
      <c r="L188" s="10">
        <f t="shared" si="9"/>
        <v>0</v>
      </c>
    </row>
    <row r="189" spans="1:12" x14ac:dyDescent="0.2">
      <c r="A189" s="18"/>
      <c r="B189" s="19"/>
      <c r="C189" s="19"/>
      <c r="D189" s="3"/>
      <c r="E189" s="17"/>
      <c r="F189" s="17"/>
      <c r="G189" s="16"/>
      <c r="H189" s="4"/>
      <c r="I189" s="4"/>
      <c r="J189" s="4"/>
      <c r="K189" s="9">
        <f t="shared" si="8"/>
        <v>0</v>
      </c>
      <c r="L189" s="10">
        <f t="shared" si="9"/>
        <v>0</v>
      </c>
    </row>
    <row r="190" spans="1:12" x14ac:dyDescent="0.2">
      <c r="A190" s="18"/>
      <c r="B190" s="19"/>
      <c r="C190" s="19"/>
      <c r="D190" s="3"/>
      <c r="E190" s="17"/>
      <c r="F190" s="17"/>
      <c r="G190" s="16"/>
      <c r="H190" s="4"/>
      <c r="I190" s="4"/>
      <c r="J190" s="4"/>
      <c r="K190" s="9">
        <f t="shared" si="8"/>
        <v>0</v>
      </c>
      <c r="L190" s="10">
        <f t="shared" si="9"/>
        <v>0</v>
      </c>
    </row>
    <row r="191" spans="1:12" x14ac:dyDescent="0.2">
      <c r="A191" s="18"/>
      <c r="B191" s="19"/>
      <c r="C191" s="19"/>
      <c r="D191" s="3"/>
      <c r="E191" s="17"/>
      <c r="F191" s="17"/>
      <c r="G191" s="16"/>
      <c r="H191" s="4"/>
      <c r="I191" s="4"/>
      <c r="J191" s="4"/>
      <c r="K191" s="9">
        <f t="shared" si="8"/>
        <v>0</v>
      </c>
      <c r="L191" s="10">
        <f t="shared" si="9"/>
        <v>0</v>
      </c>
    </row>
    <row r="192" spans="1:12" x14ac:dyDescent="0.2">
      <c r="A192" s="18"/>
      <c r="B192" s="19"/>
      <c r="C192" s="19"/>
      <c r="D192" s="3"/>
      <c r="E192" s="17"/>
      <c r="F192" s="17"/>
      <c r="G192" s="16"/>
      <c r="H192" s="4"/>
      <c r="I192" s="4"/>
      <c r="J192" s="4"/>
      <c r="K192" s="9">
        <f t="shared" si="8"/>
        <v>0</v>
      </c>
      <c r="L192" s="10">
        <f t="shared" si="9"/>
        <v>0</v>
      </c>
    </row>
    <row r="193" spans="1:12" x14ac:dyDescent="0.2">
      <c r="A193" s="18"/>
      <c r="B193" s="19"/>
      <c r="C193" s="19"/>
      <c r="D193" s="3"/>
      <c r="E193" s="17"/>
      <c r="F193" s="17"/>
      <c r="G193" s="16"/>
      <c r="H193" s="4"/>
      <c r="I193" s="4"/>
      <c r="J193" s="4"/>
      <c r="K193" s="9">
        <f t="shared" si="8"/>
        <v>0</v>
      </c>
      <c r="L193" s="10">
        <f t="shared" si="9"/>
        <v>0</v>
      </c>
    </row>
    <row r="194" spans="1:12" x14ac:dyDescent="0.2">
      <c r="A194" s="18"/>
      <c r="B194" s="19"/>
      <c r="C194" s="19"/>
      <c r="D194" s="3"/>
      <c r="E194" s="17"/>
      <c r="F194" s="17"/>
      <c r="G194" s="16"/>
      <c r="H194" s="4"/>
      <c r="I194" s="4"/>
      <c r="J194" s="4"/>
      <c r="K194" s="9">
        <f t="shared" si="8"/>
        <v>0</v>
      </c>
      <c r="L194" s="10">
        <f t="shared" si="9"/>
        <v>0</v>
      </c>
    </row>
    <row r="195" spans="1:12" x14ac:dyDescent="0.2">
      <c r="A195" s="18"/>
      <c r="B195" s="19"/>
      <c r="C195" s="19"/>
      <c r="D195" s="3"/>
      <c r="E195" s="17"/>
      <c r="F195" s="17"/>
      <c r="G195" s="16"/>
      <c r="H195" s="4"/>
      <c r="I195" s="4"/>
      <c r="J195" s="4"/>
      <c r="K195" s="9">
        <f t="shared" si="8"/>
        <v>0</v>
      </c>
      <c r="L195" s="10">
        <f t="shared" si="9"/>
        <v>0</v>
      </c>
    </row>
    <row r="196" spans="1:12" x14ac:dyDescent="0.2">
      <c r="A196" s="18"/>
      <c r="B196" s="19"/>
      <c r="C196" s="19"/>
      <c r="D196" s="3"/>
      <c r="E196" s="17"/>
      <c r="F196" s="17"/>
      <c r="G196" s="16"/>
      <c r="H196" s="4"/>
      <c r="I196" s="4"/>
      <c r="J196" s="4"/>
      <c r="K196" s="9">
        <f t="shared" si="8"/>
        <v>0</v>
      </c>
      <c r="L196" s="10">
        <f t="shared" si="9"/>
        <v>0</v>
      </c>
    </row>
    <row r="197" spans="1:12" x14ac:dyDescent="0.2">
      <c r="A197" s="18"/>
      <c r="B197" s="19"/>
      <c r="C197" s="19"/>
      <c r="D197" s="3"/>
      <c r="E197" s="17"/>
      <c r="F197" s="17"/>
      <c r="G197" s="16"/>
      <c r="H197" s="4"/>
      <c r="I197" s="4"/>
      <c r="J197" s="4"/>
      <c r="K197" s="9">
        <f t="shared" si="8"/>
        <v>0</v>
      </c>
      <c r="L197" s="10">
        <f t="shared" si="9"/>
        <v>0</v>
      </c>
    </row>
    <row r="198" spans="1:12" x14ac:dyDescent="0.2">
      <c r="A198" s="18"/>
      <c r="B198" s="19"/>
      <c r="C198" s="19"/>
      <c r="D198" s="3"/>
      <c r="E198" s="17"/>
      <c r="F198" s="17"/>
      <c r="G198" s="16"/>
      <c r="H198" s="4"/>
      <c r="I198" s="4"/>
      <c r="J198" s="4"/>
      <c r="K198" s="9">
        <f t="shared" ref="K198:K261" si="10">SUM(M198:NM198)</f>
        <v>0</v>
      </c>
      <c r="L198" s="10">
        <f t="shared" ref="L198:L261" si="11">(H198+I198+J198)-K198</f>
        <v>0</v>
      </c>
    </row>
    <row r="199" spans="1:12" x14ac:dyDescent="0.2">
      <c r="A199" s="18"/>
      <c r="B199" s="19"/>
      <c r="C199" s="19"/>
      <c r="D199" s="3"/>
      <c r="E199" s="17"/>
      <c r="F199" s="17"/>
      <c r="G199" s="16"/>
      <c r="H199" s="4"/>
      <c r="I199" s="4"/>
      <c r="J199" s="4"/>
      <c r="K199" s="9">
        <f t="shared" si="10"/>
        <v>0</v>
      </c>
      <c r="L199" s="10">
        <f t="shared" si="11"/>
        <v>0</v>
      </c>
    </row>
    <row r="200" spans="1:12" x14ac:dyDescent="0.2">
      <c r="A200" s="18"/>
      <c r="B200" s="19"/>
      <c r="C200" s="19"/>
      <c r="D200" s="3"/>
      <c r="E200" s="17"/>
      <c r="F200" s="17"/>
      <c r="G200" s="16"/>
      <c r="H200" s="4"/>
      <c r="I200" s="4"/>
      <c r="J200" s="4"/>
      <c r="K200" s="9">
        <f t="shared" si="10"/>
        <v>0</v>
      </c>
      <c r="L200" s="10">
        <f t="shared" si="11"/>
        <v>0</v>
      </c>
    </row>
    <row r="201" spans="1:12" x14ac:dyDescent="0.2">
      <c r="A201" s="18"/>
      <c r="B201" s="19"/>
      <c r="C201" s="19"/>
      <c r="D201" s="3"/>
      <c r="E201" s="17"/>
      <c r="F201" s="17"/>
      <c r="G201" s="16"/>
      <c r="H201" s="4"/>
      <c r="I201" s="4"/>
      <c r="J201" s="4"/>
      <c r="K201" s="9">
        <f t="shared" si="10"/>
        <v>0</v>
      </c>
      <c r="L201" s="10">
        <f t="shared" si="11"/>
        <v>0</v>
      </c>
    </row>
    <row r="202" spans="1:12" x14ac:dyDescent="0.2">
      <c r="A202" s="18"/>
      <c r="B202" s="19"/>
      <c r="C202" s="19"/>
      <c r="D202" s="3"/>
      <c r="E202" s="17"/>
      <c r="F202" s="17"/>
      <c r="G202" s="16"/>
      <c r="H202" s="4"/>
      <c r="I202" s="4"/>
      <c r="J202" s="4"/>
      <c r="K202" s="9">
        <f t="shared" si="10"/>
        <v>0</v>
      </c>
      <c r="L202" s="10">
        <f t="shared" si="11"/>
        <v>0</v>
      </c>
    </row>
    <row r="203" spans="1:12" x14ac:dyDescent="0.2">
      <c r="A203" s="18"/>
      <c r="B203" s="19"/>
      <c r="C203" s="19"/>
      <c r="D203" s="3"/>
      <c r="E203" s="17"/>
      <c r="F203" s="17"/>
      <c r="G203" s="16"/>
      <c r="H203" s="4"/>
      <c r="I203" s="4"/>
      <c r="J203" s="4"/>
      <c r="K203" s="9">
        <f t="shared" si="10"/>
        <v>0</v>
      </c>
      <c r="L203" s="10">
        <f t="shared" si="11"/>
        <v>0</v>
      </c>
    </row>
    <row r="204" spans="1:12" x14ac:dyDescent="0.2">
      <c r="A204" s="18"/>
      <c r="B204" s="19"/>
      <c r="C204" s="19"/>
      <c r="D204" s="3"/>
      <c r="E204" s="17"/>
      <c r="F204" s="17"/>
      <c r="G204" s="16"/>
      <c r="H204" s="4"/>
      <c r="I204" s="4"/>
      <c r="J204" s="4"/>
      <c r="K204" s="9">
        <f t="shared" si="10"/>
        <v>0</v>
      </c>
      <c r="L204" s="10">
        <f t="shared" si="11"/>
        <v>0</v>
      </c>
    </row>
    <row r="205" spans="1:12" x14ac:dyDescent="0.2">
      <c r="A205" s="18"/>
      <c r="B205" s="19"/>
      <c r="C205" s="19"/>
      <c r="D205" s="3"/>
      <c r="E205" s="17"/>
      <c r="F205" s="17"/>
      <c r="G205" s="16"/>
      <c r="H205" s="4"/>
      <c r="I205" s="4"/>
      <c r="J205" s="4"/>
      <c r="K205" s="9">
        <f t="shared" si="10"/>
        <v>0</v>
      </c>
      <c r="L205" s="10">
        <f t="shared" si="11"/>
        <v>0</v>
      </c>
    </row>
    <row r="206" spans="1:12" x14ac:dyDescent="0.2">
      <c r="A206" s="18"/>
      <c r="B206" s="19"/>
      <c r="C206" s="19"/>
      <c r="D206" s="3"/>
      <c r="E206" s="17"/>
      <c r="F206" s="17"/>
      <c r="G206" s="16"/>
      <c r="H206" s="4"/>
      <c r="I206" s="4"/>
      <c r="J206" s="4"/>
      <c r="K206" s="9">
        <f t="shared" si="10"/>
        <v>0</v>
      </c>
      <c r="L206" s="10">
        <f t="shared" si="11"/>
        <v>0</v>
      </c>
    </row>
    <row r="207" spans="1:12" x14ac:dyDescent="0.2">
      <c r="A207" s="18"/>
      <c r="B207" s="19"/>
      <c r="C207" s="19"/>
      <c r="D207" s="3"/>
      <c r="E207" s="17"/>
      <c r="F207" s="17"/>
      <c r="G207" s="16"/>
      <c r="H207" s="4"/>
      <c r="I207" s="4"/>
      <c r="J207" s="4"/>
      <c r="K207" s="9">
        <f t="shared" si="10"/>
        <v>0</v>
      </c>
      <c r="L207" s="10">
        <f t="shared" si="11"/>
        <v>0</v>
      </c>
    </row>
    <row r="208" spans="1:12" x14ac:dyDescent="0.2">
      <c r="A208" s="18"/>
      <c r="B208" s="19"/>
      <c r="C208" s="19"/>
      <c r="D208" s="3"/>
      <c r="E208" s="17"/>
      <c r="F208" s="17"/>
      <c r="G208" s="16"/>
      <c r="H208" s="4"/>
      <c r="I208" s="4"/>
      <c r="J208" s="4"/>
      <c r="K208" s="9">
        <f t="shared" si="10"/>
        <v>0</v>
      </c>
      <c r="L208" s="10">
        <f t="shared" si="11"/>
        <v>0</v>
      </c>
    </row>
    <row r="209" spans="1:12" x14ac:dyDescent="0.2">
      <c r="A209" s="18"/>
      <c r="B209" s="19"/>
      <c r="C209" s="19"/>
      <c r="D209" s="3"/>
      <c r="E209" s="17"/>
      <c r="F209" s="17"/>
      <c r="G209" s="16"/>
      <c r="H209" s="4"/>
      <c r="I209" s="4"/>
      <c r="J209" s="4"/>
      <c r="K209" s="9">
        <f t="shared" si="10"/>
        <v>0</v>
      </c>
      <c r="L209" s="10">
        <f t="shared" si="11"/>
        <v>0</v>
      </c>
    </row>
    <row r="210" spans="1:12" x14ac:dyDescent="0.2">
      <c r="A210" s="18"/>
      <c r="B210" s="19"/>
      <c r="C210" s="19"/>
      <c r="D210" s="3"/>
      <c r="E210" s="17"/>
      <c r="F210" s="17"/>
      <c r="G210" s="16"/>
      <c r="H210" s="4"/>
      <c r="I210" s="4"/>
      <c r="J210" s="4"/>
      <c r="K210" s="9">
        <f t="shared" si="10"/>
        <v>0</v>
      </c>
      <c r="L210" s="10">
        <f t="shared" si="11"/>
        <v>0</v>
      </c>
    </row>
    <row r="211" spans="1:12" x14ac:dyDescent="0.2">
      <c r="A211" s="18"/>
      <c r="B211" s="19"/>
      <c r="C211" s="19"/>
      <c r="D211" s="3"/>
      <c r="E211" s="17"/>
      <c r="F211" s="17"/>
      <c r="G211" s="16"/>
      <c r="H211" s="4"/>
      <c r="I211" s="4"/>
      <c r="J211" s="4"/>
      <c r="K211" s="9">
        <f t="shared" si="10"/>
        <v>0</v>
      </c>
      <c r="L211" s="10">
        <f t="shared" si="11"/>
        <v>0</v>
      </c>
    </row>
    <row r="212" spans="1:12" x14ac:dyDescent="0.2">
      <c r="A212" s="18"/>
      <c r="B212" s="19"/>
      <c r="C212" s="19"/>
      <c r="D212" s="3"/>
      <c r="E212" s="17"/>
      <c r="F212" s="17"/>
      <c r="G212" s="16"/>
      <c r="H212" s="4"/>
      <c r="I212" s="4"/>
      <c r="J212" s="4"/>
      <c r="K212" s="9">
        <f t="shared" si="10"/>
        <v>0</v>
      </c>
      <c r="L212" s="10">
        <f t="shared" si="11"/>
        <v>0</v>
      </c>
    </row>
    <row r="213" spans="1:12" x14ac:dyDescent="0.2">
      <c r="A213" s="18"/>
      <c r="B213" s="19"/>
      <c r="C213" s="19"/>
      <c r="D213" s="3"/>
      <c r="E213" s="17"/>
      <c r="F213" s="17"/>
      <c r="G213" s="16"/>
      <c r="H213" s="4"/>
      <c r="I213" s="4"/>
      <c r="J213" s="4"/>
      <c r="K213" s="9">
        <f t="shared" si="10"/>
        <v>0</v>
      </c>
      <c r="L213" s="10">
        <f t="shared" si="11"/>
        <v>0</v>
      </c>
    </row>
    <row r="214" spans="1:12" x14ac:dyDescent="0.2">
      <c r="A214" s="18"/>
      <c r="B214" s="19"/>
      <c r="C214" s="19"/>
      <c r="D214" s="3"/>
      <c r="E214" s="17"/>
      <c r="F214" s="17"/>
      <c r="G214" s="16"/>
      <c r="H214" s="4"/>
      <c r="I214" s="4"/>
      <c r="J214" s="4"/>
      <c r="K214" s="9">
        <f t="shared" si="10"/>
        <v>0</v>
      </c>
      <c r="L214" s="10">
        <f t="shared" si="11"/>
        <v>0</v>
      </c>
    </row>
    <row r="215" spans="1:12" x14ac:dyDescent="0.2">
      <c r="A215" s="18"/>
      <c r="B215" s="19"/>
      <c r="C215" s="19"/>
      <c r="D215" s="3"/>
      <c r="E215" s="17"/>
      <c r="F215" s="17"/>
      <c r="G215" s="16"/>
      <c r="H215" s="4"/>
      <c r="I215" s="4"/>
      <c r="J215" s="4"/>
      <c r="K215" s="9">
        <f t="shared" si="10"/>
        <v>0</v>
      </c>
      <c r="L215" s="10">
        <f t="shared" si="11"/>
        <v>0</v>
      </c>
    </row>
    <row r="216" spans="1:12" x14ac:dyDescent="0.2">
      <c r="A216" s="18"/>
      <c r="B216" s="19"/>
      <c r="C216" s="19"/>
      <c r="D216" s="3"/>
      <c r="E216" s="17"/>
      <c r="F216" s="17"/>
      <c r="G216" s="16"/>
      <c r="H216" s="4"/>
      <c r="I216" s="4"/>
      <c r="J216" s="4"/>
      <c r="K216" s="9">
        <f t="shared" si="10"/>
        <v>0</v>
      </c>
      <c r="L216" s="10">
        <f t="shared" si="11"/>
        <v>0</v>
      </c>
    </row>
    <row r="217" spans="1:12" x14ac:dyDescent="0.2">
      <c r="A217" s="18"/>
      <c r="B217" s="19"/>
      <c r="C217" s="19"/>
      <c r="D217" s="3"/>
      <c r="E217" s="17"/>
      <c r="F217" s="17"/>
      <c r="G217" s="16"/>
      <c r="H217" s="4"/>
      <c r="I217" s="4"/>
      <c r="J217" s="4"/>
      <c r="K217" s="9">
        <f t="shared" si="10"/>
        <v>0</v>
      </c>
      <c r="L217" s="10">
        <f t="shared" si="11"/>
        <v>0</v>
      </c>
    </row>
    <row r="218" spans="1:12" x14ac:dyDescent="0.2">
      <c r="A218" s="18"/>
      <c r="B218" s="19"/>
      <c r="C218" s="19"/>
      <c r="D218" s="3"/>
      <c r="E218" s="17"/>
      <c r="F218" s="17"/>
      <c r="G218" s="16"/>
      <c r="H218" s="4"/>
      <c r="I218" s="4"/>
      <c r="J218" s="4"/>
      <c r="K218" s="9">
        <f t="shared" si="10"/>
        <v>0</v>
      </c>
      <c r="L218" s="10">
        <f t="shared" si="11"/>
        <v>0</v>
      </c>
    </row>
    <row r="219" spans="1:12" x14ac:dyDescent="0.2">
      <c r="A219" s="18"/>
      <c r="B219" s="19"/>
      <c r="C219" s="19"/>
      <c r="D219" s="3"/>
      <c r="E219" s="17"/>
      <c r="F219" s="17"/>
      <c r="G219" s="16"/>
      <c r="H219" s="4"/>
      <c r="I219" s="4"/>
      <c r="J219" s="4"/>
      <c r="K219" s="9">
        <f t="shared" si="10"/>
        <v>0</v>
      </c>
      <c r="L219" s="10">
        <f t="shared" si="11"/>
        <v>0</v>
      </c>
    </row>
    <row r="220" spans="1:12" x14ac:dyDescent="0.2">
      <c r="A220" s="18"/>
      <c r="B220" s="19"/>
      <c r="C220" s="19"/>
      <c r="D220" s="3"/>
      <c r="E220" s="17"/>
      <c r="F220" s="17"/>
      <c r="G220" s="16"/>
      <c r="H220" s="4"/>
      <c r="I220" s="4"/>
      <c r="J220" s="4"/>
      <c r="K220" s="9">
        <f t="shared" si="10"/>
        <v>0</v>
      </c>
      <c r="L220" s="10">
        <f t="shared" si="11"/>
        <v>0</v>
      </c>
    </row>
    <row r="221" spans="1:12" x14ac:dyDescent="0.2">
      <c r="A221" s="18"/>
      <c r="B221" s="19"/>
      <c r="C221" s="19"/>
      <c r="D221" s="3"/>
      <c r="E221" s="17"/>
      <c r="F221" s="17"/>
      <c r="G221" s="16"/>
      <c r="H221" s="4"/>
      <c r="I221" s="4"/>
      <c r="J221" s="4"/>
      <c r="K221" s="9">
        <f t="shared" si="10"/>
        <v>0</v>
      </c>
      <c r="L221" s="10">
        <f t="shared" si="11"/>
        <v>0</v>
      </c>
    </row>
    <row r="222" spans="1:12" x14ac:dyDescent="0.2">
      <c r="A222" s="18"/>
      <c r="B222" s="19"/>
      <c r="C222" s="19"/>
      <c r="D222" s="3"/>
      <c r="E222" s="17"/>
      <c r="F222" s="17"/>
      <c r="G222" s="16"/>
      <c r="H222" s="4"/>
      <c r="I222" s="4"/>
      <c r="J222" s="4"/>
      <c r="K222" s="9">
        <f t="shared" si="10"/>
        <v>0</v>
      </c>
      <c r="L222" s="10">
        <f t="shared" si="11"/>
        <v>0</v>
      </c>
    </row>
    <row r="223" spans="1:12" x14ac:dyDescent="0.2">
      <c r="A223" s="18"/>
      <c r="B223" s="19"/>
      <c r="C223" s="19"/>
      <c r="D223" s="3"/>
      <c r="E223" s="17"/>
      <c r="F223" s="17"/>
      <c r="G223" s="16"/>
      <c r="H223" s="4"/>
      <c r="I223" s="4"/>
      <c r="J223" s="4"/>
      <c r="K223" s="9">
        <f t="shared" si="10"/>
        <v>0</v>
      </c>
      <c r="L223" s="10">
        <f t="shared" si="11"/>
        <v>0</v>
      </c>
    </row>
    <row r="224" spans="1:12" x14ac:dyDescent="0.2">
      <c r="A224" s="18"/>
      <c r="B224" s="19"/>
      <c r="C224" s="19"/>
      <c r="D224" s="3"/>
      <c r="E224" s="17"/>
      <c r="F224" s="17"/>
      <c r="G224" s="16"/>
      <c r="H224" s="4"/>
      <c r="I224" s="4"/>
      <c r="J224" s="4"/>
      <c r="K224" s="9">
        <f t="shared" si="10"/>
        <v>0</v>
      </c>
      <c r="L224" s="10">
        <f t="shared" si="11"/>
        <v>0</v>
      </c>
    </row>
    <row r="225" spans="1:12" x14ac:dyDescent="0.2">
      <c r="A225" s="18"/>
      <c r="B225" s="19"/>
      <c r="C225" s="19"/>
      <c r="D225" s="3"/>
      <c r="E225" s="17"/>
      <c r="F225" s="17"/>
      <c r="G225" s="16"/>
      <c r="H225" s="4"/>
      <c r="I225" s="4"/>
      <c r="J225" s="4"/>
      <c r="K225" s="9">
        <f t="shared" si="10"/>
        <v>0</v>
      </c>
      <c r="L225" s="10">
        <f t="shared" si="11"/>
        <v>0</v>
      </c>
    </row>
    <row r="226" spans="1:12" x14ac:dyDescent="0.2">
      <c r="A226" s="18"/>
      <c r="B226" s="19"/>
      <c r="C226" s="19"/>
      <c r="D226" s="3"/>
      <c r="E226" s="17"/>
      <c r="F226" s="17"/>
      <c r="G226" s="16"/>
      <c r="H226" s="4"/>
      <c r="I226" s="4"/>
      <c r="J226" s="4"/>
      <c r="K226" s="9">
        <f t="shared" si="10"/>
        <v>0</v>
      </c>
      <c r="L226" s="10">
        <f t="shared" si="11"/>
        <v>0</v>
      </c>
    </row>
    <row r="227" spans="1:12" x14ac:dyDescent="0.2">
      <c r="A227" s="18"/>
      <c r="B227" s="19"/>
      <c r="C227" s="19"/>
      <c r="D227" s="3"/>
      <c r="E227" s="17"/>
      <c r="F227" s="17"/>
      <c r="G227" s="16"/>
      <c r="H227" s="4"/>
      <c r="I227" s="4"/>
      <c r="J227" s="4"/>
      <c r="K227" s="9">
        <f t="shared" si="10"/>
        <v>0</v>
      </c>
      <c r="L227" s="10">
        <f t="shared" si="11"/>
        <v>0</v>
      </c>
    </row>
    <row r="228" spans="1:12" x14ac:dyDescent="0.2">
      <c r="A228" s="18"/>
      <c r="B228" s="19"/>
      <c r="C228" s="19"/>
      <c r="D228" s="3"/>
      <c r="E228" s="17"/>
      <c r="F228" s="17"/>
      <c r="G228" s="16"/>
      <c r="H228" s="4"/>
      <c r="I228" s="4"/>
      <c r="J228" s="4"/>
      <c r="K228" s="9">
        <f t="shared" si="10"/>
        <v>0</v>
      </c>
      <c r="L228" s="10">
        <f t="shared" si="11"/>
        <v>0</v>
      </c>
    </row>
    <row r="229" spans="1:12" x14ac:dyDescent="0.2">
      <c r="A229" s="18"/>
      <c r="B229" s="19"/>
      <c r="C229" s="19"/>
      <c r="D229" s="3"/>
      <c r="E229" s="17"/>
      <c r="F229" s="17"/>
      <c r="G229" s="16"/>
      <c r="H229" s="4"/>
      <c r="I229" s="4"/>
      <c r="J229" s="4"/>
      <c r="K229" s="9">
        <f t="shared" si="10"/>
        <v>0</v>
      </c>
      <c r="L229" s="10">
        <f t="shared" si="11"/>
        <v>0</v>
      </c>
    </row>
    <row r="230" spans="1:12" x14ac:dyDescent="0.2">
      <c r="A230" s="18"/>
      <c r="B230" s="19"/>
      <c r="C230" s="19"/>
      <c r="D230" s="3"/>
      <c r="E230" s="17"/>
      <c r="F230" s="17"/>
      <c r="G230" s="16"/>
      <c r="H230" s="4"/>
      <c r="I230" s="4"/>
      <c r="J230" s="4"/>
      <c r="K230" s="9">
        <f t="shared" si="10"/>
        <v>0</v>
      </c>
      <c r="L230" s="10">
        <f t="shared" si="11"/>
        <v>0</v>
      </c>
    </row>
    <row r="231" spans="1:12" x14ac:dyDescent="0.2">
      <c r="A231" s="18"/>
      <c r="B231" s="19"/>
      <c r="C231" s="19"/>
      <c r="D231" s="3"/>
      <c r="E231" s="17"/>
      <c r="F231" s="17"/>
      <c r="G231" s="16"/>
      <c r="H231" s="4"/>
      <c r="I231" s="4"/>
      <c r="J231" s="4"/>
      <c r="K231" s="9">
        <f t="shared" si="10"/>
        <v>0</v>
      </c>
      <c r="L231" s="10">
        <f t="shared" si="11"/>
        <v>0</v>
      </c>
    </row>
    <row r="232" spans="1:12" x14ac:dyDescent="0.2">
      <c r="A232" s="18"/>
      <c r="B232" s="19"/>
      <c r="C232" s="19"/>
      <c r="D232" s="3"/>
      <c r="E232" s="17"/>
      <c r="F232" s="17"/>
      <c r="G232" s="16"/>
      <c r="H232" s="4"/>
      <c r="I232" s="4"/>
      <c r="J232" s="4"/>
      <c r="K232" s="9">
        <f t="shared" si="10"/>
        <v>0</v>
      </c>
      <c r="L232" s="10">
        <f t="shared" si="11"/>
        <v>0</v>
      </c>
    </row>
    <row r="233" spans="1:12" x14ac:dyDescent="0.2">
      <c r="A233" s="18"/>
      <c r="B233" s="19"/>
      <c r="C233" s="19"/>
      <c r="D233" s="3"/>
      <c r="E233" s="17"/>
      <c r="F233" s="17"/>
      <c r="G233" s="16"/>
      <c r="H233" s="4"/>
      <c r="I233" s="4"/>
      <c r="J233" s="4"/>
      <c r="K233" s="9">
        <f t="shared" si="10"/>
        <v>0</v>
      </c>
      <c r="L233" s="10">
        <f t="shared" si="11"/>
        <v>0</v>
      </c>
    </row>
    <row r="234" spans="1:12" x14ac:dyDescent="0.2">
      <c r="A234" s="18"/>
      <c r="B234" s="19"/>
      <c r="C234" s="19"/>
      <c r="D234" s="3"/>
      <c r="E234" s="17"/>
      <c r="F234" s="17"/>
      <c r="G234" s="16"/>
      <c r="H234" s="4"/>
      <c r="I234" s="4"/>
      <c r="J234" s="4"/>
      <c r="K234" s="9">
        <f t="shared" si="10"/>
        <v>0</v>
      </c>
      <c r="L234" s="10">
        <f t="shared" si="11"/>
        <v>0</v>
      </c>
    </row>
    <row r="235" spans="1:12" x14ac:dyDescent="0.2">
      <c r="A235" s="18"/>
      <c r="B235" s="19"/>
      <c r="C235" s="19"/>
      <c r="D235" s="3"/>
      <c r="E235" s="17"/>
      <c r="F235" s="17"/>
      <c r="G235" s="16"/>
      <c r="H235" s="4"/>
      <c r="I235" s="4"/>
      <c r="J235" s="4"/>
      <c r="K235" s="9">
        <f t="shared" si="10"/>
        <v>0</v>
      </c>
      <c r="L235" s="10">
        <f t="shared" si="11"/>
        <v>0</v>
      </c>
    </row>
    <row r="236" spans="1:12" x14ac:dyDescent="0.2">
      <c r="A236" s="18"/>
      <c r="B236" s="19"/>
      <c r="C236" s="19"/>
      <c r="D236" s="3"/>
      <c r="E236" s="17"/>
      <c r="F236" s="17"/>
      <c r="G236" s="16"/>
      <c r="H236" s="4"/>
      <c r="I236" s="4"/>
      <c r="J236" s="4"/>
      <c r="K236" s="9">
        <f t="shared" si="10"/>
        <v>0</v>
      </c>
      <c r="L236" s="10">
        <f t="shared" si="11"/>
        <v>0</v>
      </c>
    </row>
    <row r="237" spans="1:12" x14ac:dyDescent="0.2">
      <c r="A237" s="18"/>
      <c r="B237" s="19"/>
      <c r="C237" s="19"/>
      <c r="D237" s="3"/>
      <c r="E237" s="17"/>
      <c r="F237" s="17"/>
      <c r="G237" s="16"/>
      <c r="H237" s="4"/>
      <c r="I237" s="4"/>
      <c r="J237" s="4"/>
      <c r="K237" s="9">
        <f t="shared" si="10"/>
        <v>0</v>
      </c>
      <c r="L237" s="10">
        <f t="shared" si="11"/>
        <v>0</v>
      </c>
    </row>
    <row r="238" spans="1:12" x14ac:dyDescent="0.2">
      <c r="A238" s="18"/>
      <c r="B238" s="19"/>
      <c r="C238" s="19"/>
      <c r="D238" s="3"/>
      <c r="E238" s="17"/>
      <c r="F238" s="17"/>
      <c r="G238" s="16"/>
      <c r="H238" s="4"/>
      <c r="I238" s="4"/>
      <c r="J238" s="4"/>
      <c r="K238" s="9">
        <f t="shared" si="10"/>
        <v>0</v>
      </c>
      <c r="L238" s="10">
        <f t="shared" si="11"/>
        <v>0</v>
      </c>
    </row>
    <row r="239" spans="1:12" x14ac:dyDescent="0.2">
      <c r="A239" s="18"/>
      <c r="B239" s="19"/>
      <c r="C239" s="19"/>
      <c r="D239" s="3"/>
      <c r="E239" s="17"/>
      <c r="F239" s="17"/>
      <c r="G239" s="16"/>
      <c r="H239" s="4"/>
      <c r="I239" s="4"/>
      <c r="J239" s="4"/>
      <c r="K239" s="9">
        <f t="shared" si="10"/>
        <v>0</v>
      </c>
      <c r="L239" s="10">
        <f t="shared" si="11"/>
        <v>0</v>
      </c>
    </row>
    <row r="240" spans="1:12" x14ac:dyDescent="0.2">
      <c r="A240" s="18"/>
      <c r="B240" s="19"/>
      <c r="C240" s="19"/>
      <c r="D240" s="3"/>
      <c r="E240" s="17"/>
      <c r="F240" s="17"/>
      <c r="G240" s="16"/>
      <c r="H240" s="4"/>
      <c r="I240" s="4"/>
      <c r="J240" s="4"/>
      <c r="K240" s="9">
        <f t="shared" si="10"/>
        <v>0</v>
      </c>
      <c r="L240" s="10">
        <f t="shared" si="11"/>
        <v>0</v>
      </c>
    </row>
    <row r="241" spans="1:12" x14ac:dyDescent="0.2">
      <c r="A241" s="18"/>
      <c r="B241" s="19"/>
      <c r="C241" s="19"/>
      <c r="D241" s="3"/>
      <c r="E241" s="17"/>
      <c r="F241" s="17"/>
      <c r="G241" s="16"/>
      <c r="H241" s="4"/>
      <c r="I241" s="4"/>
      <c r="J241" s="4"/>
      <c r="K241" s="9">
        <f t="shared" si="10"/>
        <v>0</v>
      </c>
      <c r="L241" s="10">
        <f t="shared" si="11"/>
        <v>0</v>
      </c>
    </row>
    <row r="242" spans="1:12" x14ac:dyDescent="0.2">
      <c r="A242" s="18"/>
      <c r="B242" s="19"/>
      <c r="C242" s="19"/>
      <c r="D242" s="3"/>
      <c r="E242" s="17"/>
      <c r="F242" s="17"/>
      <c r="G242" s="16"/>
      <c r="H242" s="4"/>
      <c r="I242" s="4"/>
      <c r="J242" s="4"/>
      <c r="K242" s="9">
        <f t="shared" si="10"/>
        <v>0</v>
      </c>
      <c r="L242" s="10">
        <f t="shared" si="11"/>
        <v>0</v>
      </c>
    </row>
    <row r="243" spans="1:12" x14ac:dyDescent="0.2">
      <c r="A243" s="18"/>
      <c r="B243" s="19"/>
      <c r="C243" s="19"/>
      <c r="D243" s="3"/>
      <c r="E243" s="17"/>
      <c r="F243" s="17"/>
      <c r="G243" s="16"/>
      <c r="H243" s="4"/>
      <c r="I243" s="4"/>
      <c r="J243" s="4"/>
      <c r="K243" s="9">
        <f t="shared" si="10"/>
        <v>0</v>
      </c>
      <c r="L243" s="10">
        <f t="shared" si="11"/>
        <v>0</v>
      </c>
    </row>
    <row r="244" spans="1:12" x14ac:dyDescent="0.2">
      <c r="A244" s="18"/>
      <c r="B244" s="19"/>
      <c r="C244" s="19"/>
      <c r="D244" s="3"/>
      <c r="E244" s="17"/>
      <c r="F244" s="17"/>
      <c r="G244" s="16"/>
      <c r="H244" s="4"/>
      <c r="I244" s="4"/>
      <c r="J244" s="4"/>
      <c r="K244" s="9">
        <f t="shared" si="10"/>
        <v>0</v>
      </c>
      <c r="L244" s="10">
        <f t="shared" si="11"/>
        <v>0</v>
      </c>
    </row>
    <row r="245" spans="1:12" x14ac:dyDescent="0.2">
      <c r="A245" s="18"/>
      <c r="B245" s="19"/>
      <c r="C245" s="19"/>
      <c r="D245" s="3"/>
      <c r="E245" s="17"/>
      <c r="F245" s="17"/>
      <c r="G245" s="16"/>
      <c r="H245" s="4"/>
      <c r="I245" s="4"/>
      <c r="J245" s="4"/>
      <c r="K245" s="9">
        <f t="shared" si="10"/>
        <v>0</v>
      </c>
      <c r="L245" s="10">
        <f t="shared" si="11"/>
        <v>0</v>
      </c>
    </row>
    <row r="246" spans="1:12" x14ac:dyDescent="0.2">
      <c r="A246" s="18"/>
      <c r="B246" s="19"/>
      <c r="C246" s="19"/>
      <c r="D246" s="3"/>
      <c r="E246" s="17"/>
      <c r="F246" s="17"/>
      <c r="G246" s="16"/>
      <c r="H246" s="4"/>
      <c r="I246" s="4"/>
      <c r="J246" s="4"/>
      <c r="K246" s="9">
        <f t="shared" si="10"/>
        <v>0</v>
      </c>
      <c r="L246" s="10">
        <f t="shared" si="11"/>
        <v>0</v>
      </c>
    </row>
    <row r="247" spans="1:12" x14ac:dyDescent="0.2">
      <c r="A247" s="18"/>
      <c r="B247" s="19"/>
      <c r="C247" s="19"/>
      <c r="D247" s="3"/>
      <c r="E247" s="17"/>
      <c r="F247" s="17"/>
      <c r="G247" s="16"/>
      <c r="H247" s="4"/>
      <c r="I247" s="4"/>
      <c r="J247" s="4"/>
      <c r="K247" s="9">
        <f t="shared" si="10"/>
        <v>0</v>
      </c>
      <c r="L247" s="10">
        <f t="shared" si="11"/>
        <v>0</v>
      </c>
    </row>
    <row r="248" spans="1:12" x14ac:dyDescent="0.2">
      <c r="A248" s="18"/>
      <c r="B248" s="19"/>
      <c r="C248" s="19"/>
      <c r="D248" s="3"/>
      <c r="E248" s="17"/>
      <c r="F248" s="17"/>
      <c r="G248" s="16"/>
      <c r="H248" s="4"/>
      <c r="I248" s="4"/>
      <c r="J248" s="4"/>
      <c r="K248" s="9">
        <f t="shared" si="10"/>
        <v>0</v>
      </c>
      <c r="L248" s="10">
        <f t="shared" si="11"/>
        <v>0</v>
      </c>
    </row>
    <row r="249" spans="1:12" x14ac:dyDescent="0.2">
      <c r="A249" s="18"/>
      <c r="B249" s="19"/>
      <c r="C249" s="19"/>
      <c r="D249" s="3"/>
      <c r="E249" s="17"/>
      <c r="F249" s="17"/>
      <c r="G249" s="16"/>
      <c r="H249" s="4"/>
      <c r="I249" s="4"/>
      <c r="J249" s="4"/>
      <c r="K249" s="9">
        <f t="shared" si="10"/>
        <v>0</v>
      </c>
      <c r="L249" s="10">
        <f t="shared" si="11"/>
        <v>0</v>
      </c>
    </row>
    <row r="250" spans="1:12" x14ac:dyDescent="0.2">
      <c r="A250" s="18"/>
      <c r="B250" s="19"/>
      <c r="C250" s="19"/>
      <c r="D250" s="3"/>
      <c r="E250" s="17"/>
      <c r="F250" s="17"/>
      <c r="G250" s="16"/>
      <c r="H250" s="4"/>
      <c r="I250" s="4"/>
      <c r="J250" s="4"/>
      <c r="K250" s="9">
        <f t="shared" si="10"/>
        <v>0</v>
      </c>
      <c r="L250" s="10">
        <f t="shared" si="11"/>
        <v>0</v>
      </c>
    </row>
    <row r="251" spans="1:12" x14ac:dyDescent="0.2">
      <c r="A251" s="18"/>
      <c r="B251" s="19"/>
      <c r="C251" s="19"/>
      <c r="D251" s="3"/>
      <c r="E251" s="17"/>
      <c r="F251" s="17"/>
      <c r="G251" s="16"/>
      <c r="H251" s="4"/>
      <c r="I251" s="4"/>
      <c r="J251" s="4"/>
      <c r="K251" s="9">
        <f t="shared" si="10"/>
        <v>0</v>
      </c>
      <c r="L251" s="10">
        <f t="shared" si="11"/>
        <v>0</v>
      </c>
    </row>
    <row r="252" spans="1:12" x14ac:dyDescent="0.2">
      <c r="A252" s="18"/>
      <c r="B252" s="19"/>
      <c r="C252" s="19"/>
      <c r="D252" s="3"/>
      <c r="E252" s="17"/>
      <c r="F252" s="17"/>
      <c r="G252" s="16"/>
      <c r="H252" s="4"/>
      <c r="I252" s="4"/>
      <c r="J252" s="4"/>
      <c r="K252" s="9">
        <f t="shared" si="10"/>
        <v>0</v>
      </c>
      <c r="L252" s="10">
        <f t="shared" si="11"/>
        <v>0</v>
      </c>
    </row>
    <row r="253" spans="1:12" x14ac:dyDescent="0.2">
      <c r="A253" s="18"/>
      <c r="B253" s="19"/>
      <c r="C253" s="19"/>
      <c r="D253" s="3"/>
      <c r="E253" s="17"/>
      <c r="F253" s="17"/>
      <c r="G253" s="16"/>
      <c r="H253" s="4"/>
      <c r="I253" s="4"/>
      <c r="J253" s="4"/>
      <c r="K253" s="9">
        <f t="shared" si="10"/>
        <v>0</v>
      </c>
      <c r="L253" s="10">
        <f t="shared" si="11"/>
        <v>0</v>
      </c>
    </row>
    <row r="254" spans="1:12" x14ac:dyDescent="0.2">
      <c r="A254" s="18"/>
      <c r="B254" s="19"/>
      <c r="C254" s="19"/>
      <c r="D254" s="3"/>
      <c r="E254" s="17"/>
      <c r="F254" s="17"/>
      <c r="G254" s="16"/>
      <c r="H254" s="4"/>
      <c r="I254" s="4"/>
      <c r="J254" s="4"/>
      <c r="K254" s="9">
        <f t="shared" si="10"/>
        <v>0</v>
      </c>
      <c r="L254" s="10">
        <f t="shared" si="11"/>
        <v>0</v>
      </c>
    </row>
    <row r="255" spans="1:12" x14ac:dyDescent="0.2">
      <c r="A255" s="18"/>
      <c r="B255" s="19"/>
      <c r="C255" s="19"/>
      <c r="D255" s="3"/>
      <c r="E255" s="17"/>
      <c r="F255" s="17"/>
      <c r="G255" s="16"/>
      <c r="H255" s="4"/>
      <c r="I255" s="4"/>
      <c r="J255" s="4"/>
      <c r="K255" s="9">
        <f t="shared" si="10"/>
        <v>0</v>
      </c>
      <c r="L255" s="10">
        <f t="shared" si="11"/>
        <v>0</v>
      </c>
    </row>
    <row r="256" spans="1:12" x14ac:dyDescent="0.2">
      <c r="A256" s="18"/>
      <c r="B256" s="19"/>
      <c r="C256" s="19"/>
      <c r="D256" s="3"/>
      <c r="E256" s="17"/>
      <c r="F256" s="17"/>
      <c r="G256" s="16"/>
      <c r="H256" s="4"/>
      <c r="I256" s="4"/>
      <c r="J256" s="4"/>
      <c r="K256" s="9">
        <f t="shared" si="10"/>
        <v>0</v>
      </c>
      <c r="L256" s="10">
        <f t="shared" si="11"/>
        <v>0</v>
      </c>
    </row>
    <row r="257" spans="1:12" x14ac:dyDescent="0.2">
      <c r="A257" s="18"/>
      <c r="B257" s="19"/>
      <c r="C257" s="19"/>
      <c r="D257" s="3"/>
      <c r="E257" s="17"/>
      <c r="F257" s="17"/>
      <c r="G257" s="16"/>
      <c r="H257" s="4"/>
      <c r="I257" s="4"/>
      <c r="J257" s="4"/>
      <c r="K257" s="9">
        <f t="shared" si="10"/>
        <v>0</v>
      </c>
      <c r="L257" s="10">
        <f t="shared" si="11"/>
        <v>0</v>
      </c>
    </row>
    <row r="258" spans="1:12" x14ac:dyDescent="0.2">
      <c r="A258" s="18"/>
      <c r="B258" s="19"/>
      <c r="C258" s="19"/>
      <c r="D258" s="3"/>
      <c r="E258" s="17"/>
      <c r="F258" s="17"/>
      <c r="G258" s="16"/>
      <c r="H258" s="4"/>
      <c r="I258" s="4"/>
      <c r="J258" s="4"/>
      <c r="K258" s="9">
        <f t="shared" si="10"/>
        <v>0</v>
      </c>
      <c r="L258" s="10">
        <f t="shared" si="11"/>
        <v>0</v>
      </c>
    </row>
    <row r="259" spans="1:12" x14ac:dyDescent="0.2">
      <c r="A259" s="18"/>
      <c r="B259" s="19"/>
      <c r="C259" s="19"/>
      <c r="D259" s="3"/>
      <c r="E259" s="17"/>
      <c r="F259" s="17"/>
      <c r="G259" s="16"/>
      <c r="H259" s="4"/>
      <c r="I259" s="4"/>
      <c r="J259" s="4"/>
      <c r="K259" s="9">
        <f t="shared" si="10"/>
        <v>0</v>
      </c>
      <c r="L259" s="10">
        <f t="shared" si="11"/>
        <v>0</v>
      </c>
    </row>
    <row r="260" spans="1:12" x14ac:dyDescent="0.2">
      <c r="A260" s="18"/>
      <c r="B260" s="19"/>
      <c r="C260" s="19"/>
      <c r="D260" s="3"/>
      <c r="E260" s="17"/>
      <c r="F260" s="17"/>
      <c r="G260" s="16"/>
      <c r="H260" s="4"/>
      <c r="I260" s="4"/>
      <c r="J260" s="4"/>
      <c r="K260" s="9">
        <f t="shared" si="10"/>
        <v>0</v>
      </c>
      <c r="L260" s="10">
        <f t="shared" si="11"/>
        <v>0</v>
      </c>
    </row>
    <row r="261" spans="1:12" x14ac:dyDescent="0.2">
      <c r="A261" s="18"/>
      <c r="B261" s="19"/>
      <c r="C261" s="19"/>
      <c r="D261" s="3"/>
      <c r="E261" s="17"/>
      <c r="F261" s="17"/>
      <c r="G261" s="16"/>
      <c r="H261" s="4"/>
      <c r="I261" s="4"/>
      <c r="J261" s="4"/>
      <c r="K261" s="9">
        <f t="shared" si="10"/>
        <v>0</v>
      </c>
      <c r="L261" s="10">
        <f t="shared" si="11"/>
        <v>0</v>
      </c>
    </row>
    <row r="262" spans="1:12" x14ac:dyDescent="0.2">
      <c r="A262" s="18"/>
      <c r="B262" s="19"/>
      <c r="C262" s="19"/>
      <c r="D262" s="3"/>
      <c r="E262" s="17"/>
      <c r="F262" s="17"/>
      <c r="G262" s="16"/>
      <c r="H262" s="4"/>
      <c r="I262" s="4"/>
      <c r="J262" s="4"/>
      <c r="K262" s="9">
        <f t="shared" ref="K262:K325" si="12">SUM(M262:NM262)</f>
        <v>0</v>
      </c>
      <c r="L262" s="10">
        <f t="shared" ref="L262:L325" si="13">(H262+I262+J262)-K262</f>
        <v>0</v>
      </c>
    </row>
    <row r="263" spans="1:12" x14ac:dyDescent="0.2">
      <c r="A263" s="18"/>
      <c r="B263" s="19"/>
      <c r="C263" s="19"/>
      <c r="D263" s="3"/>
      <c r="E263" s="17"/>
      <c r="F263" s="17"/>
      <c r="G263" s="16"/>
      <c r="H263" s="4"/>
      <c r="I263" s="4"/>
      <c r="J263" s="4"/>
      <c r="K263" s="9">
        <f t="shared" si="12"/>
        <v>0</v>
      </c>
      <c r="L263" s="10">
        <f t="shared" si="13"/>
        <v>0</v>
      </c>
    </row>
    <row r="264" spans="1:12" x14ac:dyDescent="0.2">
      <c r="A264" s="18"/>
      <c r="B264" s="19"/>
      <c r="C264" s="19"/>
      <c r="D264" s="3"/>
      <c r="E264" s="17"/>
      <c r="F264" s="17"/>
      <c r="G264" s="16"/>
      <c r="H264" s="4"/>
      <c r="I264" s="4"/>
      <c r="J264" s="4"/>
      <c r="K264" s="9">
        <f t="shared" si="12"/>
        <v>0</v>
      </c>
      <c r="L264" s="10">
        <f t="shared" si="13"/>
        <v>0</v>
      </c>
    </row>
    <row r="265" spans="1:12" x14ac:dyDescent="0.2">
      <c r="A265" s="18"/>
      <c r="B265" s="19"/>
      <c r="C265" s="19"/>
      <c r="D265" s="3"/>
      <c r="E265" s="17"/>
      <c r="F265" s="17"/>
      <c r="G265" s="16"/>
      <c r="H265" s="4"/>
      <c r="I265" s="4"/>
      <c r="J265" s="4"/>
      <c r="K265" s="9">
        <f t="shared" si="12"/>
        <v>0</v>
      </c>
      <c r="L265" s="10">
        <f t="shared" si="13"/>
        <v>0</v>
      </c>
    </row>
    <row r="266" spans="1:12" x14ac:dyDescent="0.2">
      <c r="A266" s="18"/>
      <c r="B266" s="19"/>
      <c r="C266" s="19"/>
      <c r="D266" s="3"/>
      <c r="E266" s="17"/>
      <c r="F266" s="17"/>
      <c r="G266" s="16"/>
      <c r="H266" s="4"/>
      <c r="I266" s="4"/>
      <c r="J266" s="4"/>
      <c r="K266" s="9">
        <f t="shared" si="12"/>
        <v>0</v>
      </c>
      <c r="L266" s="10">
        <f t="shared" si="13"/>
        <v>0</v>
      </c>
    </row>
    <row r="267" spans="1:12" x14ac:dyDescent="0.2">
      <c r="A267" s="18"/>
      <c r="B267" s="19"/>
      <c r="C267" s="19"/>
      <c r="D267" s="3"/>
      <c r="E267" s="17"/>
      <c r="F267" s="17"/>
      <c r="G267" s="16"/>
      <c r="H267" s="4"/>
      <c r="I267" s="4"/>
      <c r="J267" s="4"/>
      <c r="K267" s="9">
        <f t="shared" si="12"/>
        <v>0</v>
      </c>
      <c r="L267" s="10">
        <f t="shared" si="13"/>
        <v>0</v>
      </c>
    </row>
    <row r="268" spans="1:12" x14ac:dyDescent="0.2">
      <c r="A268" s="18"/>
      <c r="B268" s="19"/>
      <c r="C268" s="19"/>
      <c r="D268" s="3"/>
      <c r="E268" s="17"/>
      <c r="F268" s="17"/>
      <c r="G268" s="16"/>
      <c r="H268" s="4"/>
      <c r="I268" s="4"/>
      <c r="J268" s="4"/>
      <c r="K268" s="9">
        <f t="shared" si="12"/>
        <v>0</v>
      </c>
      <c r="L268" s="10">
        <f t="shared" si="13"/>
        <v>0</v>
      </c>
    </row>
    <row r="269" spans="1:12" x14ac:dyDescent="0.2">
      <c r="A269" s="18"/>
      <c r="B269" s="19"/>
      <c r="C269" s="19"/>
      <c r="D269" s="3"/>
      <c r="E269" s="17"/>
      <c r="F269" s="17"/>
      <c r="G269" s="16"/>
      <c r="H269" s="4"/>
      <c r="I269" s="4"/>
      <c r="J269" s="4"/>
      <c r="K269" s="9">
        <f t="shared" si="12"/>
        <v>0</v>
      </c>
      <c r="L269" s="10">
        <f t="shared" si="13"/>
        <v>0</v>
      </c>
    </row>
    <row r="270" spans="1:12" x14ac:dyDescent="0.2">
      <c r="A270" s="18"/>
      <c r="B270" s="19"/>
      <c r="C270" s="19"/>
      <c r="D270" s="3"/>
      <c r="E270" s="17"/>
      <c r="F270" s="17"/>
      <c r="G270" s="16"/>
      <c r="H270" s="4"/>
      <c r="I270" s="4"/>
      <c r="J270" s="4"/>
      <c r="K270" s="9">
        <f t="shared" si="12"/>
        <v>0</v>
      </c>
      <c r="L270" s="10">
        <f t="shared" si="13"/>
        <v>0</v>
      </c>
    </row>
    <row r="271" spans="1:12" x14ac:dyDescent="0.2">
      <c r="A271" s="18"/>
      <c r="B271" s="19"/>
      <c r="C271" s="19"/>
      <c r="D271" s="3"/>
      <c r="E271" s="17"/>
      <c r="F271" s="17"/>
      <c r="G271" s="16"/>
      <c r="H271" s="4"/>
      <c r="I271" s="4"/>
      <c r="J271" s="4"/>
      <c r="K271" s="9">
        <f t="shared" si="12"/>
        <v>0</v>
      </c>
      <c r="L271" s="10">
        <f t="shared" si="13"/>
        <v>0</v>
      </c>
    </row>
    <row r="272" spans="1:12" x14ac:dyDescent="0.2">
      <c r="A272" s="18"/>
      <c r="B272" s="19"/>
      <c r="C272" s="19"/>
      <c r="D272" s="3"/>
      <c r="E272" s="17"/>
      <c r="F272" s="17"/>
      <c r="G272" s="16"/>
      <c r="H272" s="4"/>
      <c r="I272" s="4"/>
      <c r="J272" s="4"/>
      <c r="K272" s="9">
        <f t="shared" si="12"/>
        <v>0</v>
      </c>
      <c r="L272" s="10">
        <f t="shared" si="13"/>
        <v>0</v>
      </c>
    </row>
    <row r="273" spans="1:12" x14ac:dyDescent="0.2">
      <c r="A273" s="18"/>
      <c r="B273" s="19"/>
      <c r="C273" s="19"/>
      <c r="D273" s="3"/>
      <c r="E273" s="17"/>
      <c r="F273" s="17"/>
      <c r="G273" s="16"/>
      <c r="H273" s="4"/>
      <c r="I273" s="4"/>
      <c r="J273" s="4"/>
      <c r="K273" s="9">
        <f t="shared" si="12"/>
        <v>0</v>
      </c>
      <c r="L273" s="10">
        <f t="shared" si="13"/>
        <v>0</v>
      </c>
    </row>
    <row r="274" spans="1:12" x14ac:dyDescent="0.2">
      <c r="A274" s="18"/>
      <c r="B274" s="19"/>
      <c r="C274" s="19"/>
      <c r="D274" s="3"/>
      <c r="E274" s="17"/>
      <c r="F274" s="17"/>
      <c r="G274" s="16"/>
      <c r="H274" s="4"/>
      <c r="I274" s="4"/>
      <c r="J274" s="4"/>
      <c r="K274" s="9">
        <f t="shared" si="12"/>
        <v>0</v>
      </c>
      <c r="L274" s="10">
        <f t="shared" si="13"/>
        <v>0</v>
      </c>
    </row>
    <row r="275" spans="1:12" x14ac:dyDescent="0.2">
      <c r="A275" s="18"/>
      <c r="B275" s="19"/>
      <c r="C275" s="19"/>
      <c r="D275" s="3"/>
      <c r="E275" s="17"/>
      <c r="F275" s="17"/>
      <c r="G275" s="16"/>
      <c r="H275" s="4"/>
      <c r="I275" s="4"/>
      <c r="J275" s="4"/>
      <c r="K275" s="9">
        <f t="shared" si="12"/>
        <v>0</v>
      </c>
      <c r="L275" s="10">
        <f t="shared" si="13"/>
        <v>0</v>
      </c>
    </row>
    <row r="276" spans="1:12" x14ac:dyDescent="0.2">
      <c r="A276" s="18"/>
      <c r="B276" s="19"/>
      <c r="C276" s="19"/>
      <c r="D276" s="3"/>
      <c r="E276" s="17"/>
      <c r="F276" s="17"/>
      <c r="G276" s="16"/>
      <c r="H276" s="4"/>
      <c r="I276" s="4"/>
      <c r="J276" s="4"/>
      <c r="K276" s="9">
        <f t="shared" si="12"/>
        <v>0</v>
      </c>
      <c r="L276" s="10">
        <f t="shared" si="13"/>
        <v>0</v>
      </c>
    </row>
    <row r="277" spans="1:12" x14ac:dyDescent="0.2">
      <c r="A277" s="18"/>
      <c r="B277" s="19"/>
      <c r="C277" s="19"/>
      <c r="D277" s="3"/>
      <c r="E277" s="17"/>
      <c r="F277" s="17"/>
      <c r="G277" s="16"/>
      <c r="H277" s="4"/>
      <c r="I277" s="4"/>
      <c r="J277" s="4"/>
      <c r="K277" s="9">
        <f t="shared" si="12"/>
        <v>0</v>
      </c>
      <c r="L277" s="10">
        <f t="shared" si="13"/>
        <v>0</v>
      </c>
    </row>
    <row r="278" spans="1:12" x14ac:dyDescent="0.2">
      <c r="A278" s="18"/>
      <c r="B278" s="19"/>
      <c r="C278" s="19"/>
      <c r="D278" s="3"/>
      <c r="E278" s="17"/>
      <c r="F278" s="17"/>
      <c r="G278" s="16"/>
      <c r="H278" s="4"/>
      <c r="I278" s="4"/>
      <c r="J278" s="4"/>
      <c r="K278" s="9">
        <f t="shared" si="12"/>
        <v>0</v>
      </c>
      <c r="L278" s="10">
        <f t="shared" si="13"/>
        <v>0</v>
      </c>
    </row>
    <row r="279" spans="1:12" x14ac:dyDescent="0.2">
      <c r="A279" s="18"/>
      <c r="B279" s="19"/>
      <c r="C279" s="19"/>
      <c r="D279" s="3"/>
      <c r="E279" s="17"/>
      <c r="F279" s="17"/>
      <c r="G279" s="16"/>
      <c r="H279" s="4"/>
      <c r="I279" s="4"/>
      <c r="J279" s="4"/>
      <c r="K279" s="9">
        <f t="shared" si="12"/>
        <v>0</v>
      </c>
      <c r="L279" s="10">
        <f t="shared" si="13"/>
        <v>0</v>
      </c>
    </row>
    <row r="280" spans="1:12" x14ac:dyDescent="0.2">
      <c r="A280" s="18"/>
      <c r="B280" s="19"/>
      <c r="C280" s="19"/>
      <c r="D280" s="3"/>
      <c r="E280" s="17"/>
      <c r="F280" s="17"/>
      <c r="G280" s="16"/>
      <c r="H280" s="4"/>
      <c r="I280" s="4"/>
      <c r="J280" s="4"/>
      <c r="K280" s="9">
        <f t="shared" si="12"/>
        <v>0</v>
      </c>
      <c r="L280" s="10">
        <f t="shared" si="13"/>
        <v>0</v>
      </c>
    </row>
    <row r="281" spans="1:12" x14ac:dyDescent="0.2">
      <c r="A281" s="18"/>
      <c r="B281" s="19"/>
      <c r="C281" s="19"/>
      <c r="D281" s="3"/>
      <c r="E281" s="17"/>
      <c r="F281" s="17"/>
      <c r="G281" s="16"/>
      <c r="H281" s="4"/>
      <c r="I281" s="4"/>
      <c r="J281" s="4"/>
      <c r="K281" s="9">
        <f t="shared" si="12"/>
        <v>0</v>
      </c>
      <c r="L281" s="10">
        <f t="shared" si="13"/>
        <v>0</v>
      </c>
    </row>
    <row r="282" spans="1:12" x14ac:dyDescent="0.2">
      <c r="A282" s="18"/>
      <c r="B282" s="19"/>
      <c r="C282" s="19"/>
      <c r="D282" s="3"/>
      <c r="E282" s="17"/>
      <c r="F282" s="17"/>
      <c r="G282" s="16"/>
      <c r="H282" s="4"/>
      <c r="I282" s="4"/>
      <c r="J282" s="4"/>
      <c r="K282" s="9">
        <f t="shared" si="12"/>
        <v>0</v>
      </c>
      <c r="L282" s="10">
        <f t="shared" si="13"/>
        <v>0</v>
      </c>
    </row>
    <row r="283" spans="1:12" x14ac:dyDescent="0.2">
      <c r="A283" s="18"/>
      <c r="B283" s="19"/>
      <c r="C283" s="19"/>
      <c r="D283" s="3"/>
      <c r="E283" s="17"/>
      <c r="F283" s="17"/>
      <c r="G283" s="16"/>
      <c r="H283" s="4"/>
      <c r="I283" s="4"/>
      <c r="J283" s="4"/>
      <c r="K283" s="9">
        <f t="shared" si="12"/>
        <v>0</v>
      </c>
      <c r="L283" s="10">
        <f t="shared" si="13"/>
        <v>0</v>
      </c>
    </row>
    <row r="284" spans="1:12" x14ac:dyDescent="0.2">
      <c r="A284" s="18"/>
      <c r="B284" s="19"/>
      <c r="C284" s="19"/>
      <c r="D284" s="3"/>
      <c r="E284" s="17"/>
      <c r="F284" s="17"/>
      <c r="G284" s="16"/>
      <c r="H284" s="4"/>
      <c r="I284" s="4"/>
      <c r="J284" s="4"/>
      <c r="K284" s="9">
        <f t="shared" si="12"/>
        <v>0</v>
      </c>
      <c r="L284" s="10">
        <f t="shared" si="13"/>
        <v>0</v>
      </c>
    </row>
    <row r="285" spans="1:12" x14ac:dyDescent="0.2">
      <c r="A285" s="18"/>
      <c r="B285" s="19"/>
      <c r="C285" s="19"/>
      <c r="D285" s="3"/>
      <c r="E285" s="17"/>
      <c r="F285" s="17"/>
      <c r="G285" s="16"/>
      <c r="H285" s="4"/>
      <c r="I285" s="4"/>
      <c r="J285" s="4"/>
      <c r="K285" s="9">
        <f t="shared" si="12"/>
        <v>0</v>
      </c>
      <c r="L285" s="10">
        <f t="shared" si="13"/>
        <v>0</v>
      </c>
    </row>
    <row r="286" spans="1:12" x14ac:dyDescent="0.2">
      <c r="A286" s="18"/>
      <c r="B286" s="19"/>
      <c r="C286" s="19"/>
      <c r="D286" s="3"/>
      <c r="E286" s="17"/>
      <c r="F286" s="17"/>
      <c r="G286" s="16"/>
      <c r="H286" s="4"/>
      <c r="I286" s="4"/>
      <c r="J286" s="4"/>
      <c r="K286" s="9">
        <f t="shared" si="12"/>
        <v>0</v>
      </c>
      <c r="L286" s="10">
        <f t="shared" si="13"/>
        <v>0</v>
      </c>
    </row>
    <row r="287" spans="1:12" x14ac:dyDescent="0.2">
      <c r="A287" s="18"/>
      <c r="B287" s="19"/>
      <c r="C287" s="19"/>
      <c r="D287" s="3"/>
      <c r="E287" s="17"/>
      <c r="F287" s="17"/>
      <c r="G287" s="16"/>
      <c r="H287" s="4"/>
      <c r="I287" s="4"/>
      <c r="J287" s="4"/>
      <c r="K287" s="9">
        <f t="shared" si="12"/>
        <v>0</v>
      </c>
      <c r="L287" s="10">
        <f t="shared" si="13"/>
        <v>0</v>
      </c>
    </row>
    <row r="288" spans="1:12" x14ac:dyDescent="0.2">
      <c r="A288" s="18"/>
      <c r="B288" s="19"/>
      <c r="C288" s="19"/>
      <c r="D288" s="3"/>
      <c r="E288" s="17"/>
      <c r="F288" s="17"/>
      <c r="G288" s="16"/>
      <c r="H288" s="4"/>
      <c r="I288" s="4"/>
      <c r="J288" s="4"/>
      <c r="K288" s="9">
        <f t="shared" si="12"/>
        <v>0</v>
      </c>
      <c r="L288" s="10">
        <f t="shared" si="13"/>
        <v>0</v>
      </c>
    </row>
    <row r="289" spans="1:12" x14ac:dyDescent="0.2">
      <c r="A289" s="18"/>
      <c r="B289" s="19"/>
      <c r="C289" s="19"/>
      <c r="D289" s="3"/>
      <c r="E289" s="17"/>
      <c r="F289" s="17"/>
      <c r="G289" s="16"/>
      <c r="H289" s="4"/>
      <c r="I289" s="4"/>
      <c r="J289" s="4"/>
      <c r="K289" s="9">
        <f t="shared" si="12"/>
        <v>0</v>
      </c>
      <c r="L289" s="10">
        <f t="shared" si="13"/>
        <v>0</v>
      </c>
    </row>
    <row r="290" spans="1:12" x14ac:dyDescent="0.2">
      <c r="A290" s="18"/>
      <c r="B290" s="19"/>
      <c r="C290" s="19"/>
      <c r="D290" s="3"/>
      <c r="E290" s="17"/>
      <c r="F290" s="17"/>
      <c r="G290" s="16"/>
      <c r="H290" s="4"/>
      <c r="I290" s="4"/>
      <c r="J290" s="4"/>
      <c r="K290" s="9">
        <f t="shared" si="12"/>
        <v>0</v>
      </c>
      <c r="L290" s="10">
        <f t="shared" si="13"/>
        <v>0</v>
      </c>
    </row>
    <row r="291" spans="1:12" x14ac:dyDescent="0.2">
      <c r="A291" s="18"/>
      <c r="B291" s="19"/>
      <c r="C291" s="19"/>
      <c r="D291" s="3"/>
      <c r="E291" s="17"/>
      <c r="F291" s="17"/>
      <c r="G291" s="16"/>
      <c r="H291" s="4"/>
      <c r="I291" s="4"/>
      <c r="J291" s="4"/>
      <c r="K291" s="9">
        <f t="shared" si="12"/>
        <v>0</v>
      </c>
      <c r="L291" s="10">
        <f t="shared" si="13"/>
        <v>0</v>
      </c>
    </row>
    <row r="292" spans="1:12" x14ac:dyDescent="0.2">
      <c r="A292" s="18"/>
      <c r="B292" s="19"/>
      <c r="C292" s="19"/>
      <c r="D292" s="3"/>
      <c r="E292" s="17"/>
      <c r="F292" s="17"/>
      <c r="G292" s="16"/>
      <c r="H292" s="4"/>
      <c r="I292" s="4"/>
      <c r="J292" s="4"/>
      <c r="K292" s="9">
        <f t="shared" si="12"/>
        <v>0</v>
      </c>
      <c r="L292" s="10">
        <f t="shared" si="13"/>
        <v>0</v>
      </c>
    </row>
    <row r="293" spans="1:12" x14ac:dyDescent="0.2">
      <c r="A293" s="18"/>
      <c r="B293" s="19"/>
      <c r="C293" s="19"/>
      <c r="D293" s="3"/>
      <c r="E293" s="17"/>
      <c r="F293" s="17"/>
      <c r="G293" s="16"/>
      <c r="H293" s="4"/>
      <c r="I293" s="4"/>
      <c r="J293" s="4"/>
      <c r="K293" s="9">
        <f t="shared" si="12"/>
        <v>0</v>
      </c>
      <c r="L293" s="10">
        <f t="shared" si="13"/>
        <v>0</v>
      </c>
    </row>
    <row r="294" spans="1:12" x14ac:dyDescent="0.2">
      <c r="A294" s="18"/>
      <c r="B294" s="19"/>
      <c r="C294" s="19"/>
      <c r="D294" s="3"/>
      <c r="E294" s="17"/>
      <c r="F294" s="17"/>
      <c r="G294" s="16"/>
      <c r="H294" s="4"/>
      <c r="I294" s="4"/>
      <c r="J294" s="4"/>
      <c r="K294" s="9">
        <f t="shared" si="12"/>
        <v>0</v>
      </c>
      <c r="L294" s="10">
        <f t="shared" si="13"/>
        <v>0</v>
      </c>
    </row>
    <row r="295" spans="1:12" x14ac:dyDescent="0.2">
      <c r="A295" s="18"/>
      <c r="B295" s="19"/>
      <c r="C295" s="19"/>
      <c r="D295" s="3"/>
      <c r="E295" s="17"/>
      <c r="F295" s="17"/>
      <c r="G295" s="16"/>
      <c r="H295" s="4"/>
      <c r="I295" s="4"/>
      <c r="J295" s="4"/>
      <c r="K295" s="9">
        <f t="shared" si="12"/>
        <v>0</v>
      </c>
      <c r="L295" s="10">
        <f t="shared" si="13"/>
        <v>0</v>
      </c>
    </row>
    <row r="296" spans="1:12" x14ac:dyDescent="0.2">
      <c r="A296" s="18"/>
      <c r="B296" s="19"/>
      <c r="C296" s="19"/>
      <c r="D296" s="3"/>
      <c r="E296" s="17"/>
      <c r="F296" s="17"/>
      <c r="G296" s="16"/>
      <c r="H296" s="4"/>
      <c r="I296" s="4"/>
      <c r="J296" s="4"/>
      <c r="K296" s="9">
        <f t="shared" si="12"/>
        <v>0</v>
      </c>
      <c r="L296" s="10">
        <f t="shared" si="13"/>
        <v>0</v>
      </c>
    </row>
    <row r="297" spans="1:12" x14ac:dyDescent="0.2">
      <c r="A297" s="18"/>
      <c r="B297" s="19"/>
      <c r="C297" s="19"/>
      <c r="D297" s="3"/>
      <c r="E297" s="17"/>
      <c r="F297" s="17"/>
      <c r="G297" s="16"/>
      <c r="H297" s="4"/>
      <c r="I297" s="4"/>
      <c r="J297" s="4"/>
      <c r="K297" s="9">
        <f t="shared" si="12"/>
        <v>0</v>
      </c>
      <c r="L297" s="10">
        <f t="shared" si="13"/>
        <v>0</v>
      </c>
    </row>
    <row r="298" spans="1:12" x14ac:dyDescent="0.2">
      <c r="A298" s="18"/>
      <c r="B298" s="19"/>
      <c r="C298" s="19"/>
      <c r="D298" s="3"/>
      <c r="E298" s="17"/>
      <c r="F298" s="17"/>
      <c r="G298" s="16"/>
      <c r="H298" s="4"/>
      <c r="I298" s="4"/>
      <c r="J298" s="4"/>
      <c r="K298" s="9">
        <f t="shared" si="12"/>
        <v>0</v>
      </c>
      <c r="L298" s="10">
        <f t="shared" si="13"/>
        <v>0</v>
      </c>
    </row>
    <row r="299" spans="1:12" x14ac:dyDescent="0.2">
      <c r="A299" s="18"/>
      <c r="B299" s="19"/>
      <c r="C299" s="19"/>
      <c r="D299" s="3"/>
      <c r="E299" s="17"/>
      <c r="F299" s="17"/>
      <c r="G299" s="16"/>
      <c r="H299" s="4"/>
      <c r="I299" s="4"/>
      <c r="J299" s="4"/>
      <c r="K299" s="9">
        <f t="shared" si="12"/>
        <v>0</v>
      </c>
      <c r="L299" s="10">
        <f t="shared" si="13"/>
        <v>0</v>
      </c>
    </row>
    <row r="300" spans="1:12" x14ac:dyDescent="0.2">
      <c r="A300" s="18"/>
      <c r="B300" s="19"/>
      <c r="C300" s="19"/>
      <c r="D300" s="3"/>
      <c r="E300" s="17"/>
      <c r="F300" s="17"/>
      <c r="G300" s="16"/>
      <c r="H300" s="4"/>
      <c r="I300" s="4"/>
      <c r="J300" s="4"/>
      <c r="K300" s="9">
        <f t="shared" si="12"/>
        <v>0</v>
      </c>
      <c r="L300" s="10">
        <f t="shared" si="13"/>
        <v>0</v>
      </c>
    </row>
    <row r="301" spans="1:12" x14ac:dyDescent="0.2">
      <c r="A301" s="18"/>
      <c r="B301" s="19"/>
      <c r="C301" s="19"/>
      <c r="D301" s="3"/>
      <c r="E301" s="17"/>
      <c r="F301" s="17"/>
      <c r="G301" s="16"/>
      <c r="H301" s="4"/>
      <c r="I301" s="4"/>
      <c r="J301" s="4"/>
      <c r="K301" s="9">
        <f t="shared" si="12"/>
        <v>0</v>
      </c>
      <c r="L301" s="10">
        <f t="shared" si="13"/>
        <v>0</v>
      </c>
    </row>
    <row r="302" spans="1:12" x14ac:dyDescent="0.2">
      <c r="A302" s="18"/>
      <c r="B302" s="19"/>
      <c r="C302" s="19"/>
      <c r="D302" s="3"/>
      <c r="E302" s="17"/>
      <c r="F302" s="17"/>
      <c r="G302" s="16"/>
      <c r="H302" s="4"/>
      <c r="I302" s="4"/>
      <c r="J302" s="4"/>
      <c r="K302" s="9">
        <f t="shared" si="12"/>
        <v>0</v>
      </c>
      <c r="L302" s="10">
        <f t="shared" si="13"/>
        <v>0</v>
      </c>
    </row>
    <row r="303" spans="1:12" x14ac:dyDescent="0.2">
      <c r="A303" s="18"/>
      <c r="B303" s="19"/>
      <c r="C303" s="19"/>
      <c r="D303" s="3"/>
      <c r="E303" s="17"/>
      <c r="F303" s="17"/>
      <c r="G303" s="16"/>
      <c r="H303" s="4"/>
      <c r="I303" s="4"/>
      <c r="J303" s="4"/>
      <c r="K303" s="9">
        <f t="shared" si="12"/>
        <v>0</v>
      </c>
      <c r="L303" s="10">
        <f t="shared" si="13"/>
        <v>0</v>
      </c>
    </row>
    <row r="304" spans="1:12" x14ac:dyDescent="0.2">
      <c r="A304" s="18"/>
      <c r="B304" s="19"/>
      <c r="C304" s="19"/>
      <c r="D304" s="3"/>
      <c r="E304" s="17"/>
      <c r="F304" s="17"/>
      <c r="G304" s="16"/>
      <c r="H304" s="4"/>
      <c r="I304" s="4"/>
      <c r="J304" s="4"/>
      <c r="K304" s="9">
        <f t="shared" si="12"/>
        <v>0</v>
      </c>
      <c r="L304" s="10">
        <f t="shared" si="13"/>
        <v>0</v>
      </c>
    </row>
    <row r="305" spans="1:12" x14ac:dyDescent="0.2">
      <c r="A305" s="18"/>
      <c r="B305" s="19"/>
      <c r="C305" s="19"/>
      <c r="D305" s="3"/>
      <c r="E305" s="17"/>
      <c r="F305" s="17"/>
      <c r="G305" s="16"/>
      <c r="H305" s="4"/>
      <c r="I305" s="4"/>
      <c r="J305" s="4"/>
      <c r="K305" s="9">
        <f t="shared" si="12"/>
        <v>0</v>
      </c>
      <c r="L305" s="10">
        <f t="shared" si="13"/>
        <v>0</v>
      </c>
    </row>
    <row r="306" spans="1:12" x14ac:dyDescent="0.2">
      <c r="A306" s="18"/>
      <c r="B306" s="19"/>
      <c r="C306" s="19"/>
      <c r="D306" s="3"/>
      <c r="E306" s="17"/>
      <c r="F306" s="17"/>
      <c r="G306" s="16"/>
      <c r="H306" s="4"/>
      <c r="I306" s="4"/>
      <c r="J306" s="4"/>
      <c r="K306" s="9">
        <f t="shared" si="12"/>
        <v>0</v>
      </c>
      <c r="L306" s="10">
        <f t="shared" si="13"/>
        <v>0</v>
      </c>
    </row>
    <row r="307" spans="1:12" x14ac:dyDescent="0.2">
      <c r="A307" s="18"/>
      <c r="B307" s="19"/>
      <c r="C307" s="19"/>
      <c r="D307" s="3"/>
      <c r="E307" s="17"/>
      <c r="F307" s="17"/>
      <c r="G307" s="16"/>
      <c r="H307" s="4"/>
      <c r="I307" s="4"/>
      <c r="J307" s="4"/>
      <c r="K307" s="9">
        <f t="shared" si="12"/>
        <v>0</v>
      </c>
      <c r="L307" s="10">
        <f t="shared" si="13"/>
        <v>0</v>
      </c>
    </row>
    <row r="308" spans="1:12" x14ac:dyDescent="0.2">
      <c r="A308" s="18"/>
      <c r="B308" s="19"/>
      <c r="C308" s="19"/>
      <c r="D308" s="3"/>
      <c r="E308" s="17"/>
      <c r="F308" s="17"/>
      <c r="G308" s="16"/>
      <c r="H308" s="4"/>
      <c r="I308" s="4"/>
      <c r="J308" s="4"/>
      <c r="K308" s="9">
        <f t="shared" si="12"/>
        <v>0</v>
      </c>
      <c r="L308" s="10">
        <f t="shared" si="13"/>
        <v>0</v>
      </c>
    </row>
    <row r="309" spans="1:12" x14ac:dyDescent="0.2">
      <c r="A309" s="18"/>
      <c r="B309" s="19"/>
      <c r="C309" s="19"/>
      <c r="D309" s="3"/>
      <c r="E309" s="17"/>
      <c r="F309" s="17"/>
      <c r="G309" s="16"/>
      <c r="H309" s="4"/>
      <c r="I309" s="4"/>
      <c r="J309" s="4"/>
      <c r="K309" s="9">
        <f t="shared" si="12"/>
        <v>0</v>
      </c>
      <c r="L309" s="10">
        <f t="shared" si="13"/>
        <v>0</v>
      </c>
    </row>
    <row r="310" spans="1:12" x14ac:dyDescent="0.2">
      <c r="A310" s="18"/>
      <c r="B310" s="19"/>
      <c r="C310" s="19"/>
      <c r="D310" s="3"/>
      <c r="E310" s="17"/>
      <c r="F310" s="17"/>
      <c r="G310" s="16"/>
      <c r="H310" s="4"/>
      <c r="I310" s="4"/>
      <c r="J310" s="4"/>
      <c r="K310" s="9">
        <f t="shared" si="12"/>
        <v>0</v>
      </c>
      <c r="L310" s="10">
        <f t="shared" si="13"/>
        <v>0</v>
      </c>
    </row>
    <row r="311" spans="1:12" x14ac:dyDescent="0.2">
      <c r="A311" s="18"/>
      <c r="B311" s="19"/>
      <c r="C311" s="19"/>
      <c r="D311" s="3"/>
      <c r="E311" s="17"/>
      <c r="F311" s="17"/>
      <c r="G311" s="16"/>
      <c r="H311" s="4"/>
      <c r="I311" s="4"/>
      <c r="J311" s="4"/>
      <c r="K311" s="9">
        <f t="shared" si="12"/>
        <v>0</v>
      </c>
      <c r="L311" s="10">
        <f t="shared" si="13"/>
        <v>0</v>
      </c>
    </row>
    <row r="312" spans="1:12" x14ac:dyDescent="0.2">
      <c r="A312" s="18"/>
      <c r="B312" s="19"/>
      <c r="C312" s="19"/>
      <c r="D312" s="3"/>
      <c r="E312" s="17"/>
      <c r="F312" s="17"/>
      <c r="G312" s="16"/>
      <c r="H312" s="4"/>
      <c r="I312" s="4"/>
      <c r="J312" s="4"/>
      <c r="K312" s="9">
        <f t="shared" si="12"/>
        <v>0</v>
      </c>
      <c r="L312" s="10">
        <f t="shared" si="13"/>
        <v>0</v>
      </c>
    </row>
    <row r="313" spans="1:12" x14ac:dyDescent="0.2">
      <c r="A313" s="18"/>
      <c r="B313" s="19"/>
      <c r="C313" s="19"/>
      <c r="D313" s="3"/>
      <c r="E313" s="17"/>
      <c r="F313" s="17"/>
      <c r="G313" s="16"/>
      <c r="H313" s="4"/>
      <c r="I313" s="4"/>
      <c r="J313" s="4"/>
      <c r="K313" s="9">
        <f t="shared" si="12"/>
        <v>0</v>
      </c>
      <c r="L313" s="10">
        <f t="shared" si="13"/>
        <v>0</v>
      </c>
    </row>
    <row r="314" spans="1:12" x14ac:dyDescent="0.2">
      <c r="A314" s="18"/>
      <c r="B314" s="19"/>
      <c r="C314" s="19"/>
      <c r="D314" s="3"/>
      <c r="E314" s="17"/>
      <c r="F314" s="17"/>
      <c r="G314" s="16"/>
      <c r="H314" s="4"/>
      <c r="I314" s="4"/>
      <c r="J314" s="4"/>
      <c r="K314" s="9">
        <f t="shared" si="12"/>
        <v>0</v>
      </c>
      <c r="L314" s="10">
        <f t="shared" si="13"/>
        <v>0</v>
      </c>
    </row>
    <row r="315" spans="1:12" x14ac:dyDescent="0.2">
      <c r="A315" s="18"/>
      <c r="B315" s="19"/>
      <c r="C315" s="19"/>
      <c r="D315" s="3"/>
      <c r="E315" s="17"/>
      <c r="F315" s="17"/>
      <c r="G315" s="16"/>
      <c r="H315" s="4"/>
      <c r="I315" s="4"/>
      <c r="J315" s="4"/>
      <c r="K315" s="9">
        <f t="shared" si="12"/>
        <v>0</v>
      </c>
      <c r="L315" s="10">
        <f t="shared" si="13"/>
        <v>0</v>
      </c>
    </row>
    <row r="316" spans="1:12" x14ac:dyDescent="0.2">
      <c r="A316" s="18"/>
      <c r="B316" s="19"/>
      <c r="C316" s="19"/>
      <c r="D316" s="3"/>
      <c r="E316" s="17"/>
      <c r="F316" s="17"/>
      <c r="G316" s="16"/>
      <c r="H316" s="4"/>
      <c r="I316" s="4"/>
      <c r="J316" s="4"/>
      <c r="K316" s="9">
        <f t="shared" si="12"/>
        <v>0</v>
      </c>
      <c r="L316" s="10">
        <f t="shared" si="13"/>
        <v>0</v>
      </c>
    </row>
    <row r="317" spans="1:12" x14ac:dyDescent="0.2">
      <c r="A317" s="18"/>
      <c r="B317" s="19"/>
      <c r="C317" s="19"/>
      <c r="D317" s="3"/>
      <c r="E317" s="17"/>
      <c r="F317" s="17"/>
      <c r="G317" s="16"/>
      <c r="H317" s="4"/>
      <c r="I317" s="4"/>
      <c r="J317" s="4"/>
      <c r="K317" s="9">
        <f t="shared" si="12"/>
        <v>0</v>
      </c>
      <c r="L317" s="10">
        <f t="shared" si="13"/>
        <v>0</v>
      </c>
    </row>
    <row r="318" spans="1:12" x14ac:dyDescent="0.2">
      <c r="A318" s="18"/>
      <c r="B318" s="19"/>
      <c r="C318" s="19"/>
      <c r="D318" s="3"/>
      <c r="E318" s="17"/>
      <c r="F318" s="17"/>
      <c r="G318" s="16"/>
      <c r="H318" s="4"/>
      <c r="I318" s="4"/>
      <c r="J318" s="4"/>
      <c r="K318" s="9">
        <f t="shared" si="12"/>
        <v>0</v>
      </c>
      <c r="L318" s="10">
        <f t="shared" si="13"/>
        <v>0</v>
      </c>
    </row>
    <row r="319" spans="1:12" x14ac:dyDescent="0.2">
      <c r="A319" s="18"/>
      <c r="B319" s="19"/>
      <c r="C319" s="19"/>
      <c r="D319" s="3"/>
      <c r="E319" s="17"/>
      <c r="F319" s="17"/>
      <c r="G319" s="16"/>
      <c r="H319" s="4"/>
      <c r="I319" s="4"/>
      <c r="J319" s="4"/>
      <c r="K319" s="9">
        <f t="shared" si="12"/>
        <v>0</v>
      </c>
      <c r="L319" s="10">
        <f t="shared" si="13"/>
        <v>0</v>
      </c>
    </row>
    <row r="320" spans="1:12" x14ac:dyDescent="0.2">
      <c r="A320" s="18"/>
      <c r="B320" s="19"/>
      <c r="C320" s="19"/>
      <c r="D320" s="3"/>
      <c r="E320" s="17"/>
      <c r="F320" s="17"/>
      <c r="G320" s="16"/>
      <c r="H320" s="4"/>
      <c r="I320" s="4"/>
      <c r="J320" s="4"/>
      <c r="K320" s="9">
        <f t="shared" si="12"/>
        <v>0</v>
      </c>
      <c r="L320" s="10">
        <f t="shared" si="13"/>
        <v>0</v>
      </c>
    </row>
    <row r="321" spans="1:12" x14ac:dyDescent="0.2">
      <c r="A321" s="18"/>
      <c r="B321" s="19"/>
      <c r="C321" s="19"/>
      <c r="D321" s="3"/>
      <c r="E321" s="17"/>
      <c r="F321" s="17"/>
      <c r="G321" s="16"/>
      <c r="H321" s="4"/>
      <c r="I321" s="4"/>
      <c r="J321" s="4"/>
      <c r="K321" s="9">
        <f t="shared" si="12"/>
        <v>0</v>
      </c>
      <c r="L321" s="10">
        <f t="shared" si="13"/>
        <v>0</v>
      </c>
    </row>
    <row r="322" spans="1:12" x14ac:dyDescent="0.2">
      <c r="A322" s="18"/>
      <c r="B322" s="19"/>
      <c r="C322" s="19"/>
      <c r="D322" s="3"/>
      <c r="E322" s="17"/>
      <c r="F322" s="17"/>
      <c r="G322" s="16"/>
      <c r="H322" s="4"/>
      <c r="I322" s="4"/>
      <c r="J322" s="4"/>
      <c r="K322" s="9">
        <f t="shared" si="12"/>
        <v>0</v>
      </c>
      <c r="L322" s="10">
        <f t="shared" si="13"/>
        <v>0</v>
      </c>
    </row>
    <row r="323" spans="1:12" x14ac:dyDescent="0.2">
      <c r="A323" s="18"/>
      <c r="B323" s="19"/>
      <c r="C323" s="19"/>
      <c r="D323" s="3"/>
      <c r="E323" s="17"/>
      <c r="F323" s="17"/>
      <c r="G323" s="16"/>
      <c r="H323" s="4"/>
      <c r="I323" s="4"/>
      <c r="J323" s="4"/>
      <c r="K323" s="9">
        <f t="shared" si="12"/>
        <v>0</v>
      </c>
      <c r="L323" s="10">
        <f t="shared" si="13"/>
        <v>0</v>
      </c>
    </row>
    <row r="324" spans="1:12" x14ac:dyDescent="0.2">
      <c r="A324" s="18"/>
      <c r="B324" s="19"/>
      <c r="C324" s="19"/>
      <c r="D324" s="3"/>
      <c r="E324" s="17"/>
      <c r="F324" s="17"/>
      <c r="G324" s="16"/>
      <c r="H324" s="4"/>
      <c r="I324" s="4"/>
      <c r="J324" s="4"/>
      <c r="K324" s="9">
        <f t="shared" si="12"/>
        <v>0</v>
      </c>
      <c r="L324" s="10">
        <f t="shared" si="13"/>
        <v>0</v>
      </c>
    </row>
    <row r="325" spans="1:12" x14ac:dyDescent="0.2">
      <c r="A325" s="18"/>
      <c r="B325" s="19"/>
      <c r="C325" s="19"/>
      <c r="D325" s="3"/>
      <c r="E325" s="17"/>
      <c r="F325" s="17"/>
      <c r="G325" s="16"/>
      <c r="H325" s="4"/>
      <c r="I325" s="4"/>
      <c r="J325" s="4"/>
      <c r="K325" s="9">
        <f t="shared" si="12"/>
        <v>0</v>
      </c>
      <c r="L325" s="10">
        <f t="shared" si="13"/>
        <v>0</v>
      </c>
    </row>
    <row r="326" spans="1:12" x14ac:dyDescent="0.2">
      <c r="A326" s="18"/>
      <c r="B326" s="19"/>
      <c r="C326" s="19"/>
      <c r="D326" s="3"/>
      <c r="E326" s="17"/>
      <c r="F326" s="17"/>
      <c r="G326" s="16"/>
      <c r="H326" s="4"/>
      <c r="I326" s="4"/>
      <c r="J326" s="4"/>
      <c r="K326" s="9">
        <f t="shared" ref="K326:K389" si="14">SUM(M326:NM326)</f>
        <v>0</v>
      </c>
      <c r="L326" s="10">
        <f t="shared" ref="L326:L389" si="15">(H326+I326+J326)-K326</f>
        <v>0</v>
      </c>
    </row>
    <row r="327" spans="1:12" x14ac:dyDescent="0.2">
      <c r="A327" s="18"/>
      <c r="B327" s="19"/>
      <c r="C327" s="19"/>
      <c r="D327" s="3"/>
      <c r="E327" s="17"/>
      <c r="F327" s="17"/>
      <c r="G327" s="16"/>
      <c r="H327" s="4"/>
      <c r="I327" s="4"/>
      <c r="J327" s="4"/>
      <c r="K327" s="9">
        <f t="shared" si="14"/>
        <v>0</v>
      </c>
      <c r="L327" s="10">
        <f t="shared" si="15"/>
        <v>0</v>
      </c>
    </row>
    <row r="328" spans="1:12" x14ac:dyDescent="0.2">
      <c r="A328" s="18"/>
      <c r="B328" s="19"/>
      <c r="C328" s="19"/>
      <c r="D328" s="3"/>
      <c r="E328" s="17"/>
      <c r="F328" s="17"/>
      <c r="G328" s="16"/>
      <c r="H328" s="4"/>
      <c r="I328" s="4"/>
      <c r="J328" s="4"/>
      <c r="K328" s="9">
        <f t="shared" si="14"/>
        <v>0</v>
      </c>
      <c r="L328" s="10">
        <f t="shared" si="15"/>
        <v>0</v>
      </c>
    </row>
    <row r="329" spans="1:12" x14ac:dyDescent="0.2">
      <c r="A329" s="18"/>
      <c r="B329" s="19"/>
      <c r="C329" s="19"/>
      <c r="D329" s="3"/>
      <c r="E329" s="17"/>
      <c r="F329" s="17"/>
      <c r="G329" s="16"/>
      <c r="H329" s="4"/>
      <c r="I329" s="4"/>
      <c r="J329" s="4"/>
      <c r="K329" s="9">
        <f t="shared" si="14"/>
        <v>0</v>
      </c>
      <c r="L329" s="10">
        <f t="shared" si="15"/>
        <v>0</v>
      </c>
    </row>
    <row r="330" spans="1:12" x14ac:dyDescent="0.2">
      <c r="A330" s="18"/>
      <c r="B330" s="19"/>
      <c r="C330" s="19"/>
      <c r="D330" s="3"/>
      <c r="E330" s="17"/>
      <c r="F330" s="17"/>
      <c r="G330" s="16"/>
      <c r="H330" s="4"/>
      <c r="I330" s="4"/>
      <c r="J330" s="4"/>
      <c r="K330" s="9">
        <f t="shared" si="14"/>
        <v>0</v>
      </c>
      <c r="L330" s="10">
        <f t="shared" si="15"/>
        <v>0</v>
      </c>
    </row>
    <row r="331" spans="1:12" x14ac:dyDescent="0.2">
      <c r="A331" s="18"/>
      <c r="B331" s="19"/>
      <c r="C331" s="19"/>
      <c r="D331" s="3"/>
      <c r="E331" s="17"/>
      <c r="F331" s="17"/>
      <c r="G331" s="16"/>
      <c r="H331" s="4"/>
      <c r="I331" s="4"/>
      <c r="J331" s="4"/>
      <c r="K331" s="9">
        <f t="shared" si="14"/>
        <v>0</v>
      </c>
      <c r="L331" s="10">
        <f t="shared" si="15"/>
        <v>0</v>
      </c>
    </row>
    <row r="332" spans="1:12" x14ac:dyDescent="0.2">
      <c r="A332" s="18"/>
      <c r="B332" s="19"/>
      <c r="C332" s="19"/>
      <c r="D332" s="3"/>
      <c r="E332" s="17"/>
      <c r="F332" s="17"/>
      <c r="G332" s="16"/>
      <c r="H332" s="4"/>
      <c r="I332" s="4"/>
      <c r="J332" s="4"/>
      <c r="K332" s="9">
        <f t="shared" si="14"/>
        <v>0</v>
      </c>
      <c r="L332" s="10">
        <f t="shared" si="15"/>
        <v>0</v>
      </c>
    </row>
    <row r="333" spans="1:12" x14ac:dyDescent="0.2">
      <c r="A333" s="18"/>
      <c r="B333" s="19"/>
      <c r="C333" s="19"/>
      <c r="D333" s="3"/>
      <c r="E333" s="17"/>
      <c r="F333" s="17"/>
      <c r="G333" s="16"/>
      <c r="H333" s="4"/>
      <c r="I333" s="4"/>
      <c r="J333" s="4"/>
      <c r="K333" s="9">
        <f t="shared" si="14"/>
        <v>0</v>
      </c>
      <c r="L333" s="10">
        <f t="shared" si="15"/>
        <v>0</v>
      </c>
    </row>
    <row r="334" spans="1:12" x14ac:dyDescent="0.2">
      <c r="A334" s="18"/>
      <c r="B334" s="19"/>
      <c r="C334" s="19"/>
      <c r="D334" s="3"/>
      <c r="E334" s="17"/>
      <c r="F334" s="17"/>
      <c r="G334" s="16"/>
      <c r="H334" s="4"/>
      <c r="I334" s="4"/>
      <c r="J334" s="4"/>
      <c r="K334" s="9">
        <f t="shared" si="14"/>
        <v>0</v>
      </c>
      <c r="L334" s="10">
        <f t="shared" si="15"/>
        <v>0</v>
      </c>
    </row>
    <row r="335" spans="1:12" x14ac:dyDescent="0.2">
      <c r="A335" s="18"/>
      <c r="B335" s="19"/>
      <c r="C335" s="19"/>
      <c r="D335" s="3"/>
      <c r="E335" s="17"/>
      <c r="F335" s="17"/>
      <c r="G335" s="16"/>
      <c r="H335" s="4"/>
      <c r="I335" s="4"/>
      <c r="J335" s="4"/>
      <c r="K335" s="9">
        <f t="shared" si="14"/>
        <v>0</v>
      </c>
      <c r="L335" s="10">
        <f t="shared" si="15"/>
        <v>0</v>
      </c>
    </row>
    <row r="336" spans="1:12" x14ac:dyDescent="0.2">
      <c r="A336" s="18"/>
      <c r="B336" s="19"/>
      <c r="C336" s="19"/>
      <c r="D336" s="3"/>
      <c r="E336" s="17"/>
      <c r="F336" s="17"/>
      <c r="G336" s="16"/>
      <c r="H336" s="4"/>
      <c r="I336" s="4"/>
      <c r="J336" s="4"/>
      <c r="K336" s="9">
        <f t="shared" si="14"/>
        <v>0</v>
      </c>
      <c r="L336" s="10">
        <f t="shared" si="15"/>
        <v>0</v>
      </c>
    </row>
    <row r="337" spans="1:12" x14ac:dyDescent="0.2">
      <c r="A337" s="18"/>
      <c r="B337" s="19"/>
      <c r="C337" s="19"/>
      <c r="D337" s="3"/>
      <c r="E337" s="17"/>
      <c r="F337" s="17"/>
      <c r="G337" s="16"/>
      <c r="H337" s="4"/>
      <c r="I337" s="4"/>
      <c r="J337" s="4"/>
      <c r="K337" s="9">
        <f t="shared" si="14"/>
        <v>0</v>
      </c>
      <c r="L337" s="10">
        <f t="shared" si="15"/>
        <v>0</v>
      </c>
    </row>
    <row r="338" spans="1:12" x14ac:dyDescent="0.2">
      <c r="A338" s="18"/>
      <c r="B338" s="19"/>
      <c r="C338" s="19"/>
      <c r="D338" s="3"/>
      <c r="E338" s="17"/>
      <c r="F338" s="17"/>
      <c r="G338" s="16"/>
      <c r="H338" s="4"/>
      <c r="I338" s="4"/>
      <c r="J338" s="4"/>
      <c r="K338" s="9">
        <f t="shared" si="14"/>
        <v>0</v>
      </c>
      <c r="L338" s="10">
        <f t="shared" si="15"/>
        <v>0</v>
      </c>
    </row>
    <row r="339" spans="1:12" x14ac:dyDescent="0.2">
      <c r="A339" s="18"/>
      <c r="B339" s="19"/>
      <c r="C339" s="19"/>
      <c r="D339" s="3"/>
      <c r="E339" s="17"/>
      <c r="F339" s="17"/>
      <c r="G339" s="16"/>
      <c r="H339" s="4"/>
      <c r="I339" s="4"/>
      <c r="J339" s="4"/>
      <c r="K339" s="9">
        <f t="shared" si="14"/>
        <v>0</v>
      </c>
      <c r="L339" s="10">
        <f t="shared" si="15"/>
        <v>0</v>
      </c>
    </row>
    <row r="340" spans="1:12" x14ac:dyDescent="0.2">
      <c r="A340" s="18"/>
      <c r="B340" s="19"/>
      <c r="C340" s="19"/>
      <c r="D340" s="3"/>
      <c r="E340" s="17"/>
      <c r="F340" s="17"/>
      <c r="G340" s="16"/>
      <c r="H340" s="4"/>
      <c r="I340" s="4"/>
      <c r="J340" s="4"/>
      <c r="K340" s="9">
        <f t="shared" si="14"/>
        <v>0</v>
      </c>
      <c r="L340" s="10">
        <f t="shared" si="15"/>
        <v>0</v>
      </c>
    </row>
    <row r="341" spans="1:12" x14ac:dyDescent="0.2">
      <c r="A341" s="18"/>
      <c r="B341" s="19"/>
      <c r="C341" s="19"/>
      <c r="D341" s="3"/>
      <c r="E341" s="17"/>
      <c r="F341" s="17"/>
      <c r="G341" s="16"/>
      <c r="H341" s="4"/>
      <c r="I341" s="4"/>
      <c r="J341" s="4"/>
      <c r="K341" s="9">
        <f t="shared" si="14"/>
        <v>0</v>
      </c>
      <c r="L341" s="10">
        <f t="shared" si="15"/>
        <v>0</v>
      </c>
    </row>
    <row r="342" spans="1:12" x14ac:dyDescent="0.2">
      <c r="A342" s="18"/>
      <c r="B342" s="19"/>
      <c r="C342" s="19"/>
      <c r="D342" s="3"/>
      <c r="E342" s="17"/>
      <c r="F342" s="17"/>
      <c r="G342" s="16"/>
      <c r="H342" s="4"/>
      <c r="I342" s="4"/>
      <c r="J342" s="4"/>
      <c r="K342" s="9">
        <f t="shared" si="14"/>
        <v>0</v>
      </c>
      <c r="L342" s="10">
        <f t="shared" si="15"/>
        <v>0</v>
      </c>
    </row>
    <row r="343" spans="1:12" x14ac:dyDescent="0.2">
      <c r="A343" s="18"/>
      <c r="B343" s="19"/>
      <c r="C343" s="19"/>
      <c r="D343" s="3"/>
      <c r="E343" s="17"/>
      <c r="F343" s="17"/>
      <c r="G343" s="16"/>
      <c r="H343" s="4"/>
      <c r="I343" s="4"/>
      <c r="J343" s="4"/>
      <c r="K343" s="9">
        <f t="shared" si="14"/>
        <v>0</v>
      </c>
      <c r="L343" s="10">
        <f t="shared" si="15"/>
        <v>0</v>
      </c>
    </row>
    <row r="344" spans="1:12" x14ac:dyDescent="0.2">
      <c r="A344" s="18"/>
      <c r="B344" s="19"/>
      <c r="C344" s="19"/>
      <c r="D344" s="3"/>
      <c r="E344" s="17"/>
      <c r="F344" s="17"/>
      <c r="G344" s="16"/>
      <c r="H344" s="4"/>
      <c r="I344" s="4"/>
      <c r="J344" s="4"/>
      <c r="K344" s="9">
        <f t="shared" si="14"/>
        <v>0</v>
      </c>
      <c r="L344" s="10">
        <f t="shared" si="15"/>
        <v>0</v>
      </c>
    </row>
    <row r="345" spans="1:12" x14ac:dyDescent="0.2">
      <c r="A345" s="18"/>
      <c r="B345" s="19"/>
      <c r="C345" s="19"/>
      <c r="D345" s="3"/>
      <c r="E345" s="17"/>
      <c r="F345" s="17"/>
      <c r="G345" s="16"/>
      <c r="H345" s="4"/>
      <c r="I345" s="4"/>
      <c r="J345" s="4"/>
      <c r="K345" s="9">
        <f t="shared" si="14"/>
        <v>0</v>
      </c>
      <c r="L345" s="10">
        <f t="shared" si="15"/>
        <v>0</v>
      </c>
    </row>
    <row r="346" spans="1:12" x14ac:dyDescent="0.2">
      <c r="A346" s="18"/>
      <c r="B346" s="19"/>
      <c r="C346" s="19"/>
      <c r="D346" s="3"/>
      <c r="E346" s="17"/>
      <c r="F346" s="17"/>
      <c r="G346" s="16"/>
      <c r="H346" s="4"/>
      <c r="I346" s="4"/>
      <c r="J346" s="4"/>
      <c r="K346" s="9">
        <f t="shared" si="14"/>
        <v>0</v>
      </c>
      <c r="L346" s="10">
        <f t="shared" si="15"/>
        <v>0</v>
      </c>
    </row>
    <row r="347" spans="1:12" x14ac:dyDescent="0.2">
      <c r="A347" s="18"/>
      <c r="B347" s="19"/>
      <c r="C347" s="19"/>
      <c r="D347" s="3"/>
      <c r="E347" s="17"/>
      <c r="F347" s="17"/>
      <c r="G347" s="16"/>
      <c r="H347" s="4"/>
      <c r="I347" s="4"/>
      <c r="J347" s="4"/>
      <c r="K347" s="9">
        <f t="shared" si="14"/>
        <v>0</v>
      </c>
      <c r="L347" s="10">
        <f t="shared" si="15"/>
        <v>0</v>
      </c>
    </row>
    <row r="348" spans="1:12" x14ac:dyDescent="0.2">
      <c r="A348" s="18"/>
      <c r="B348" s="19"/>
      <c r="C348" s="19"/>
      <c r="D348" s="3"/>
      <c r="E348" s="17"/>
      <c r="F348" s="17"/>
      <c r="G348" s="16"/>
      <c r="H348" s="4"/>
      <c r="I348" s="4"/>
      <c r="J348" s="4"/>
      <c r="K348" s="9">
        <f t="shared" si="14"/>
        <v>0</v>
      </c>
      <c r="L348" s="10">
        <f t="shared" si="15"/>
        <v>0</v>
      </c>
    </row>
    <row r="349" spans="1:12" x14ac:dyDescent="0.2">
      <c r="A349" s="18"/>
      <c r="B349" s="19"/>
      <c r="C349" s="19"/>
      <c r="D349" s="3"/>
      <c r="E349" s="17"/>
      <c r="F349" s="17"/>
      <c r="G349" s="16"/>
      <c r="H349" s="4"/>
      <c r="I349" s="4"/>
      <c r="J349" s="4"/>
      <c r="K349" s="9">
        <f t="shared" si="14"/>
        <v>0</v>
      </c>
      <c r="L349" s="10">
        <f t="shared" si="15"/>
        <v>0</v>
      </c>
    </row>
    <row r="350" spans="1:12" x14ac:dyDescent="0.2">
      <c r="A350" s="18"/>
      <c r="B350" s="19"/>
      <c r="C350" s="19"/>
      <c r="D350" s="3"/>
      <c r="E350" s="17"/>
      <c r="F350" s="17"/>
      <c r="G350" s="16"/>
      <c r="H350" s="4"/>
      <c r="I350" s="4"/>
      <c r="J350" s="4"/>
      <c r="K350" s="9">
        <f t="shared" si="14"/>
        <v>0</v>
      </c>
      <c r="L350" s="10">
        <f t="shared" si="15"/>
        <v>0</v>
      </c>
    </row>
    <row r="351" spans="1:12" x14ac:dyDescent="0.2">
      <c r="A351" s="18"/>
      <c r="B351" s="19"/>
      <c r="C351" s="19"/>
      <c r="D351" s="3"/>
      <c r="E351" s="17"/>
      <c r="F351" s="17"/>
      <c r="G351" s="16"/>
      <c r="H351" s="4"/>
      <c r="I351" s="4"/>
      <c r="J351" s="4"/>
      <c r="K351" s="9">
        <f t="shared" si="14"/>
        <v>0</v>
      </c>
      <c r="L351" s="10">
        <f t="shared" si="15"/>
        <v>0</v>
      </c>
    </row>
    <row r="352" spans="1:12" x14ac:dyDescent="0.2">
      <c r="A352" s="18"/>
      <c r="B352" s="19"/>
      <c r="C352" s="19"/>
      <c r="D352" s="3"/>
      <c r="E352" s="17"/>
      <c r="F352" s="17"/>
      <c r="G352" s="16"/>
      <c r="H352" s="4"/>
      <c r="I352" s="4"/>
      <c r="J352" s="4"/>
      <c r="K352" s="9">
        <f t="shared" si="14"/>
        <v>0</v>
      </c>
      <c r="L352" s="10">
        <f t="shared" si="15"/>
        <v>0</v>
      </c>
    </row>
    <row r="353" spans="1:12" x14ac:dyDescent="0.2">
      <c r="A353" s="18"/>
      <c r="B353" s="19"/>
      <c r="C353" s="19"/>
      <c r="D353" s="3"/>
      <c r="E353" s="17"/>
      <c r="F353" s="17"/>
      <c r="G353" s="16"/>
      <c r="H353" s="4"/>
      <c r="I353" s="4"/>
      <c r="J353" s="4"/>
      <c r="K353" s="9">
        <f t="shared" si="14"/>
        <v>0</v>
      </c>
      <c r="L353" s="10">
        <f t="shared" si="15"/>
        <v>0</v>
      </c>
    </row>
    <row r="354" spans="1:12" x14ac:dyDescent="0.2">
      <c r="A354" s="18"/>
      <c r="B354" s="19"/>
      <c r="C354" s="19"/>
      <c r="D354" s="3"/>
      <c r="E354" s="17"/>
      <c r="F354" s="17"/>
      <c r="G354" s="16"/>
      <c r="H354" s="4"/>
      <c r="I354" s="4"/>
      <c r="J354" s="4"/>
      <c r="K354" s="9">
        <f t="shared" si="14"/>
        <v>0</v>
      </c>
      <c r="L354" s="10">
        <f t="shared" si="15"/>
        <v>0</v>
      </c>
    </row>
    <row r="355" spans="1:12" x14ac:dyDescent="0.2">
      <c r="A355" s="18"/>
      <c r="B355" s="19"/>
      <c r="C355" s="19"/>
      <c r="D355" s="3"/>
      <c r="E355" s="17"/>
      <c r="F355" s="17"/>
      <c r="G355" s="16"/>
      <c r="H355" s="4"/>
      <c r="I355" s="4"/>
      <c r="J355" s="4"/>
      <c r="K355" s="9">
        <f t="shared" si="14"/>
        <v>0</v>
      </c>
      <c r="L355" s="10">
        <f t="shared" si="15"/>
        <v>0</v>
      </c>
    </row>
    <row r="356" spans="1:12" x14ac:dyDescent="0.2">
      <c r="A356" s="18"/>
      <c r="B356" s="19"/>
      <c r="C356" s="19"/>
      <c r="D356" s="3"/>
      <c r="E356" s="17"/>
      <c r="F356" s="17"/>
      <c r="G356" s="16"/>
      <c r="H356" s="4"/>
      <c r="I356" s="4"/>
      <c r="J356" s="4"/>
      <c r="K356" s="9">
        <f t="shared" si="14"/>
        <v>0</v>
      </c>
      <c r="L356" s="10">
        <f t="shared" si="15"/>
        <v>0</v>
      </c>
    </row>
    <row r="357" spans="1:12" x14ac:dyDescent="0.2">
      <c r="A357" s="18"/>
      <c r="B357" s="19"/>
      <c r="C357" s="19"/>
      <c r="D357" s="3"/>
      <c r="E357" s="17"/>
      <c r="F357" s="17"/>
      <c r="G357" s="16"/>
      <c r="H357" s="4"/>
      <c r="I357" s="4"/>
      <c r="J357" s="4"/>
      <c r="K357" s="9">
        <f t="shared" si="14"/>
        <v>0</v>
      </c>
      <c r="L357" s="10">
        <f t="shared" si="15"/>
        <v>0</v>
      </c>
    </row>
    <row r="358" spans="1:12" x14ac:dyDescent="0.2">
      <c r="A358" s="18"/>
      <c r="B358" s="19"/>
      <c r="C358" s="19"/>
      <c r="D358" s="3"/>
      <c r="E358" s="17"/>
      <c r="F358" s="17"/>
      <c r="G358" s="16"/>
      <c r="H358" s="4"/>
      <c r="I358" s="4"/>
      <c r="J358" s="4"/>
      <c r="K358" s="9">
        <f t="shared" si="14"/>
        <v>0</v>
      </c>
      <c r="L358" s="10">
        <f t="shared" si="15"/>
        <v>0</v>
      </c>
    </row>
    <row r="359" spans="1:12" x14ac:dyDescent="0.2">
      <c r="A359" s="18"/>
      <c r="B359" s="19"/>
      <c r="C359" s="19"/>
      <c r="D359" s="3"/>
      <c r="E359" s="17"/>
      <c r="F359" s="17"/>
      <c r="G359" s="16"/>
      <c r="H359" s="4"/>
      <c r="I359" s="4"/>
      <c r="J359" s="4"/>
      <c r="K359" s="9">
        <f t="shared" si="14"/>
        <v>0</v>
      </c>
      <c r="L359" s="10">
        <f t="shared" si="15"/>
        <v>0</v>
      </c>
    </row>
    <row r="360" spans="1:12" x14ac:dyDescent="0.2">
      <c r="A360" s="18"/>
      <c r="B360" s="19"/>
      <c r="C360" s="19"/>
      <c r="D360" s="3"/>
      <c r="E360" s="17"/>
      <c r="F360" s="17"/>
      <c r="G360" s="16"/>
      <c r="H360" s="4"/>
      <c r="I360" s="4"/>
      <c r="J360" s="4"/>
      <c r="K360" s="9">
        <f t="shared" si="14"/>
        <v>0</v>
      </c>
      <c r="L360" s="10">
        <f t="shared" si="15"/>
        <v>0</v>
      </c>
    </row>
    <row r="361" spans="1:12" x14ac:dyDescent="0.2">
      <c r="A361" s="18"/>
      <c r="B361" s="19"/>
      <c r="C361" s="19"/>
      <c r="D361" s="3"/>
      <c r="E361" s="17"/>
      <c r="F361" s="17"/>
      <c r="G361" s="16"/>
      <c r="H361" s="4"/>
      <c r="I361" s="4"/>
      <c r="J361" s="4"/>
      <c r="K361" s="9">
        <f t="shared" si="14"/>
        <v>0</v>
      </c>
      <c r="L361" s="10">
        <f t="shared" si="15"/>
        <v>0</v>
      </c>
    </row>
    <row r="362" spans="1:12" x14ac:dyDescent="0.2">
      <c r="A362" s="18"/>
      <c r="B362" s="19"/>
      <c r="C362" s="19"/>
      <c r="D362" s="3"/>
      <c r="E362" s="17"/>
      <c r="F362" s="17"/>
      <c r="G362" s="16"/>
      <c r="H362" s="4"/>
      <c r="I362" s="4"/>
      <c r="J362" s="4"/>
      <c r="K362" s="9">
        <f t="shared" si="14"/>
        <v>0</v>
      </c>
      <c r="L362" s="10">
        <f t="shared" si="15"/>
        <v>0</v>
      </c>
    </row>
    <row r="363" spans="1:12" x14ac:dyDescent="0.2">
      <c r="A363" s="18"/>
      <c r="B363" s="19"/>
      <c r="C363" s="19"/>
      <c r="D363" s="3"/>
      <c r="E363" s="17"/>
      <c r="F363" s="17"/>
      <c r="G363" s="16"/>
      <c r="H363" s="4"/>
      <c r="I363" s="4"/>
      <c r="J363" s="4"/>
      <c r="K363" s="9">
        <f t="shared" si="14"/>
        <v>0</v>
      </c>
      <c r="L363" s="10">
        <f t="shared" si="15"/>
        <v>0</v>
      </c>
    </row>
    <row r="364" spans="1:12" x14ac:dyDescent="0.2">
      <c r="A364" s="18"/>
      <c r="B364" s="19"/>
      <c r="C364" s="19"/>
      <c r="D364" s="3"/>
      <c r="E364" s="17"/>
      <c r="F364" s="17"/>
      <c r="G364" s="16"/>
      <c r="H364" s="4"/>
      <c r="I364" s="4"/>
      <c r="J364" s="4"/>
      <c r="K364" s="9">
        <f t="shared" si="14"/>
        <v>0</v>
      </c>
      <c r="L364" s="10">
        <f t="shared" si="15"/>
        <v>0</v>
      </c>
    </row>
    <row r="365" spans="1:12" x14ac:dyDescent="0.2">
      <c r="A365" s="18"/>
      <c r="B365" s="19"/>
      <c r="C365" s="19"/>
      <c r="D365" s="3"/>
      <c r="E365" s="17"/>
      <c r="F365" s="17"/>
      <c r="G365" s="16"/>
      <c r="H365" s="4"/>
      <c r="I365" s="4"/>
      <c r="J365" s="4"/>
      <c r="K365" s="9">
        <f t="shared" si="14"/>
        <v>0</v>
      </c>
      <c r="L365" s="10">
        <f t="shared" si="15"/>
        <v>0</v>
      </c>
    </row>
    <row r="366" spans="1:12" x14ac:dyDescent="0.2">
      <c r="A366" s="18"/>
      <c r="B366" s="19"/>
      <c r="C366" s="19"/>
      <c r="D366" s="3"/>
      <c r="E366" s="17"/>
      <c r="F366" s="17"/>
      <c r="G366" s="16"/>
      <c r="H366" s="4"/>
      <c r="I366" s="4"/>
      <c r="J366" s="4"/>
      <c r="K366" s="9">
        <f t="shared" si="14"/>
        <v>0</v>
      </c>
      <c r="L366" s="10">
        <f t="shared" si="15"/>
        <v>0</v>
      </c>
    </row>
    <row r="367" spans="1:12" x14ac:dyDescent="0.2">
      <c r="A367" s="18"/>
      <c r="B367" s="19"/>
      <c r="C367" s="19"/>
      <c r="D367" s="3"/>
      <c r="E367" s="17"/>
      <c r="F367" s="17"/>
      <c r="G367" s="16"/>
      <c r="H367" s="4"/>
      <c r="I367" s="4"/>
      <c r="J367" s="4"/>
      <c r="K367" s="9">
        <f t="shared" si="14"/>
        <v>0</v>
      </c>
      <c r="L367" s="10">
        <f t="shared" si="15"/>
        <v>0</v>
      </c>
    </row>
    <row r="368" spans="1:12" x14ac:dyDescent="0.2">
      <c r="A368" s="18"/>
      <c r="B368" s="19"/>
      <c r="C368" s="19"/>
      <c r="D368" s="3"/>
      <c r="E368" s="17"/>
      <c r="F368" s="17"/>
      <c r="G368" s="16"/>
      <c r="H368" s="4"/>
      <c r="I368" s="4"/>
      <c r="J368" s="4"/>
      <c r="K368" s="9">
        <f t="shared" si="14"/>
        <v>0</v>
      </c>
      <c r="L368" s="10">
        <f t="shared" si="15"/>
        <v>0</v>
      </c>
    </row>
    <row r="369" spans="1:12" x14ac:dyDescent="0.2">
      <c r="A369" s="18"/>
      <c r="B369" s="19"/>
      <c r="C369" s="19"/>
      <c r="D369" s="3"/>
      <c r="E369" s="17"/>
      <c r="F369" s="17"/>
      <c r="G369" s="16"/>
      <c r="H369" s="4"/>
      <c r="I369" s="4"/>
      <c r="J369" s="4"/>
      <c r="K369" s="9">
        <f t="shared" si="14"/>
        <v>0</v>
      </c>
      <c r="L369" s="10">
        <f t="shared" si="15"/>
        <v>0</v>
      </c>
    </row>
    <row r="370" spans="1:12" x14ac:dyDescent="0.2">
      <c r="A370" s="18"/>
      <c r="B370" s="19"/>
      <c r="C370" s="19"/>
      <c r="D370" s="3"/>
      <c r="E370" s="17"/>
      <c r="F370" s="17"/>
      <c r="G370" s="16"/>
      <c r="H370" s="4"/>
      <c r="I370" s="4"/>
      <c r="J370" s="4"/>
      <c r="K370" s="9">
        <f t="shared" si="14"/>
        <v>0</v>
      </c>
      <c r="L370" s="10">
        <f t="shared" si="15"/>
        <v>0</v>
      </c>
    </row>
    <row r="371" spans="1:12" x14ac:dyDescent="0.2">
      <c r="A371" s="18"/>
      <c r="B371" s="19"/>
      <c r="C371" s="19"/>
      <c r="D371" s="3"/>
      <c r="E371" s="17"/>
      <c r="F371" s="17"/>
      <c r="G371" s="16"/>
      <c r="H371" s="4"/>
      <c r="I371" s="4"/>
      <c r="J371" s="4"/>
      <c r="K371" s="9">
        <f t="shared" si="14"/>
        <v>0</v>
      </c>
      <c r="L371" s="10">
        <f t="shared" si="15"/>
        <v>0</v>
      </c>
    </row>
    <row r="372" spans="1:12" x14ac:dyDescent="0.2">
      <c r="A372" s="18"/>
      <c r="B372" s="19"/>
      <c r="C372" s="19"/>
      <c r="D372" s="3"/>
      <c r="E372" s="17"/>
      <c r="F372" s="17"/>
      <c r="G372" s="16"/>
      <c r="H372" s="4"/>
      <c r="I372" s="4"/>
      <c r="J372" s="4"/>
      <c r="K372" s="9">
        <f t="shared" si="14"/>
        <v>0</v>
      </c>
      <c r="L372" s="10">
        <f t="shared" si="15"/>
        <v>0</v>
      </c>
    </row>
    <row r="373" spans="1:12" x14ac:dyDescent="0.2">
      <c r="A373" s="18"/>
      <c r="B373" s="19"/>
      <c r="C373" s="19"/>
      <c r="D373" s="3"/>
      <c r="E373" s="17"/>
      <c r="F373" s="17"/>
      <c r="G373" s="16"/>
      <c r="H373" s="4"/>
      <c r="I373" s="4"/>
      <c r="J373" s="4"/>
      <c r="K373" s="9">
        <f t="shared" si="14"/>
        <v>0</v>
      </c>
      <c r="L373" s="10">
        <f t="shared" si="15"/>
        <v>0</v>
      </c>
    </row>
    <row r="374" spans="1:12" x14ac:dyDescent="0.2">
      <c r="A374" s="18"/>
      <c r="B374" s="19"/>
      <c r="C374" s="19"/>
      <c r="D374" s="3"/>
      <c r="E374" s="17"/>
      <c r="F374" s="17"/>
      <c r="G374" s="16"/>
      <c r="H374" s="4"/>
      <c r="I374" s="4"/>
      <c r="J374" s="4"/>
      <c r="K374" s="9">
        <f t="shared" si="14"/>
        <v>0</v>
      </c>
      <c r="L374" s="10">
        <f t="shared" si="15"/>
        <v>0</v>
      </c>
    </row>
    <row r="375" spans="1:12" x14ac:dyDescent="0.2">
      <c r="A375" s="18"/>
      <c r="B375" s="19"/>
      <c r="C375" s="19"/>
      <c r="D375" s="3"/>
      <c r="E375" s="17"/>
      <c r="F375" s="17"/>
      <c r="G375" s="16"/>
      <c r="H375" s="4"/>
      <c r="I375" s="4"/>
      <c r="J375" s="4"/>
      <c r="K375" s="9">
        <f t="shared" si="14"/>
        <v>0</v>
      </c>
      <c r="L375" s="10">
        <f t="shared" si="15"/>
        <v>0</v>
      </c>
    </row>
    <row r="376" spans="1:12" x14ac:dyDescent="0.2">
      <c r="A376" s="18"/>
      <c r="B376" s="19"/>
      <c r="C376" s="19"/>
      <c r="D376" s="3"/>
      <c r="E376" s="17"/>
      <c r="F376" s="17"/>
      <c r="G376" s="16"/>
      <c r="H376" s="4"/>
      <c r="I376" s="4"/>
      <c r="J376" s="4"/>
      <c r="K376" s="9">
        <f t="shared" si="14"/>
        <v>0</v>
      </c>
      <c r="L376" s="10">
        <f t="shared" si="15"/>
        <v>0</v>
      </c>
    </row>
    <row r="377" spans="1:12" x14ac:dyDescent="0.2">
      <c r="A377" s="18"/>
      <c r="B377" s="19"/>
      <c r="C377" s="19"/>
      <c r="D377" s="3"/>
      <c r="E377" s="17"/>
      <c r="F377" s="17"/>
      <c r="G377" s="16"/>
      <c r="H377" s="4"/>
      <c r="I377" s="4"/>
      <c r="J377" s="4"/>
      <c r="K377" s="9">
        <f t="shared" si="14"/>
        <v>0</v>
      </c>
      <c r="L377" s="10">
        <f t="shared" si="15"/>
        <v>0</v>
      </c>
    </row>
    <row r="378" spans="1:12" x14ac:dyDescent="0.2">
      <c r="A378" s="18"/>
      <c r="B378" s="19"/>
      <c r="C378" s="19"/>
      <c r="D378" s="3"/>
      <c r="E378" s="17"/>
      <c r="F378" s="17"/>
      <c r="G378" s="16"/>
      <c r="H378" s="4"/>
      <c r="I378" s="4"/>
      <c r="J378" s="4"/>
      <c r="K378" s="9">
        <f t="shared" si="14"/>
        <v>0</v>
      </c>
      <c r="L378" s="10">
        <f t="shared" si="15"/>
        <v>0</v>
      </c>
    </row>
    <row r="379" spans="1:12" x14ac:dyDescent="0.2">
      <c r="A379" s="18"/>
      <c r="B379" s="19"/>
      <c r="C379" s="19"/>
      <c r="D379" s="3"/>
      <c r="E379" s="17"/>
      <c r="F379" s="17"/>
      <c r="G379" s="16"/>
      <c r="H379" s="4"/>
      <c r="I379" s="4"/>
      <c r="J379" s="4"/>
      <c r="K379" s="9">
        <f t="shared" si="14"/>
        <v>0</v>
      </c>
      <c r="L379" s="10">
        <f t="shared" si="15"/>
        <v>0</v>
      </c>
    </row>
    <row r="380" spans="1:12" x14ac:dyDescent="0.2">
      <c r="A380" s="18"/>
      <c r="B380" s="19"/>
      <c r="C380" s="19"/>
      <c r="D380" s="3"/>
      <c r="E380" s="17"/>
      <c r="F380" s="17"/>
      <c r="G380" s="16"/>
      <c r="H380" s="4"/>
      <c r="I380" s="4"/>
      <c r="J380" s="4"/>
      <c r="K380" s="9">
        <f t="shared" si="14"/>
        <v>0</v>
      </c>
      <c r="L380" s="10">
        <f t="shared" si="15"/>
        <v>0</v>
      </c>
    </row>
    <row r="381" spans="1:12" x14ac:dyDescent="0.2">
      <c r="A381" s="18"/>
      <c r="B381" s="19"/>
      <c r="C381" s="19"/>
      <c r="D381" s="3"/>
      <c r="E381" s="17"/>
      <c r="F381" s="17"/>
      <c r="G381" s="16"/>
      <c r="H381" s="4"/>
      <c r="I381" s="4"/>
      <c r="J381" s="4"/>
      <c r="K381" s="9">
        <f t="shared" si="14"/>
        <v>0</v>
      </c>
      <c r="L381" s="10">
        <f t="shared" si="15"/>
        <v>0</v>
      </c>
    </row>
    <row r="382" spans="1:12" x14ac:dyDescent="0.2">
      <c r="A382" s="18"/>
      <c r="B382" s="19"/>
      <c r="C382" s="19"/>
      <c r="D382" s="3"/>
      <c r="E382" s="17"/>
      <c r="F382" s="17"/>
      <c r="G382" s="16"/>
      <c r="H382" s="4"/>
      <c r="I382" s="4"/>
      <c r="J382" s="4"/>
      <c r="K382" s="9">
        <f t="shared" si="14"/>
        <v>0</v>
      </c>
      <c r="L382" s="10">
        <f t="shared" si="15"/>
        <v>0</v>
      </c>
    </row>
    <row r="383" spans="1:12" x14ac:dyDescent="0.2">
      <c r="A383" s="18"/>
      <c r="B383" s="19"/>
      <c r="C383" s="19"/>
      <c r="D383" s="3"/>
      <c r="E383" s="17"/>
      <c r="F383" s="17"/>
      <c r="G383" s="16"/>
      <c r="H383" s="4"/>
      <c r="I383" s="4"/>
      <c r="J383" s="4"/>
      <c r="K383" s="9">
        <f t="shared" si="14"/>
        <v>0</v>
      </c>
      <c r="L383" s="10">
        <f t="shared" si="15"/>
        <v>0</v>
      </c>
    </row>
    <row r="384" spans="1:12" x14ac:dyDescent="0.2">
      <c r="A384" s="18"/>
      <c r="B384" s="19"/>
      <c r="C384" s="19"/>
      <c r="D384" s="3"/>
      <c r="E384" s="17"/>
      <c r="F384" s="17"/>
      <c r="G384" s="16"/>
      <c r="H384" s="4"/>
      <c r="I384" s="4"/>
      <c r="J384" s="4"/>
      <c r="K384" s="9">
        <f t="shared" si="14"/>
        <v>0</v>
      </c>
      <c r="L384" s="10">
        <f t="shared" si="15"/>
        <v>0</v>
      </c>
    </row>
    <row r="385" spans="1:12" x14ac:dyDescent="0.2">
      <c r="A385" s="18"/>
      <c r="B385" s="19"/>
      <c r="C385" s="19"/>
      <c r="D385" s="3"/>
      <c r="E385" s="17"/>
      <c r="F385" s="17"/>
      <c r="G385" s="16"/>
      <c r="H385" s="4"/>
      <c r="I385" s="4"/>
      <c r="J385" s="4"/>
      <c r="K385" s="9">
        <f t="shared" si="14"/>
        <v>0</v>
      </c>
      <c r="L385" s="10">
        <f t="shared" si="15"/>
        <v>0</v>
      </c>
    </row>
    <row r="386" spans="1:12" x14ac:dyDescent="0.2">
      <c r="A386" s="18"/>
      <c r="B386" s="19"/>
      <c r="C386" s="19"/>
      <c r="D386" s="3"/>
      <c r="E386" s="17"/>
      <c r="F386" s="17"/>
      <c r="G386" s="16"/>
      <c r="H386" s="4"/>
      <c r="I386" s="4"/>
      <c r="J386" s="4"/>
      <c r="K386" s="9">
        <f t="shared" si="14"/>
        <v>0</v>
      </c>
      <c r="L386" s="10">
        <f t="shared" si="15"/>
        <v>0</v>
      </c>
    </row>
    <row r="387" spans="1:12" x14ac:dyDescent="0.2">
      <c r="A387" s="18"/>
      <c r="B387" s="19"/>
      <c r="C387" s="19"/>
      <c r="D387" s="3"/>
      <c r="E387" s="17"/>
      <c r="F387" s="17"/>
      <c r="G387" s="16"/>
      <c r="H387" s="4"/>
      <c r="I387" s="4"/>
      <c r="J387" s="4"/>
      <c r="K387" s="9">
        <f t="shared" si="14"/>
        <v>0</v>
      </c>
      <c r="L387" s="10">
        <f t="shared" si="15"/>
        <v>0</v>
      </c>
    </row>
    <row r="388" spans="1:12" x14ac:dyDescent="0.2">
      <c r="A388" s="18"/>
      <c r="B388" s="19"/>
      <c r="C388" s="19"/>
      <c r="D388" s="3"/>
      <c r="E388" s="17"/>
      <c r="F388" s="17"/>
      <c r="G388" s="16"/>
      <c r="H388" s="4"/>
      <c r="I388" s="4"/>
      <c r="J388" s="4"/>
      <c r="K388" s="9">
        <f t="shared" si="14"/>
        <v>0</v>
      </c>
      <c r="L388" s="10">
        <f t="shared" si="15"/>
        <v>0</v>
      </c>
    </row>
    <row r="389" spans="1:12" x14ac:dyDescent="0.2">
      <c r="A389" s="18"/>
      <c r="B389" s="19"/>
      <c r="C389" s="19"/>
      <c r="D389" s="3"/>
      <c r="E389" s="17"/>
      <c r="F389" s="17"/>
      <c r="G389" s="16"/>
      <c r="H389" s="4"/>
      <c r="I389" s="4"/>
      <c r="J389" s="4"/>
      <c r="K389" s="9">
        <f t="shared" si="14"/>
        <v>0</v>
      </c>
      <c r="L389" s="10">
        <f t="shared" si="15"/>
        <v>0</v>
      </c>
    </row>
    <row r="390" spans="1:12" x14ac:dyDescent="0.2">
      <c r="A390" s="18"/>
      <c r="B390" s="19"/>
      <c r="C390" s="19"/>
      <c r="D390" s="3"/>
      <c r="E390" s="17"/>
      <c r="F390" s="17"/>
      <c r="G390" s="16"/>
      <c r="H390" s="4"/>
      <c r="I390" s="4"/>
      <c r="J390" s="4"/>
      <c r="K390" s="9">
        <f t="shared" ref="K390:K453" si="16">SUM(M390:NM390)</f>
        <v>0</v>
      </c>
      <c r="L390" s="10">
        <f t="shared" ref="L390:L453" si="17">(H390+I390+J390)-K390</f>
        <v>0</v>
      </c>
    </row>
    <row r="391" spans="1:12" x14ac:dyDescent="0.2">
      <c r="A391" s="18"/>
      <c r="B391" s="19"/>
      <c r="C391" s="19"/>
      <c r="D391" s="3"/>
      <c r="E391" s="17"/>
      <c r="F391" s="17"/>
      <c r="G391" s="16"/>
      <c r="H391" s="4"/>
      <c r="I391" s="4"/>
      <c r="J391" s="4"/>
      <c r="K391" s="9">
        <f t="shared" si="16"/>
        <v>0</v>
      </c>
      <c r="L391" s="10">
        <f t="shared" si="17"/>
        <v>0</v>
      </c>
    </row>
    <row r="392" spans="1:12" x14ac:dyDescent="0.2">
      <c r="A392" s="18"/>
      <c r="B392" s="19"/>
      <c r="C392" s="19"/>
      <c r="D392" s="3"/>
      <c r="E392" s="17"/>
      <c r="F392" s="17"/>
      <c r="G392" s="16"/>
      <c r="H392" s="4"/>
      <c r="I392" s="4"/>
      <c r="J392" s="4"/>
      <c r="K392" s="9">
        <f t="shared" si="16"/>
        <v>0</v>
      </c>
      <c r="L392" s="10">
        <f t="shared" si="17"/>
        <v>0</v>
      </c>
    </row>
    <row r="393" spans="1:12" x14ac:dyDescent="0.2">
      <c r="A393" s="18"/>
      <c r="B393" s="19"/>
      <c r="C393" s="19"/>
      <c r="D393" s="3"/>
      <c r="E393" s="17"/>
      <c r="F393" s="17"/>
      <c r="G393" s="16"/>
      <c r="H393" s="4"/>
      <c r="I393" s="4"/>
      <c r="J393" s="4"/>
      <c r="K393" s="9">
        <f t="shared" si="16"/>
        <v>0</v>
      </c>
      <c r="L393" s="10">
        <f t="shared" si="17"/>
        <v>0</v>
      </c>
    </row>
    <row r="394" spans="1:12" x14ac:dyDescent="0.2">
      <c r="A394" s="18"/>
      <c r="B394" s="19"/>
      <c r="C394" s="19"/>
      <c r="D394" s="3"/>
      <c r="E394" s="17"/>
      <c r="F394" s="17"/>
      <c r="G394" s="16"/>
      <c r="H394" s="4"/>
      <c r="I394" s="4"/>
      <c r="J394" s="4"/>
      <c r="K394" s="9">
        <f t="shared" si="16"/>
        <v>0</v>
      </c>
      <c r="L394" s="10">
        <f t="shared" si="17"/>
        <v>0</v>
      </c>
    </row>
    <row r="395" spans="1:12" x14ac:dyDescent="0.2">
      <c r="A395" s="18"/>
      <c r="B395" s="19"/>
      <c r="C395" s="19"/>
      <c r="D395" s="3"/>
      <c r="E395" s="17"/>
      <c r="F395" s="17"/>
      <c r="G395" s="16"/>
      <c r="H395" s="4"/>
      <c r="I395" s="4"/>
      <c r="J395" s="4"/>
      <c r="K395" s="9">
        <f t="shared" si="16"/>
        <v>0</v>
      </c>
      <c r="L395" s="10">
        <f t="shared" si="17"/>
        <v>0</v>
      </c>
    </row>
    <row r="396" spans="1:12" x14ac:dyDescent="0.2">
      <c r="A396" s="18"/>
      <c r="B396" s="19"/>
      <c r="C396" s="19"/>
      <c r="D396" s="3"/>
      <c r="E396" s="17"/>
      <c r="F396" s="17"/>
      <c r="G396" s="16"/>
      <c r="H396" s="4"/>
      <c r="I396" s="4"/>
      <c r="J396" s="4"/>
      <c r="K396" s="9">
        <f t="shared" si="16"/>
        <v>0</v>
      </c>
      <c r="L396" s="10">
        <f t="shared" si="17"/>
        <v>0</v>
      </c>
    </row>
    <row r="397" spans="1:12" x14ac:dyDescent="0.2">
      <c r="A397" s="18"/>
      <c r="B397" s="19"/>
      <c r="C397" s="19"/>
      <c r="D397" s="3"/>
      <c r="E397" s="17"/>
      <c r="F397" s="17"/>
      <c r="G397" s="16"/>
      <c r="H397" s="4"/>
      <c r="I397" s="4"/>
      <c r="J397" s="4"/>
      <c r="K397" s="9">
        <f t="shared" si="16"/>
        <v>0</v>
      </c>
      <c r="L397" s="10">
        <f t="shared" si="17"/>
        <v>0</v>
      </c>
    </row>
    <row r="398" spans="1:12" x14ac:dyDescent="0.2">
      <c r="A398" s="18"/>
      <c r="B398" s="19"/>
      <c r="C398" s="19"/>
      <c r="D398" s="3"/>
      <c r="E398" s="17"/>
      <c r="F398" s="17"/>
      <c r="G398" s="16"/>
      <c r="H398" s="4"/>
      <c r="I398" s="4"/>
      <c r="J398" s="4"/>
      <c r="K398" s="9">
        <f t="shared" si="16"/>
        <v>0</v>
      </c>
      <c r="L398" s="10">
        <f t="shared" si="17"/>
        <v>0</v>
      </c>
    </row>
    <row r="399" spans="1:12" x14ac:dyDescent="0.2">
      <c r="A399" s="18"/>
      <c r="B399" s="19"/>
      <c r="C399" s="19"/>
      <c r="D399" s="3"/>
      <c r="E399" s="17"/>
      <c r="F399" s="17"/>
      <c r="G399" s="16"/>
      <c r="H399" s="4"/>
      <c r="I399" s="4"/>
      <c r="J399" s="4"/>
      <c r="K399" s="9">
        <f t="shared" si="16"/>
        <v>0</v>
      </c>
      <c r="L399" s="10">
        <f t="shared" si="17"/>
        <v>0</v>
      </c>
    </row>
    <row r="400" spans="1:12" x14ac:dyDescent="0.2">
      <c r="A400" s="18"/>
      <c r="B400" s="19"/>
      <c r="C400" s="19"/>
      <c r="D400" s="3"/>
      <c r="E400" s="17"/>
      <c r="F400" s="17"/>
      <c r="G400" s="16"/>
      <c r="H400" s="4"/>
      <c r="I400" s="4"/>
      <c r="J400" s="4"/>
      <c r="K400" s="9">
        <f t="shared" si="16"/>
        <v>0</v>
      </c>
      <c r="L400" s="10">
        <f t="shared" si="17"/>
        <v>0</v>
      </c>
    </row>
    <row r="401" spans="1:12" x14ac:dyDescent="0.2">
      <c r="A401" s="18"/>
      <c r="B401" s="19"/>
      <c r="C401" s="19"/>
      <c r="D401" s="3"/>
      <c r="E401" s="17"/>
      <c r="F401" s="17"/>
      <c r="G401" s="16"/>
      <c r="H401" s="4"/>
      <c r="I401" s="4"/>
      <c r="J401" s="4"/>
      <c r="K401" s="9">
        <f t="shared" si="16"/>
        <v>0</v>
      </c>
      <c r="L401" s="10">
        <f t="shared" si="17"/>
        <v>0</v>
      </c>
    </row>
    <row r="402" spans="1:12" x14ac:dyDescent="0.2">
      <c r="A402" s="18"/>
      <c r="B402" s="19"/>
      <c r="C402" s="19"/>
      <c r="D402" s="3"/>
      <c r="E402" s="17"/>
      <c r="F402" s="17"/>
      <c r="G402" s="16"/>
      <c r="H402" s="4"/>
      <c r="I402" s="4"/>
      <c r="J402" s="4"/>
      <c r="K402" s="9">
        <f t="shared" si="16"/>
        <v>0</v>
      </c>
      <c r="L402" s="10">
        <f t="shared" si="17"/>
        <v>0</v>
      </c>
    </row>
    <row r="403" spans="1:12" x14ac:dyDescent="0.2">
      <c r="A403" s="18"/>
      <c r="B403" s="19"/>
      <c r="C403" s="19"/>
      <c r="D403" s="3"/>
      <c r="E403" s="17"/>
      <c r="F403" s="17"/>
      <c r="G403" s="16"/>
      <c r="H403" s="4"/>
      <c r="I403" s="4"/>
      <c r="J403" s="4"/>
      <c r="K403" s="9">
        <f t="shared" si="16"/>
        <v>0</v>
      </c>
      <c r="L403" s="10">
        <f t="shared" si="17"/>
        <v>0</v>
      </c>
    </row>
    <row r="404" spans="1:12" x14ac:dyDescent="0.2">
      <c r="A404" s="18"/>
      <c r="B404" s="19"/>
      <c r="C404" s="19"/>
      <c r="D404" s="3"/>
      <c r="E404" s="17"/>
      <c r="F404" s="17"/>
      <c r="G404" s="16"/>
      <c r="H404" s="4"/>
      <c r="I404" s="4"/>
      <c r="J404" s="4"/>
      <c r="K404" s="9">
        <f t="shared" si="16"/>
        <v>0</v>
      </c>
      <c r="L404" s="10">
        <f t="shared" si="17"/>
        <v>0</v>
      </c>
    </row>
    <row r="405" spans="1:12" x14ac:dyDescent="0.2">
      <c r="A405" s="18"/>
      <c r="B405" s="19"/>
      <c r="C405" s="19"/>
      <c r="D405" s="3"/>
      <c r="E405" s="17"/>
      <c r="F405" s="17"/>
      <c r="G405" s="16"/>
      <c r="H405" s="4"/>
      <c r="I405" s="4"/>
      <c r="J405" s="4"/>
      <c r="K405" s="9">
        <f t="shared" si="16"/>
        <v>0</v>
      </c>
      <c r="L405" s="10">
        <f t="shared" si="17"/>
        <v>0</v>
      </c>
    </row>
    <row r="406" spans="1:12" x14ac:dyDescent="0.2">
      <c r="A406" s="18"/>
      <c r="B406" s="19"/>
      <c r="C406" s="19"/>
      <c r="D406" s="3"/>
      <c r="E406" s="17"/>
      <c r="F406" s="17"/>
      <c r="G406" s="16"/>
      <c r="H406" s="4"/>
      <c r="I406" s="4"/>
      <c r="J406" s="4"/>
      <c r="K406" s="9">
        <f t="shared" si="16"/>
        <v>0</v>
      </c>
      <c r="L406" s="10">
        <f t="shared" si="17"/>
        <v>0</v>
      </c>
    </row>
    <row r="407" spans="1:12" x14ac:dyDescent="0.2">
      <c r="A407" s="18"/>
      <c r="B407" s="19"/>
      <c r="C407" s="19"/>
      <c r="D407" s="3"/>
      <c r="E407" s="17"/>
      <c r="F407" s="17"/>
      <c r="G407" s="16"/>
      <c r="H407" s="4"/>
      <c r="I407" s="4"/>
      <c r="J407" s="4"/>
      <c r="K407" s="9">
        <f t="shared" si="16"/>
        <v>0</v>
      </c>
      <c r="L407" s="10">
        <f t="shared" si="17"/>
        <v>0</v>
      </c>
    </row>
    <row r="408" spans="1:12" x14ac:dyDescent="0.2">
      <c r="A408" s="18"/>
      <c r="B408" s="19"/>
      <c r="C408" s="19"/>
      <c r="D408" s="3"/>
      <c r="E408" s="17"/>
      <c r="F408" s="17"/>
      <c r="G408" s="16"/>
      <c r="H408" s="4"/>
      <c r="I408" s="4"/>
      <c r="J408" s="4"/>
      <c r="K408" s="9">
        <f t="shared" si="16"/>
        <v>0</v>
      </c>
      <c r="L408" s="10">
        <f t="shared" si="17"/>
        <v>0</v>
      </c>
    </row>
    <row r="409" spans="1:12" x14ac:dyDescent="0.2">
      <c r="A409" s="18"/>
      <c r="B409" s="19"/>
      <c r="C409" s="19"/>
      <c r="D409" s="3"/>
      <c r="E409" s="17"/>
      <c r="F409" s="17"/>
      <c r="G409" s="16"/>
      <c r="H409" s="4"/>
      <c r="I409" s="4"/>
      <c r="J409" s="4"/>
      <c r="K409" s="9">
        <f t="shared" si="16"/>
        <v>0</v>
      </c>
      <c r="L409" s="10">
        <f t="shared" si="17"/>
        <v>0</v>
      </c>
    </row>
    <row r="410" spans="1:12" x14ac:dyDescent="0.2">
      <c r="A410" s="18"/>
      <c r="B410" s="19"/>
      <c r="C410" s="19"/>
      <c r="D410" s="3"/>
      <c r="E410" s="17"/>
      <c r="F410" s="17"/>
      <c r="G410" s="16"/>
      <c r="H410" s="4"/>
      <c r="I410" s="4"/>
      <c r="J410" s="4"/>
      <c r="K410" s="9">
        <f t="shared" si="16"/>
        <v>0</v>
      </c>
      <c r="L410" s="10">
        <f t="shared" si="17"/>
        <v>0</v>
      </c>
    </row>
    <row r="411" spans="1:12" x14ac:dyDescent="0.2">
      <c r="A411" s="18"/>
      <c r="B411" s="19"/>
      <c r="C411" s="19"/>
      <c r="D411" s="3"/>
      <c r="E411" s="17"/>
      <c r="F411" s="17"/>
      <c r="G411" s="16"/>
      <c r="H411" s="4"/>
      <c r="I411" s="4"/>
      <c r="J411" s="4"/>
      <c r="K411" s="9">
        <f t="shared" si="16"/>
        <v>0</v>
      </c>
      <c r="L411" s="10">
        <f t="shared" si="17"/>
        <v>0</v>
      </c>
    </row>
    <row r="412" spans="1:12" x14ac:dyDescent="0.2">
      <c r="A412" s="18"/>
      <c r="B412" s="19"/>
      <c r="C412" s="19"/>
      <c r="D412" s="3"/>
      <c r="E412" s="17"/>
      <c r="F412" s="17"/>
      <c r="G412" s="16"/>
      <c r="H412" s="4"/>
      <c r="I412" s="4"/>
      <c r="J412" s="4"/>
      <c r="K412" s="9">
        <f t="shared" si="16"/>
        <v>0</v>
      </c>
      <c r="L412" s="10">
        <f t="shared" si="17"/>
        <v>0</v>
      </c>
    </row>
    <row r="413" spans="1:12" x14ac:dyDescent="0.2">
      <c r="A413" s="18"/>
      <c r="B413" s="19"/>
      <c r="C413" s="19"/>
      <c r="D413" s="3"/>
      <c r="E413" s="17"/>
      <c r="F413" s="17"/>
      <c r="G413" s="16"/>
      <c r="H413" s="4"/>
      <c r="I413" s="4"/>
      <c r="J413" s="4"/>
      <c r="K413" s="9">
        <f t="shared" si="16"/>
        <v>0</v>
      </c>
      <c r="L413" s="10">
        <f t="shared" si="17"/>
        <v>0</v>
      </c>
    </row>
    <row r="414" spans="1:12" x14ac:dyDescent="0.2">
      <c r="A414" s="18"/>
      <c r="B414" s="19"/>
      <c r="C414" s="19"/>
      <c r="D414" s="3"/>
      <c r="E414" s="17"/>
      <c r="F414" s="17"/>
      <c r="G414" s="16"/>
      <c r="H414" s="4"/>
      <c r="I414" s="4"/>
      <c r="J414" s="4"/>
      <c r="K414" s="9">
        <f t="shared" si="16"/>
        <v>0</v>
      </c>
      <c r="L414" s="10">
        <f t="shared" si="17"/>
        <v>0</v>
      </c>
    </row>
    <row r="415" spans="1:12" x14ac:dyDescent="0.2">
      <c r="A415" s="18"/>
      <c r="B415" s="19"/>
      <c r="C415" s="19"/>
      <c r="D415" s="3"/>
      <c r="E415" s="17"/>
      <c r="F415" s="17"/>
      <c r="G415" s="16"/>
      <c r="H415" s="4"/>
      <c r="I415" s="4"/>
      <c r="J415" s="4"/>
      <c r="K415" s="9">
        <f t="shared" si="16"/>
        <v>0</v>
      </c>
      <c r="L415" s="10">
        <f t="shared" si="17"/>
        <v>0</v>
      </c>
    </row>
    <row r="416" spans="1:12" x14ac:dyDescent="0.2">
      <c r="A416" s="18"/>
      <c r="B416" s="19"/>
      <c r="C416" s="19"/>
      <c r="D416" s="3"/>
      <c r="E416" s="17"/>
      <c r="F416" s="17"/>
      <c r="G416" s="16"/>
      <c r="H416" s="4"/>
      <c r="I416" s="4"/>
      <c r="J416" s="4"/>
      <c r="K416" s="9">
        <f t="shared" si="16"/>
        <v>0</v>
      </c>
      <c r="L416" s="10">
        <f t="shared" si="17"/>
        <v>0</v>
      </c>
    </row>
    <row r="417" spans="1:12" x14ac:dyDescent="0.2">
      <c r="A417" s="18"/>
      <c r="B417" s="19"/>
      <c r="C417" s="19"/>
      <c r="D417" s="3"/>
      <c r="E417" s="17"/>
      <c r="F417" s="17"/>
      <c r="G417" s="16"/>
      <c r="H417" s="4"/>
      <c r="I417" s="4"/>
      <c r="J417" s="4"/>
      <c r="K417" s="9">
        <f t="shared" si="16"/>
        <v>0</v>
      </c>
      <c r="L417" s="10">
        <f t="shared" si="17"/>
        <v>0</v>
      </c>
    </row>
    <row r="418" spans="1:12" x14ac:dyDescent="0.2">
      <c r="A418" s="18"/>
      <c r="B418" s="19"/>
      <c r="C418" s="19"/>
      <c r="D418" s="3"/>
      <c r="E418" s="17"/>
      <c r="F418" s="17"/>
      <c r="G418" s="16"/>
      <c r="H418" s="4"/>
      <c r="I418" s="4"/>
      <c r="J418" s="4"/>
      <c r="K418" s="9">
        <f t="shared" si="16"/>
        <v>0</v>
      </c>
      <c r="L418" s="10">
        <f t="shared" si="17"/>
        <v>0</v>
      </c>
    </row>
    <row r="419" spans="1:12" x14ac:dyDescent="0.2">
      <c r="A419" s="18"/>
      <c r="B419" s="19"/>
      <c r="C419" s="19"/>
      <c r="D419" s="3"/>
      <c r="E419" s="17"/>
      <c r="F419" s="17"/>
      <c r="G419" s="16"/>
      <c r="H419" s="4"/>
      <c r="I419" s="4"/>
      <c r="J419" s="4"/>
      <c r="K419" s="9">
        <f t="shared" si="16"/>
        <v>0</v>
      </c>
      <c r="L419" s="10">
        <f t="shared" si="17"/>
        <v>0</v>
      </c>
    </row>
    <row r="420" spans="1:12" x14ac:dyDescent="0.2">
      <c r="A420" s="18"/>
      <c r="B420" s="19"/>
      <c r="C420" s="19"/>
      <c r="D420" s="3"/>
      <c r="E420" s="17"/>
      <c r="F420" s="17"/>
      <c r="G420" s="16"/>
      <c r="H420" s="4"/>
      <c r="I420" s="4"/>
      <c r="J420" s="4"/>
      <c r="K420" s="9">
        <f t="shared" si="16"/>
        <v>0</v>
      </c>
      <c r="L420" s="10">
        <f t="shared" si="17"/>
        <v>0</v>
      </c>
    </row>
    <row r="421" spans="1:12" x14ac:dyDescent="0.2">
      <c r="A421" s="18"/>
      <c r="B421" s="19"/>
      <c r="C421" s="19"/>
      <c r="D421" s="3"/>
      <c r="E421" s="17"/>
      <c r="F421" s="17"/>
      <c r="G421" s="16"/>
      <c r="H421" s="4"/>
      <c r="I421" s="4"/>
      <c r="J421" s="4"/>
      <c r="K421" s="9">
        <f t="shared" si="16"/>
        <v>0</v>
      </c>
      <c r="L421" s="10">
        <f t="shared" si="17"/>
        <v>0</v>
      </c>
    </row>
    <row r="422" spans="1:12" x14ac:dyDescent="0.2">
      <c r="A422" s="18"/>
      <c r="B422" s="19"/>
      <c r="C422" s="19"/>
      <c r="D422" s="3"/>
      <c r="E422" s="17"/>
      <c r="F422" s="17"/>
      <c r="G422" s="16"/>
      <c r="H422" s="4"/>
      <c r="I422" s="4"/>
      <c r="J422" s="4"/>
      <c r="K422" s="9">
        <f t="shared" si="16"/>
        <v>0</v>
      </c>
      <c r="L422" s="10">
        <f t="shared" si="17"/>
        <v>0</v>
      </c>
    </row>
    <row r="423" spans="1:12" x14ac:dyDescent="0.2">
      <c r="A423" s="18"/>
      <c r="B423" s="19"/>
      <c r="C423" s="19"/>
      <c r="D423" s="3"/>
      <c r="E423" s="17"/>
      <c r="F423" s="17"/>
      <c r="G423" s="16"/>
      <c r="H423" s="4"/>
      <c r="I423" s="4"/>
      <c r="J423" s="4"/>
      <c r="K423" s="9">
        <f t="shared" si="16"/>
        <v>0</v>
      </c>
      <c r="L423" s="10">
        <f t="shared" si="17"/>
        <v>0</v>
      </c>
    </row>
    <row r="424" spans="1:12" x14ac:dyDescent="0.2">
      <c r="A424" s="18"/>
      <c r="B424" s="19"/>
      <c r="C424" s="19"/>
      <c r="D424" s="3"/>
      <c r="E424" s="17"/>
      <c r="F424" s="17"/>
      <c r="G424" s="16"/>
      <c r="H424" s="4"/>
      <c r="I424" s="4"/>
      <c r="J424" s="4"/>
      <c r="K424" s="9">
        <f t="shared" si="16"/>
        <v>0</v>
      </c>
      <c r="L424" s="10">
        <f t="shared" si="17"/>
        <v>0</v>
      </c>
    </row>
    <row r="425" spans="1:12" x14ac:dyDescent="0.2">
      <c r="A425" s="18"/>
      <c r="B425" s="19"/>
      <c r="C425" s="19"/>
      <c r="D425" s="3"/>
      <c r="E425" s="17"/>
      <c r="F425" s="17"/>
      <c r="G425" s="16"/>
      <c r="H425" s="4"/>
      <c r="I425" s="4"/>
      <c r="J425" s="4"/>
      <c r="K425" s="9">
        <f t="shared" si="16"/>
        <v>0</v>
      </c>
      <c r="L425" s="10">
        <f t="shared" si="17"/>
        <v>0</v>
      </c>
    </row>
    <row r="426" spans="1:12" x14ac:dyDescent="0.2">
      <c r="A426" s="18"/>
      <c r="B426" s="19"/>
      <c r="C426" s="19"/>
      <c r="D426" s="3"/>
      <c r="E426" s="17"/>
      <c r="F426" s="17"/>
      <c r="G426" s="16"/>
      <c r="H426" s="4"/>
      <c r="I426" s="4"/>
      <c r="J426" s="4"/>
      <c r="K426" s="9">
        <f t="shared" si="16"/>
        <v>0</v>
      </c>
      <c r="L426" s="10">
        <f t="shared" si="17"/>
        <v>0</v>
      </c>
    </row>
    <row r="427" spans="1:12" x14ac:dyDescent="0.2">
      <c r="A427" s="18"/>
      <c r="B427" s="19"/>
      <c r="C427" s="19"/>
      <c r="D427" s="3"/>
      <c r="E427" s="17"/>
      <c r="F427" s="17"/>
      <c r="G427" s="16"/>
      <c r="H427" s="4"/>
      <c r="I427" s="4"/>
      <c r="J427" s="4"/>
      <c r="K427" s="9">
        <f t="shared" si="16"/>
        <v>0</v>
      </c>
      <c r="L427" s="10">
        <f t="shared" si="17"/>
        <v>0</v>
      </c>
    </row>
    <row r="428" spans="1:12" x14ac:dyDescent="0.2">
      <c r="A428" s="18"/>
      <c r="B428" s="19"/>
      <c r="C428" s="19"/>
      <c r="D428" s="3"/>
      <c r="E428" s="17"/>
      <c r="F428" s="17"/>
      <c r="G428" s="16"/>
      <c r="H428" s="4"/>
      <c r="I428" s="4"/>
      <c r="J428" s="4"/>
      <c r="K428" s="9">
        <f t="shared" si="16"/>
        <v>0</v>
      </c>
      <c r="L428" s="10">
        <f t="shared" si="17"/>
        <v>0</v>
      </c>
    </row>
    <row r="429" spans="1:12" x14ac:dyDescent="0.2">
      <c r="A429" s="18"/>
      <c r="B429" s="19"/>
      <c r="C429" s="19"/>
      <c r="D429" s="3"/>
      <c r="E429" s="17"/>
      <c r="F429" s="17"/>
      <c r="G429" s="16"/>
      <c r="H429" s="4"/>
      <c r="I429" s="4"/>
      <c r="J429" s="4"/>
      <c r="K429" s="9">
        <f t="shared" si="16"/>
        <v>0</v>
      </c>
      <c r="L429" s="10">
        <f t="shared" si="17"/>
        <v>0</v>
      </c>
    </row>
    <row r="430" spans="1:12" x14ac:dyDescent="0.2">
      <c r="A430" s="18"/>
      <c r="B430" s="19"/>
      <c r="C430" s="19"/>
      <c r="D430" s="3"/>
      <c r="E430" s="17"/>
      <c r="F430" s="17"/>
      <c r="G430" s="16"/>
      <c r="H430" s="4"/>
      <c r="I430" s="4"/>
      <c r="J430" s="4"/>
      <c r="K430" s="9">
        <f t="shared" si="16"/>
        <v>0</v>
      </c>
      <c r="L430" s="10">
        <f t="shared" si="17"/>
        <v>0</v>
      </c>
    </row>
    <row r="431" spans="1:12" x14ac:dyDescent="0.2">
      <c r="A431" s="18"/>
      <c r="B431" s="19"/>
      <c r="C431" s="19"/>
      <c r="D431" s="3"/>
      <c r="E431" s="17"/>
      <c r="F431" s="17"/>
      <c r="G431" s="16"/>
      <c r="H431" s="4"/>
      <c r="I431" s="4"/>
      <c r="J431" s="4"/>
      <c r="K431" s="9">
        <f t="shared" si="16"/>
        <v>0</v>
      </c>
      <c r="L431" s="10">
        <f t="shared" si="17"/>
        <v>0</v>
      </c>
    </row>
    <row r="432" spans="1:12" x14ac:dyDescent="0.2">
      <c r="A432" s="18"/>
      <c r="B432" s="19"/>
      <c r="C432" s="19"/>
      <c r="D432" s="3"/>
      <c r="E432" s="17"/>
      <c r="F432" s="17"/>
      <c r="G432" s="16"/>
      <c r="H432" s="4"/>
      <c r="I432" s="4"/>
      <c r="J432" s="4"/>
      <c r="K432" s="9">
        <f t="shared" si="16"/>
        <v>0</v>
      </c>
      <c r="L432" s="10">
        <f t="shared" si="17"/>
        <v>0</v>
      </c>
    </row>
    <row r="433" spans="1:12" x14ac:dyDescent="0.2">
      <c r="A433" s="18"/>
      <c r="B433" s="19"/>
      <c r="C433" s="19"/>
      <c r="D433" s="3"/>
      <c r="E433" s="17"/>
      <c r="F433" s="17"/>
      <c r="G433" s="16"/>
      <c r="H433" s="4"/>
      <c r="I433" s="4"/>
      <c r="J433" s="4"/>
      <c r="K433" s="9">
        <f t="shared" si="16"/>
        <v>0</v>
      </c>
      <c r="L433" s="10">
        <f t="shared" si="17"/>
        <v>0</v>
      </c>
    </row>
    <row r="434" spans="1:12" x14ac:dyDescent="0.2">
      <c r="A434" s="18"/>
      <c r="B434" s="19"/>
      <c r="C434" s="19"/>
      <c r="D434" s="3"/>
      <c r="E434" s="17"/>
      <c r="F434" s="17"/>
      <c r="G434" s="16"/>
      <c r="H434" s="4"/>
      <c r="I434" s="4"/>
      <c r="J434" s="4"/>
      <c r="K434" s="9">
        <f t="shared" si="16"/>
        <v>0</v>
      </c>
      <c r="L434" s="10">
        <f t="shared" si="17"/>
        <v>0</v>
      </c>
    </row>
    <row r="435" spans="1:12" x14ac:dyDescent="0.2">
      <c r="A435" s="18"/>
      <c r="B435" s="19"/>
      <c r="C435" s="19"/>
      <c r="D435" s="3"/>
      <c r="E435" s="17"/>
      <c r="F435" s="17"/>
      <c r="G435" s="16"/>
      <c r="H435" s="4"/>
      <c r="I435" s="4"/>
      <c r="J435" s="4"/>
      <c r="K435" s="9">
        <f t="shared" si="16"/>
        <v>0</v>
      </c>
      <c r="L435" s="10">
        <f t="shared" si="17"/>
        <v>0</v>
      </c>
    </row>
    <row r="436" spans="1:12" x14ac:dyDescent="0.2">
      <c r="A436" s="18"/>
      <c r="B436" s="19"/>
      <c r="C436" s="19"/>
      <c r="D436" s="3"/>
      <c r="E436" s="17"/>
      <c r="F436" s="17"/>
      <c r="G436" s="16"/>
      <c r="H436" s="4"/>
      <c r="I436" s="4"/>
      <c r="J436" s="4"/>
      <c r="K436" s="9">
        <f t="shared" si="16"/>
        <v>0</v>
      </c>
      <c r="L436" s="10">
        <f t="shared" si="17"/>
        <v>0</v>
      </c>
    </row>
    <row r="437" spans="1:12" x14ac:dyDescent="0.2">
      <c r="A437" s="18"/>
      <c r="B437" s="19"/>
      <c r="C437" s="19"/>
      <c r="D437" s="3"/>
      <c r="E437" s="17"/>
      <c r="F437" s="17"/>
      <c r="G437" s="16"/>
      <c r="H437" s="4"/>
      <c r="I437" s="4"/>
      <c r="J437" s="4"/>
      <c r="K437" s="9">
        <f t="shared" si="16"/>
        <v>0</v>
      </c>
      <c r="L437" s="10">
        <f t="shared" si="17"/>
        <v>0</v>
      </c>
    </row>
    <row r="438" spans="1:12" x14ac:dyDescent="0.2">
      <c r="A438" s="18"/>
      <c r="B438" s="19"/>
      <c r="C438" s="19"/>
      <c r="D438" s="3"/>
      <c r="E438" s="17"/>
      <c r="F438" s="17"/>
      <c r="G438" s="16"/>
      <c r="H438" s="4"/>
      <c r="I438" s="4"/>
      <c r="J438" s="4"/>
      <c r="K438" s="9">
        <f t="shared" si="16"/>
        <v>0</v>
      </c>
      <c r="L438" s="10">
        <f t="shared" si="17"/>
        <v>0</v>
      </c>
    </row>
    <row r="439" spans="1:12" x14ac:dyDescent="0.2">
      <c r="A439" s="18"/>
      <c r="B439" s="19"/>
      <c r="C439" s="19"/>
      <c r="D439" s="3"/>
      <c r="E439" s="17"/>
      <c r="F439" s="17"/>
      <c r="G439" s="16"/>
      <c r="H439" s="4"/>
      <c r="I439" s="4"/>
      <c r="J439" s="4"/>
      <c r="K439" s="9">
        <f t="shared" si="16"/>
        <v>0</v>
      </c>
      <c r="L439" s="10">
        <f t="shared" si="17"/>
        <v>0</v>
      </c>
    </row>
    <row r="440" spans="1:12" x14ac:dyDescent="0.2">
      <c r="A440" s="18"/>
      <c r="B440" s="19"/>
      <c r="C440" s="19"/>
      <c r="D440" s="3"/>
      <c r="E440" s="17"/>
      <c r="F440" s="17"/>
      <c r="G440" s="16"/>
      <c r="H440" s="4"/>
      <c r="I440" s="4"/>
      <c r="J440" s="4"/>
      <c r="K440" s="9">
        <f t="shared" si="16"/>
        <v>0</v>
      </c>
      <c r="L440" s="10">
        <f t="shared" si="17"/>
        <v>0</v>
      </c>
    </row>
    <row r="441" spans="1:12" x14ac:dyDescent="0.2">
      <c r="A441" s="18"/>
      <c r="B441" s="19"/>
      <c r="C441" s="19"/>
      <c r="D441" s="3"/>
      <c r="E441" s="17"/>
      <c r="F441" s="17"/>
      <c r="G441" s="16"/>
      <c r="H441" s="4"/>
      <c r="I441" s="4"/>
      <c r="J441" s="4"/>
      <c r="K441" s="9">
        <f t="shared" si="16"/>
        <v>0</v>
      </c>
      <c r="L441" s="10">
        <f t="shared" si="17"/>
        <v>0</v>
      </c>
    </row>
    <row r="442" spans="1:12" x14ac:dyDescent="0.2">
      <c r="A442" s="18"/>
      <c r="B442" s="19"/>
      <c r="C442" s="19"/>
      <c r="D442" s="3"/>
      <c r="E442" s="17"/>
      <c r="F442" s="17"/>
      <c r="G442" s="16"/>
      <c r="H442" s="4"/>
      <c r="I442" s="4"/>
      <c r="J442" s="4"/>
      <c r="K442" s="9">
        <f t="shared" si="16"/>
        <v>0</v>
      </c>
      <c r="L442" s="10">
        <f t="shared" si="17"/>
        <v>0</v>
      </c>
    </row>
    <row r="443" spans="1:12" x14ac:dyDescent="0.2">
      <c r="A443" s="18"/>
      <c r="B443" s="19"/>
      <c r="C443" s="19"/>
      <c r="D443" s="3"/>
      <c r="E443" s="17"/>
      <c r="F443" s="17"/>
      <c r="G443" s="16"/>
      <c r="H443" s="4"/>
      <c r="I443" s="4"/>
      <c r="J443" s="4"/>
      <c r="K443" s="9">
        <f t="shared" si="16"/>
        <v>0</v>
      </c>
      <c r="L443" s="10">
        <f t="shared" si="17"/>
        <v>0</v>
      </c>
    </row>
    <row r="444" spans="1:12" x14ac:dyDescent="0.2">
      <c r="A444" s="18"/>
      <c r="B444" s="19"/>
      <c r="C444" s="19"/>
      <c r="D444" s="3"/>
      <c r="E444" s="17"/>
      <c r="F444" s="17"/>
      <c r="G444" s="16"/>
      <c r="H444" s="4"/>
      <c r="I444" s="4"/>
      <c r="J444" s="4"/>
      <c r="K444" s="9">
        <f t="shared" si="16"/>
        <v>0</v>
      </c>
      <c r="L444" s="10">
        <f t="shared" si="17"/>
        <v>0</v>
      </c>
    </row>
    <row r="445" spans="1:12" x14ac:dyDescent="0.2">
      <c r="A445" s="18"/>
      <c r="B445" s="19"/>
      <c r="C445" s="19"/>
      <c r="D445" s="3"/>
      <c r="E445" s="17"/>
      <c r="F445" s="17"/>
      <c r="G445" s="16"/>
      <c r="H445" s="4"/>
      <c r="I445" s="4"/>
      <c r="J445" s="4"/>
      <c r="K445" s="9">
        <f t="shared" si="16"/>
        <v>0</v>
      </c>
      <c r="L445" s="10">
        <f t="shared" si="17"/>
        <v>0</v>
      </c>
    </row>
    <row r="446" spans="1:12" x14ac:dyDescent="0.2">
      <c r="A446" s="18"/>
      <c r="B446" s="19"/>
      <c r="C446" s="19"/>
      <c r="D446" s="3"/>
      <c r="E446" s="17"/>
      <c r="F446" s="17"/>
      <c r="G446" s="16"/>
      <c r="H446" s="4"/>
      <c r="I446" s="4"/>
      <c r="J446" s="4"/>
      <c r="K446" s="9">
        <f t="shared" si="16"/>
        <v>0</v>
      </c>
      <c r="L446" s="10">
        <f t="shared" si="17"/>
        <v>0</v>
      </c>
    </row>
    <row r="447" spans="1:12" x14ac:dyDescent="0.2">
      <c r="A447" s="18"/>
      <c r="B447" s="19"/>
      <c r="C447" s="19"/>
      <c r="D447" s="3"/>
      <c r="E447" s="17"/>
      <c r="F447" s="17"/>
      <c r="G447" s="16"/>
      <c r="H447" s="4"/>
      <c r="I447" s="4"/>
      <c r="J447" s="4"/>
      <c r="K447" s="9">
        <f t="shared" si="16"/>
        <v>0</v>
      </c>
      <c r="L447" s="10">
        <f t="shared" si="17"/>
        <v>0</v>
      </c>
    </row>
    <row r="448" spans="1:12" x14ac:dyDescent="0.2">
      <c r="A448" s="18"/>
      <c r="B448" s="19"/>
      <c r="C448" s="19"/>
      <c r="D448" s="3"/>
      <c r="E448" s="17"/>
      <c r="F448" s="17"/>
      <c r="G448" s="16"/>
      <c r="H448" s="4"/>
      <c r="I448" s="4"/>
      <c r="J448" s="4"/>
      <c r="K448" s="9">
        <f t="shared" si="16"/>
        <v>0</v>
      </c>
      <c r="L448" s="10">
        <f t="shared" si="17"/>
        <v>0</v>
      </c>
    </row>
    <row r="449" spans="1:12" x14ac:dyDescent="0.2">
      <c r="A449" s="18"/>
      <c r="B449" s="19"/>
      <c r="C449" s="19"/>
      <c r="D449" s="3"/>
      <c r="E449" s="17"/>
      <c r="F449" s="17"/>
      <c r="G449" s="16"/>
      <c r="H449" s="4"/>
      <c r="I449" s="4"/>
      <c r="J449" s="4"/>
      <c r="K449" s="9">
        <f t="shared" si="16"/>
        <v>0</v>
      </c>
      <c r="L449" s="10">
        <f t="shared" si="17"/>
        <v>0</v>
      </c>
    </row>
    <row r="450" spans="1:12" x14ac:dyDescent="0.2">
      <c r="A450" s="18"/>
      <c r="B450" s="19"/>
      <c r="C450" s="19"/>
      <c r="D450" s="3"/>
      <c r="E450" s="17"/>
      <c r="F450" s="17"/>
      <c r="G450" s="16"/>
      <c r="H450" s="4"/>
      <c r="I450" s="4"/>
      <c r="J450" s="4"/>
      <c r="K450" s="9">
        <f t="shared" si="16"/>
        <v>0</v>
      </c>
      <c r="L450" s="10">
        <f t="shared" si="17"/>
        <v>0</v>
      </c>
    </row>
    <row r="451" spans="1:12" x14ac:dyDescent="0.2">
      <c r="A451" s="18"/>
      <c r="B451" s="19"/>
      <c r="C451" s="19"/>
      <c r="D451" s="3"/>
      <c r="E451" s="17"/>
      <c r="F451" s="17"/>
      <c r="G451" s="16"/>
      <c r="H451" s="4"/>
      <c r="I451" s="4"/>
      <c r="J451" s="4"/>
      <c r="K451" s="9">
        <f t="shared" si="16"/>
        <v>0</v>
      </c>
      <c r="L451" s="10">
        <f t="shared" si="17"/>
        <v>0</v>
      </c>
    </row>
    <row r="452" spans="1:12" x14ac:dyDescent="0.2">
      <c r="A452" s="18"/>
      <c r="B452" s="19"/>
      <c r="C452" s="19"/>
      <c r="D452" s="3"/>
      <c r="E452" s="17"/>
      <c r="F452" s="17"/>
      <c r="G452" s="16"/>
      <c r="H452" s="4"/>
      <c r="I452" s="4"/>
      <c r="J452" s="4"/>
      <c r="K452" s="9">
        <f t="shared" si="16"/>
        <v>0</v>
      </c>
      <c r="L452" s="10">
        <f t="shared" si="17"/>
        <v>0</v>
      </c>
    </row>
    <row r="453" spans="1:12" x14ac:dyDescent="0.2">
      <c r="A453" s="18"/>
      <c r="B453" s="19"/>
      <c r="C453" s="19"/>
      <c r="D453" s="3"/>
      <c r="E453" s="17"/>
      <c r="F453" s="17"/>
      <c r="G453" s="16"/>
      <c r="H453" s="4"/>
      <c r="I453" s="4"/>
      <c r="J453" s="4"/>
      <c r="K453" s="9">
        <f t="shared" si="16"/>
        <v>0</v>
      </c>
      <c r="L453" s="10">
        <f t="shared" si="17"/>
        <v>0</v>
      </c>
    </row>
    <row r="454" spans="1:12" x14ac:dyDescent="0.2">
      <c r="A454" s="18"/>
      <c r="B454" s="19"/>
      <c r="C454" s="19"/>
      <c r="D454" s="3"/>
      <c r="E454" s="17"/>
      <c r="F454" s="17"/>
      <c r="G454" s="16"/>
      <c r="H454" s="4"/>
      <c r="I454" s="4"/>
      <c r="J454" s="4"/>
      <c r="K454" s="9">
        <f t="shared" ref="K454:K517" si="18">SUM(M454:NM454)</f>
        <v>0</v>
      </c>
      <c r="L454" s="10">
        <f t="shared" ref="L454:L517" si="19">(H454+I454+J454)-K454</f>
        <v>0</v>
      </c>
    </row>
    <row r="455" spans="1:12" x14ac:dyDescent="0.2">
      <c r="A455" s="18"/>
      <c r="B455" s="19"/>
      <c r="C455" s="19"/>
      <c r="D455" s="3"/>
      <c r="E455" s="17"/>
      <c r="F455" s="17"/>
      <c r="G455" s="16"/>
      <c r="H455" s="4"/>
      <c r="I455" s="4"/>
      <c r="J455" s="4"/>
      <c r="K455" s="9">
        <f t="shared" si="18"/>
        <v>0</v>
      </c>
      <c r="L455" s="10">
        <f t="shared" si="19"/>
        <v>0</v>
      </c>
    </row>
    <row r="456" spans="1:12" x14ac:dyDescent="0.2">
      <c r="A456" s="18"/>
      <c r="B456" s="19"/>
      <c r="C456" s="19"/>
      <c r="D456" s="3"/>
      <c r="E456" s="17"/>
      <c r="F456" s="17"/>
      <c r="G456" s="16"/>
      <c r="H456" s="4"/>
      <c r="I456" s="4"/>
      <c r="J456" s="4"/>
      <c r="K456" s="9">
        <f t="shared" si="18"/>
        <v>0</v>
      </c>
      <c r="L456" s="10">
        <f t="shared" si="19"/>
        <v>0</v>
      </c>
    </row>
    <row r="457" spans="1:12" x14ac:dyDescent="0.2">
      <c r="A457" s="18"/>
      <c r="B457" s="19"/>
      <c r="C457" s="19"/>
      <c r="D457" s="3"/>
      <c r="E457" s="17"/>
      <c r="F457" s="17"/>
      <c r="G457" s="16"/>
      <c r="H457" s="4"/>
      <c r="I457" s="4"/>
      <c r="J457" s="4"/>
      <c r="K457" s="9">
        <f t="shared" si="18"/>
        <v>0</v>
      </c>
      <c r="L457" s="10">
        <f t="shared" si="19"/>
        <v>0</v>
      </c>
    </row>
    <row r="458" spans="1:12" x14ac:dyDescent="0.2">
      <c r="A458" s="18"/>
      <c r="B458" s="19"/>
      <c r="C458" s="19"/>
      <c r="D458" s="3"/>
      <c r="E458" s="17"/>
      <c r="F458" s="17"/>
      <c r="G458" s="16"/>
      <c r="H458" s="4"/>
      <c r="I458" s="4"/>
      <c r="J458" s="4"/>
      <c r="K458" s="9">
        <f t="shared" si="18"/>
        <v>0</v>
      </c>
      <c r="L458" s="10">
        <f t="shared" si="19"/>
        <v>0</v>
      </c>
    </row>
    <row r="459" spans="1:12" x14ac:dyDescent="0.2">
      <c r="A459" s="18"/>
      <c r="B459" s="19"/>
      <c r="C459" s="19"/>
      <c r="D459" s="3"/>
      <c r="E459" s="17"/>
      <c r="F459" s="17"/>
      <c r="G459" s="16"/>
      <c r="H459" s="4"/>
      <c r="I459" s="4"/>
      <c r="J459" s="4"/>
      <c r="K459" s="9">
        <f t="shared" si="18"/>
        <v>0</v>
      </c>
      <c r="L459" s="10">
        <f t="shared" si="19"/>
        <v>0</v>
      </c>
    </row>
    <row r="460" spans="1:12" x14ac:dyDescent="0.2">
      <c r="A460" s="18"/>
      <c r="B460" s="19"/>
      <c r="C460" s="19"/>
      <c r="D460" s="3"/>
      <c r="E460" s="17"/>
      <c r="F460" s="17"/>
      <c r="G460" s="16"/>
      <c r="H460" s="4"/>
      <c r="I460" s="4"/>
      <c r="J460" s="4"/>
      <c r="K460" s="9">
        <f t="shared" si="18"/>
        <v>0</v>
      </c>
      <c r="L460" s="10">
        <f t="shared" si="19"/>
        <v>0</v>
      </c>
    </row>
    <row r="461" spans="1:12" x14ac:dyDescent="0.2">
      <c r="A461" s="18"/>
      <c r="B461" s="19"/>
      <c r="C461" s="19"/>
      <c r="D461" s="3"/>
      <c r="E461" s="17"/>
      <c r="F461" s="17"/>
      <c r="G461" s="16"/>
      <c r="H461" s="4"/>
      <c r="I461" s="4"/>
      <c r="J461" s="4"/>
      <c r="K461" s="9">
        <f t="shared" si="18"/>
        <v>0</v>
      </c>
      <c r="L461" s="10">
        <f t="shared" si="19"/>
        <v>0</v>
      </c>
    </row>
    <row r="462" spans="1:12" x14ac:dyDescent="0.2">
      <c r="A462" s="18"/>
      <c r="B462" s="19"/>
      <c r="C462" s="19"/>
      <c r="D462" s="3"/>
      <c r="E462" s="17"/>
      <c r="F462" s="17"/>
      <c r="G462" s="16"/>
      <c r="H462" s="4"/>
      <c r="I462" s="4"/>
      <c r="J462" s="4"/>
      <c r="K462" s="9">
        <f t="shared" si="18"/>
        <v>0</v>
      </c>
      <c r="L462" s="10">
        <f t="shared" si="19"/>
        <v>0</v>
      </c>
    </row>
    <row r="463" spans="1:12" x14ac:dyDescent="0.2">
      <c r="A463" s="18"/>
      <c r="B463" s="19"/>
      <c r="C463" s="19"/>
      <c r="D463" s="3"/>
      <c r="E463" s="17"/>
      <c r="F463" s="17"/>
      <c r="G463" s="16"/>
      <c r="H463" s="4"/>
      <c r="I463" s="4"/>
      <c r="J463" s="4"/>
      <c r="K463" s="9">
        <f t="shared" si="18"/>
        <v>0</v>
      </c>
      <c r="L463" s="10">
        <f t="shared" si="19"/>
        <v>0</v>
      </c>
    </row>
    <row r="464" spans="1:12" x14ac:dyDescent="0.2">
      <c r="A464" s="18"/>
      <c r="B464" s="19"/>
      <c r="C464" s="19"/>
      <c r="D464" s="3"/>
      <c r="E464" s="17"/>
      <c r="F464" s="17"/>
      <c r="G464" s="16"/>
      <c r="H464" s="4"/>
      <c r="I464" s="4"/>
      <c r="J464" s="4"/>
      <c r="K464" s="9">
        <f t="shared" si="18"/>
        <v>0</v>
      </c>
      <c r="L464" s="10">
        <f t="shared" si="19"/>
        <v>0</v>
      </c>
    </row>
    <row r="465" spans="1:12" x14ac:dyDescent="0.2">
      <c r="A465" s="18"/>
      <c r="B465" s="19"/>
      <c r="C465" s="19"/>
      <c r="D465" s="3"/>
      <c r="E465" s="17"/>
      <c r="F465" s="17"/>
      <c r="G465" s="16"/>
      <c r="H465" s="4"/>
      <c r="I465" s="4"/>
      <c r="J465" s="4"/>
      <c r="K465" s="9">
        <f t="shared" si="18"/>
        <v>0</v>
      </c>
      <c r="L465" s="10">
        <f t="shared" si="19"/>
        <v>0</v>
      </c>
    </row>
    <row r="466" spans="1:12" x14ac:dyDescent="0.2">
      <c r="A466" s="18"/>
      <c r="B466" s="19"/>
      <c r="C466" s="19"/>
      <c r="D466" s="3"/>
      <c r="E466" s="17"/>
      <c r="F466" s="17"/>
      <c r="G466" s="16"/>
      <c r="H466" s="4"/>
      <c r="I466" s="4"/>
      <c r="J466" s="4"/>
      <c r="K466" s="9">
        <f t="shared" si="18"/>
        <v>0</v>
      </c>
      <c r="L466" s="10">
        <f t="shared" si="19"/>
        <v>0</v>
      </c>
    </row>
    <row r="467" spans="1:12" x14ac:dyDescent="0.2">
      <c r="A467" s="18"/>
      <c r="B467" s="19"/>
      <c r="C467" s="19"/>
      <c r="D467" s="3"/>
      <c r="E467" s="17"/>
      <c r="F467" s="17"/>
      <c r="G467" s="16"/>
      <c r="H467" s="4"/>
      <c r="I467" s="4"/>
      <c r="J467" s="4"/>
      <c r="K467" s="9">
        <f t="shared" si="18"/>
        <v>0</v>
      </c>
      <c r="L467" s="10">
        <f t="shared" si="19"/>
        <v>0</v>
      </c>
    </row>
    <row r="468" spans="1:12" x14ac:dyDescent="0.2">
      <c r="A468" s="18"/>
      <c r="B468" s="19"/>
      <c r="C468" s="19"/>
      <c r="D468" s="3"/>
      <c r="E468" s="17"/>
      <c r="F468" s="17"/>
      <c r="G468" s="16"/>
      <c r="H468" s="4"/>
      <c r="I468" s="4"/>
      <c r="J468" s="4"/>
      <c r="K468" s="9">
        <f t="shared" si="18"/>
        <v>0</v>
      </c>
      <c r="L468" s="10">
        <f t="shared" si="19"/>
        <v>0</v>
      </c>
    </row>
    <row r="469" spans="1:12" x14ac:dyDescent="0.2">
      <c r="A469" s="18"/>
      <c r="B469" s="19"/>
      <c r="C469" s="19"/>
      <c r="D469" s="3"/>
      <c r="E469" s="17"/>
      <c r="F469" s="17"/>
      <c r="G469" s="16"/>
      <c r="H469" s="4"/>
      <c r="I469" s="4"/>
      <c r="J469" s="4"/>
      <c r="K469" s="9">
        <f t="shared" si="18"/>
        <v>0</v>
      </c>
      <c r="L469" s="10">
        <f t="shared" si="19"/>
        <v>0</v>
      </c>
    </row>
    <row r="470" spans="1:12" x14ac:dyDescent="0.2">
      <c r="A470" s="18"/>
      <c r="B470" s="19"/>
      <c r="C470" s="19"/>
      <c r="D470" s="3"/>
      <c r="E470" s="17"/>
      <c r="F470" s="17"/>
      <c r="G470" s="16"/>
      <c r="H470" s="4"/>
      <c r="I470" s="4"/>
      <c r="J470" s="4"/>
      <c r="K470" s="9">
        <f t="shared" si="18"/>
        <v>0</v>
      </c>
      <c r="L470" s="10">
        <f t="shared" si="19"/>
        <v>0</v>
      </c>
    </row>
    <row r="471" spans="1:12" x14ac:dyDescent="0.2">
      <c r="A471" s="18"/>
      <c r="B471" s="19"/>
      <c r="C471" s="19"/>
      <c r="D471" s="3"/>
      <c r="E471" s="17"/>
      <c r="F471" s="17"/>
      <c r="G471" s="16"/>
      <c r="H471" s="4"/>
      <c r="I471" s="4"/>
      <c r="J471" s="4"/>
      <c r="K471" s="9">
        <f t="shared" si="18"/>
        <v>0</v>
      </c>
      <c r="L471" s="10">
        <f t="shared" si="19"/>
        <v>0</v>
      </c>
    </row>
    <row r="472" spans="1:12" x14ac:dyDescent="0.2">
      <c r="A472" s="18"/>
      <c r="B472" s="19"/>
      <c r="C472" s="19"/>
      <c r="D472" s="3"/>
      <c r="E472" s="17"/>
      <c r="F472" s="17"/>
      <c r="G472" s="16"/>
      <c r="H472" s="4"/>
      <c r="I472" s="4"/>
      <c r="J472" s="4"/>
      <c r="K472" s="9">
        <f t="shared" si="18"/>
        <v>0</v>
      </c>
      <c r="L472" s="10">
        <f t="shared" si="19"/>
        <v>0</v>
      </c>
    </row>
    <row r="473" spans="1:12" x14ac:dyDescent="0.2">
      <c r="A473" s="18"/>
      <c r="B473" s="19"/>
      <c r="C473" s="19"/>
      <c r="D473" s="3"/>
      <c r="E473" s="17"/>
      <c r="F473" s="17"/>
      <c r="G473" s="16"/>
      <c r="H473" s="4"/>
      <c r="I473" s="4"/>
      <c r="J473" s="4"/>
      <c r="K473" s="9">
        <f t="shared" si="18"/>
        <v>0</v>
      </c>
      <c r="L473" s="10">
        <f t="shared" si="19"/>
        <v>0</v>
      </c>
    </row>
    <row r="474" spans="1:12" x14ac:dyDescent="0.2">
      <c r="A474" s="18"/>
      <c r="B474" s="19"/>
      <c r="C474" s="19"/>
      <c r="D474" s="3"/>
      <c r="E474" s="17"/>
      <c r="F474" s="17"/>
      <c r="G474" s="16"/>
      <c r="H474" s="4"/>
      <c r="I474" s="4"/>
      <c r="J474" s="4"/>
      <c r="K474" s="9">
        <f t="shared" si="18"/>
        <v>0</v>
      </c>
      <c r="L474" s="10">
        <f t="shared" si="19"/>
        <v>0</v>
      </c>
    </row>
    <row r="475" spans="1:12" x14ac:dyDescent="0.2">
      <c r="A475" s="18"/>
      <c r="B475" s="19"/>
      <c r="C475" s="19"/>
      <c r="D475" s="3"/>
      <c r="E475" s="17"/>
      <c r="F475" s="17"/>
      <c r="G475" s="16"/>
      <c r="H475" s="4"/>
      <c r="I475" s="4"/>
      <c r="J475" s="4"/>
      <c r="K475" s="9">
        <f t="shared" si="18"/>
        <v>0</v>
      </c>
      <c r="L475" s="10">
        <f t="shared" si="19"/>
        <v>0</v>
      </c>
    </row>
    <row r="476" spans="1:12" x14ac:dyDescent="0.2">
      <c r="A476" s="18"/>
      <c r="B476" s="19"/>
      <c r="C476" s="19"/>
      <c r="D476" s="3"/>
      <c r="E476" s="17"/>
      <c r="F476" s="17"/>
      <c r="G476" s="16"/>
      <c r="H476" s="4"/>
      <c r="I476" s="4"/>
      <c r="J476" s="4"/>
      <c r="K476" s="9">
        <f t="shared" si="18"/>
        <v>0</v>
      </c>
      <c r="L476" s="10">
        <f t="shared" si="19"/>
        <v>0</v>
      </c>
    </row>
    <row r="477" spans="1:12" x14ac:dyDescent="0.2">
      <c r="A477" s="18"/>
      <c r="B477" s="19"/>
      <c r="C477" s="19"/>
      <c r="D477" s="3"/>
      <c r="E477" s="17"/>
      <c r="F477" s="17"/>
      <c r="G477" s="16"/>
      <c r="H477" s="4"/>
      <c r="I477" s="4"/>
      <c r="J477" s="4"/>
      <c r="K477" s="9">
        <f t="shared" si="18"/>
        <v>0</v>
      </c>
      <c r="L477" s="10">
        <f t="shared" si="19"/>
        <v>0</v>
      </c>
    </row>
    <row r="478" spans="1:12" x14ac:dyDescent="0.2">
      <c r="A478" s="18"/>
      <c r="B478" s="19"/>
      <c r="C478" s="19"/>
      <c r="D478" s="3"/>
      <c r="E478" s="17"/>
      <c r="F478" s="17"/>
      <c r="G478" s="16"/>
      <c r="H478" s="4"/>
      <c r="I478" s="4"/>
      <c r="J478" s="4"/>
      <c r="K478" s="9">
        <f t="shared" si="18"/>
        <v>0</v>
      </c>
      <c r="L478" s="10">
        <f t="shared" si="19"/>
        <v>0</v>
      </c>
    </row>
    <row r="479" spans="1:12" x14ac:dyDescent="0.2">
      <c r="A479" s="18"/>
      <c r="B479" s="19"/>
      <c r="C479" s="19"/>
      <c r="D479" s="3"/>
      <c r="E479" s="17"/>
      <c r="F479" s="17"/>
      <c r="G479" s="16"/>
      <c r="H479" s="4"/>
      <c r="I479" s="4"/>
      <c r="J479" s="4"/>
      <c r="K479" s="9">
        <f t="shared" si="18"/>
        <v>0</v>
      </c>
      <c r="L479" s="10">
        <f t="shared" si="19"/>
        <v>0</v>
      </c>
    </row>
    <row r="480" spans="1:12" x14ac:dyDescent="0.2">
      <c r="A480" s="18"/>
      <c r="B480" s="19"/>
      <c r="C480" s="19"/>
      <c r="D480" s="3"/>
      <c r="E480" s="17"/>
      <c r="F480" s="17"/>
      <c r="G480" s="16"/>
      <c r="H480" s="4"/>
      <c r="I480" s="4"/>
      <c r="J480" s="4"/>
      <c r="K480" s="9">
        <f t="shared" si="18"/>
        <v>0</v>
      </c>
      <c r="L480" s="10">
        <f t="shared" si="19"/>
        <v>0</v>
      </c>
    </row>
    <row r="481" spans="1:12" x14ac:dyDescent="0.2">
      <c r="A481" s="18"/>
      <c r="B481" s="19"/>
      <c r="C481" s="19"/>
      <c r="D481" s="3"/>
      <c r="E481" s="17"/>
      <c r="F481" s="17"/>
      <c r="G481" s="16"/>
      <c r="H481" s="4"/>
      <c r="I481" s="4"/>
      <c r="J481" s="4"/>
      <c r="K481" s="9">
        <f t="shared" si="18"/>
        <v>0</v>
      </c>
      <c r="L481" s="10">
        <f t="shared" si="19"/>
        <v>0</v>
      </c>
    </row>
    <row r="482" spans="1:12" x14ac:dyDescent="0.2">
      <c r="A482" s="18"/>
      <c r="B482" s="19"/>
      <c r="C482" s="19"/>
      <c r="D482" s="3"/>
      <c r="E482" s="17"/>
      <c r="F482" s="17"/>
      <c r="G482" s="16"/>
      <c r="H482" s="4"/>
      <c r="I482" s="4"/>
      <c r="J482" s="4"/>
      <c r="K482" s="9">
        <f t="shared" si="18"/>
        <v>0</v>
      </c>
      <c r="L482" s="10">
        <f t="shared" si="19"/>
        <v>0</v>
      </c>
    </row>
    <row r="483" spans="1:12" x14ac:dyDescent="0.2">
      <c r="A483" s="18"/>
      <c r="B483" s="19"/>
      <c r="C483" s="19"/>
      <c r="D483" s="3"/>
      <c r="E483" s="17"/>
      <c r="F483" s="17"/>
      <c r="G483" s="16"/>
      <c r="H483" s="4"/>
      <c r="I483" s="4"/>
      <c r="J483" s="4"/>
      <c r="K483" s="9">
        <f t="shared" si="18"/>
        <v>0</v>
      </c>
      <c r="L483" s="10">
        <f t="shared" si="19"/>
        <v>0</v>
      </c>
    </row>
    <row r="484" spans="1:12" x14ac:dyDescent="0.2">
      <c r="A484" s="18"/>
      <c r="B484" s="19"/>
      <c r="C484" s="19"/>
      <c r="D484" s="3"/>
      <c r="E484" s="17"/>
      <c r="F484" s="17"/>
      <c r="G484" s="16"/>
      <c r="H484" s="4"/>
      <c r="I484" s="4"/>
      <c r="J484" s="4"/>
      <c r="K484" s="9">
        <f t="shared" si="18"/>
        <v>0</v>
      </c>
      <c r="L484" s="10">
        <f t="shared" si="19"/>
        <v>0</v>
      </c>
    </row>
    <row r="485" spans="1:12" x14ac:dyDescent="0.2">
      <c r="A485" s="18"/>
      <c r="B485" s="19"/>
      <c r="C485" s="19"/>
      <c r="D485" s="3"/>
      <c r="E485" s="17"/>
      <c r="F485" s="17"/>
      <c r="G485" s="16"/>
      <c r="H485" s="4"/>
      <c r="I485" s="4"/>
      <c r="J485" s="4"/>
      <c r="K485" s="9">
        <f t="shared" si="18"/>
        <v>0</v>
      </c>
      <c r="L485" s="10">
        <f t="shared" si="19"/>
        <v>0</v>
      </c>
    </row>
    <row r="486" spans="1:12" x14ac:dyDescent="0.2">
      <c r="A486" s="18"/>
      <c r="B486" s="19"/>
      <c r="C486" s="19"/>
      <c r="D486" s="3"/>
      <c r="E486" s="17"/>
      <c r="F486" s="17"/>
      <c r="G486" s="16"/>
      <c r="H486" s="4"/>
      <c r="I486" s="4"/>
      <c r="J486" s="4"/>
      <c r="K486" s="9">
        <f t="shared" si="18"/>
        <v>0</v>
      </c>
      <c r="L486" s="10">
        <f t="shared" si="19"/>
        <v>0</v>
      </c>
    </row>
    <row r="487" spans="1:12" x14ac:dyDescent="0.2">
      <c r="A487" s="18"/>
      <c r="B487" s="19"/>
      <c r="C487" s="19"/>
      <c r="D487" s="3"/>
      <c r="E487" s="17"/>
      <c r="F487" s="17"/>
      <c r="G487" s="16"/>
      <c r="H487" s="4"/>
      <c r="I487" s="4"/>
      <c r="J487" s="4"/>
      <c r="K487" s="9">
        <f t="shared" si="18"/>
        <v>0</v>
      </c>
      <c r="L487" s="10">
        <f t="shared" si="19"/>
        <v>0</v>
      </c>
    </row>
    <row r="488" spans="1:12" x14ac:dyDescent="0.2">
      <c r="A488" s="18"/>
      <c r="B488" s="19"/>
      <c r="C488" s="19"/>
      <c r="D488" s="3"/>
      <c r="E488" s="17"/>
      <c r="F488" s="17"/>
      <c r="G488" s="16"/>
      <c r="H488" s="4"/>
      <c r="I488" s="4"/>
      <c r="J488" s="4"/>
      <c r="K488" s="9">
        <f t="shared" si="18"/>
        <v>0</v>
      </c>
      <c r="L488" s="10">
        <f t="shared" si="19"/>
        <v>0</v>
      </c>
    </row>
    <row r="489" spans="1:12" x14ac:dyDescent="0.2">
      <c r="A489" s="18"/>
      <c r="B489" s="19"/>
      <c r="C489" s="19"/>
      <c r="D489" s="3"/>
      <c r="E489" s="17"/>
      <c r="F489" s="17"/>
      <c r="G489" s="16"/>
      <c r="H489" s="4"/>
      <c r="I489" s="4"/>
      <c r="J489" s="4"/>
      <c r="K489" s="9">
        <f t="shared" si="18"/>
        <v>0</v>
      </c>
      <c r="L489" s="10">
        <f t="shared" si="19"/>
        <v>0</v>
      </c>
    </row>
    <row r="490" spans="1:12" x14ac:dyDescent="0.2">
      <c r="A490" s="18"/>
      <c r="B490" s="19"/>
      <c r="C490" s="19"/>
      <c r="D490" s="3"/>
      <c r="E490" s="17"/>
      <c r="F490" s="17"/>
      <c r="G490" s="16"/>
      <c r="H490" s="4"/>
      <c r="I490" s="4"/>
      <c r="J490" s="4"/>
      <c r="K490" s="9">
        <f t="shared" si="18"/>
        <v>0</v>
      </c>
      <c r="L490" s="10">
        <f t="shared" si="19"/>
        <v>0</v>
      </c>
    </row>
    <row r="491" spans="1:12" x14ac:dyDescent="0.2">
      <c r="A491" s="18"/>
      <c r="B491" s="19"/>
      <c r="C491" s="19"/>
      <c r="D491" s="3"/>
      <c r="E491" s="17"/>
      <c r="F491" s="17"/>
      <c r="G491" s="16"/>
      <c r="H491" s="4"/>
      <c r="I491" s="4"/>
      <c r="J491" s="4"/>
      <c r="K491" s="9">
        <f t="shared" si="18"/>
        <v>0</v>
      </c>
      <c r="L491" s="10">
        <f t="shared" si="19"/>
        <v>0</v>
      </c>
    </row>
    <row r="492" spans="1:12" x14ac:dyDescent="0.2">
      <c r="A492" s="18"/>
      <c r="B492" s="19"/>
      <c r="C492" s="19"/>
      <c r="D492" s="3"/>
      <c r="E492" s="17"/>
      <c r="F492" s="17"/>
      <c r="G492" s="16"/>
      <c r="H492" s="4"/>
      <c r="I492" s="4"/>
      <c r="J492" s="4"/>
      <c r="K492" s="9">
        <f t="shared" si="18"/>
        <v>0</v>
      </c>
      <c r="L492" s="10">
        <f t="shared" si="19"/>
        <v>0</v>
      </c>
    </row>
    <row r="493" spans="1:12" x14ac:dyDescent="0.2">
      <c r="A493" s="18"/>
      <c r="B493" s="19"/>
      <c r="C493" s="19"/>
      <c r="D493" s="3"/>
      <c r="E493" s="17"/>
      <c r="F493" s="17"/>
      <c r="G493" s="16"/>
      <c r="H493" s="4"/>
      <c r="I493" s="4"/>
      <c r="J493" s="4"/>
      <c r="K493" s="9">
        <f t="shared" si="18"/>
        <v>0</v>
      </c>
      <c r="L493" s="10">
        <f t="shared" si="19"/>
        <v>0</v>
      </c>
    </row>
    <row r="494" spans="1:12" x14ac:dyDescent="0.2">
      <c r="A494" s="18"/>
      <c r="B494" s="19"/>
      <c r="C494" s="19"/>
      <c r="D494" s="3"/>
      <c r="E494" s="17"/>
      <c r="F494" s="17"/>
      <c r="G494" s="16"/>
      <c r="H494" s="4"/>
      <c r="I494" s="4"/>
      <c r="J494" s="4"/>
      <c r="K494" s="9">
        <f t="shared" si="18"/>
        <v>0</v>
      </c>
      <c r="L494" s="10">
        <f t="shared" si="19"/>
        <v>0</v>
      </c>
    </row>
    <row r="495" spans="1:12" x14ac:dyDescent="0.2">
      <c r="A495" s="18"/>
      <c r="B495" s="19"/>
      <c r="C495" s="19"/>
      <c r="D495" s="3"/>
      <c r="E495" s="17"/>
      <c r="F495" s="17"/>
      <c r="G495" s="16"/>
      <c r="H495" s="4"/>
      <c r="I495" s="4"/>
      <c r="J495" s="4"/>
      <c r="K495" s="9">
        <f t="shared" si="18"/>
        <v>0</v>
      </c>
      <c r="L495" s="10">
        <f t="shared" si="19"/>
        <v>0</v>
      </c>
    </row>
    <row r="496" spans="1:12" x14ac:dyDescent="0.2">
      <c r="A496" s="18"/>
      <c r="B496" s="19"/>
      <c r="C496" s="19"/>
      <c r="D496" s="3"/>
      <c r="E496" s="17"/>
      <c r="F496" s="17"/>
      <c r="G496" s="16"/>
      <c r="H496" s="4"/>
      <c r="I496" s="4"/>
      <c r="J496" s="4"/>
      <c r="K496" s="9">
        <f t="shared" si="18"/>
        <v>0</v>
      </c>
      <c r="L496" s="10">
        <f t="shared" si="19"/>
        <v>0</v>
      </c>
    </row>
    <row r="497" spans="1:12" x14ac:dyDescent="0.2">
      <c r="A497" s="18"/>
      <c r="B497" s="19"/>
      <c r="C497" s="19"/>
      <c r="D497" s="3"/>
      <c r="E497" s="17"/>
      <c r="F497" s="17"/>
      <c r="G497" s="16"/>
      <c r="H497" s="4"/>
      <c r="I497" s="4"/>
      <c r="J497" s="4"/>
      <c r="K497" s="9">
        <f t="shared" si="18"/>
        <v>0</v>
      </c>
      <c r="L497" s="10">
        <f t="shared" si="19"/>
        <v>0</v>
      </c>
    </row>
    <row r="498" spans="1:12" x14ac:dyDescent="0.2">
      <c r="A498" s="18"/>
      <c r="B498" s="19"/>
      <c r="C498" s="19"/>
      <c r="D498" s="3"/>
      <c r="E498" s="17"/>
      <c r="F498" s="17"/>
      <c r="G498" s="16"/>
      <c r="H498" s="4"/>
      <c r="I498" s="4"/>
      <c r="J498" s="4"/>
      <c r="K498" s="9">
        <f t="shared" si="18"/>
        <v>0</v>
      </c>
      <c r="L498" s="10">
        <f t="shared" si="19"/>
        <v>0</v>
      </c>
    </row>
    <row r="499" spans="1:12" x14ac:dyDescent="0.2">
      <c r="A499" s="18"/>
      <c r="B499" s="19"/>
      <c r="C499" s="19"/>
      <c r="D499" s="3"/>
      <c r="E499" s="17"/>
      <c r="F499" s="17"/>
      <c r="G499" s="16"/>
      <c r="H499" s="4"/>
      <c r="I499" s="4"/>
      <c r="J499" s="4"/>
      <c r="K499" s="9">
        <f t="shared" si="18"/>
        <v>0</v>
      </c>
      <c r="L499" s="10">
        <f t="shared" si="19"/>
        <v>0</v>
      </c>
    </row>
    <row r="500" spans="1:12" x14ac:dyDescent="0.2">
      <c r="A500" s="18"/>
      <c r="B500" s="19"/>
      <c r="C500" s="19"/>
      <c r="D500" s="3"/>
      <c r="E500" s="17"/>
      <c r="F500" s="17"/>
      <c r="G500" s="16"/>
      <c r="H500" s="4"/>
      <c r="I500" s="4"/>
      <c r="J500" s="4"/>
      <c r="K500" s="9">
        <f t="shared" si="18"/>
        <v>0</v>
      </c>
      <c r="L500" s="10">
        <f t="shared" si="19"/>
        <v>0</v>
      </c>
    </row>
    <row r="501" spans="1:12" x14ac:dyDescent="0.2">
      <c r="A501" s="18"/>
      <c r="B501" s="19"/>
      <c r="C501" s="19"/>
      <c r="D501" s="3"/>
      <c r="E501" s="17"/>
      <c r="F501" s="17"/>
      <c r="G501" s="16"/>
      <c r="H501" s="4"/>
      <c r="I501" s="4"/>
      <c r="J501" s="4"/>
      <c r="K501" s="9">
        <f t="shared" si="18"/>
        <v>0</v>
      </c>
      <c r="L501" s="10">
        <f t="shared" si="19"/>
        <v>0</v>
      </c>
    </row>
    <row r="502" spans="1:12" x14ac:dyDescent="0.2">
      <c r="A502" s="18"/>
      <c r="B502" s="19"/>
      <c r="C502" s="19"/>
      <c r="D502" s="3"/>
      <c r="E502" s="17"/>
      <c r="F502" s="17"/>
      <c r="G502" s="16"/>
      <c r="H502" s="4"/>
      <c r="I502" s="4"/>
      <c r="J502" s="4"/>
      <c r="K502" s="9">
        <f t="shared" si="18"/>
        <v>0</v>
      </c>
      <c r="L502" s="10">
        <f t="shared" si="19"/>
        <v>0</v>
      </c>
    </row>
    <row r="503" spans="1:12" x14ac:dyDescent="0.2">
      <c r="A503" s="18"/>
      <c r="B503" s="19"/>
      <c r="C503" s="19"/>
      <c r="D503" s="3"/>
      <c r="E503" s="17"/>
      <c r="F503" s="17"/>
      <c r="G503" s="16"/>
      <c r="H503" s="4"/>
      <c r="I503" s="4"/>
      <c r="J503" s="4"/>
      <c r="K503" s="9">
        <f t="shared" si="18"/>
        <v>0</v>
      </c>
      <c r="L503" s="10">
        <f t="shared" si="19"/>
        <v>0</v>
      </c>
    </row>
    <row r="504" spans="1:12" x14ac:dyDescent="0.2">
      <c r="A504" s="18"/>
      <c r="B504" s="19"/>
      <c r="C504" s="19"/>
      <c r="D504" s="3"/>
      <c r="E504" s="17"/>
      <c r="F504" s="17"/>
      <c r="G504" s="16"/>
      <c r="H504" s="4"/>
      <c r="I504" s="4"/>
      <c r="J504" s="4"/>
      <c r="K504" s="9">
        <f t="shared" si="18"/>
        <v>0</v>
      </c>
      <c r="L504" s="10">
        <f t="shared" si="19"/>
        <v>0</v>
      </c>
    </row>
    <row r="505" spans="1:12" x14ac:dyDescent="0.2">
      <c r="A505" s="18"/>
      <c r="B505" s="19"/>
      <c r="C505" s="19"/>
      <c r="D505" s="3"/>
      <c r="E505" s="17"/>
      <c r="F505" s="17"/>
      <c r="G505" s="16"/>
      <c r="H505" s="4"/>
      <c r="I505" s="4"/>
      <c r="J505" s="4"/>
      <c r="K505" s="9">
        <f t="shared" si="18"/>
        <v>0</v>
      </c>
      <c r="L505" s="10">
        <f t="shared" si="19"/>
        <v>0</v>
      </c>
    </row>
    <row r="506" spans="1:12" x14ac:dyDescent="0.2">
      <c r="A506" s="18"/>
      <c r="B506" s="19"/>
      <c r="C506" s="19"/>
      <c r="D506" s="3"/>
      <c r="E506" s="17"/>
      <c r="F506" s="17"/>
      <c r="G506" s="16"/>
      <c r="H506" s="4"/>
      <c r="I506" s="4"/>
      <c r="J506" s="4"/>
      <c r="K506" s="9">
        <f t="shared" si="18"/>
        <v>0</v>
      </c>
      <c r="L506" s="10">
        <f t="shared" si="19"/>
        <v>0</v>
      </c>
    </row>
    <row r="507" spans="1:12" x14ac:dyDescent="0.2">
      <c r="A507" s="18"/>
      <c r="B507" s="19"/>
      <c r="C507" s="19"/>
      <c r="D507" s="3"/>
      <c r="E507" s="17"/>
      <c r="F507" s="17"/>
      <c r="G507" s="16"/>
      <c r="H507" s="4"/>
      <c r="I507" s="4"/>
      <c r="J507" s="4"/>
      <c r="K507" s="9">
        <f t="shared" si="18"/>
        <v>0</v>
      </c>
      <c r="L507" s="10">
        <f t="shared" si="19"/>
        <v>0</v>
      </c>
    </row>
    <row r="508" spans="1:12" x14ac:dyDescent="0.2">
      <c r="A508" s="18"/>
      <c r="B508" s="19"/>
      <c r="C508" s="19"/>
      <c r="D508" s="3"/>
      <c r="E508" s="17"/>
      <c r="F508" s="17"/>
      <c r="G508" s="16"/>
      <c r="H508" s="4"/>
      <c r="I508" s="4"/>
      <c r="J508" s="4"/>
      <c r="K508" s="9">
        <f t="shared" si="18"/>
        <v>0</v>
      </c>
      <c r="L508" s="10">
        <f t="shared" si="19"/>
        <v>0</v>
      </c>
    </row>
    <row r="509" spans="1:12" x14ac:dyDescent="0.2">
      <c r="A509" s="18"/>
      <c r="B509" s="19"/>
      <c r="C509" s="19"/>
      <c r="D509" s="3"/>
      <c r="E509" s="17"/>
      <c r="F509" s="17"/>
      <c r="G509" s="16"/>
      <c r="H509" s="4"/>
      <c r="I509" s="4"/>
      <c r="J509" s="4"/>
      <c r="K509" s="9">
        <f t="shared" si="18"/>
        <v>0</v>
      </c>
      <c r="L509" s="10">
        <f t="shared" si="19"/>
        <v>0</v>
      </c>
    </row>
    <row r="510" spans="1:12" x14ac:dyDescent="0.2">
      <c r="A510" s="18"/>
      <c r="B510" s="19"/>
      <c r="C510" s="19"/>
      <c r="D510" s="3"/>
      <c r="E510" s="17"/>
      <c r="F510" s="17"/>
      <c r="G510" s="16"/>
      <c r="H510" s="4"/>
      <c r="I510" s="4"/>
      <c r="J510" s="4"/>
      <c r="K510" s="9">
        <f t="shared" si="18"/>
        <v>0</v>
      </c>
      <c r="L510" s="10">
        <f t="shared" si="19"/>
        <v>0</v>
      </c>
    </row>
    <row r="511" spans="1:12" x14ac:dyDescent="0.2">
      <c r="A511" s="18"/>
      <c r="B511" s="19"/>
      <c r="C511" s="19"/>
      <c r="D511" s="3"/>
      <c r="E511" s="17"/>
      <c r="F511" s="17"/>
      <c r="G511" s="16"/>
      <c r="H511" s="4"/>
      <c r="I511" s="4"/>
      <c r="J511" s="4"/>
      <c r="K511" s="9">
        <f t="shared" si="18"/>
        <v>0</v>
      </c>
      <c r="L511" s="10">
        <f t="shared" si="19"/>
        <v>0</v>
      </c>
    </row>
    <row r="512" spans="1:12" x14ac:dyDescent="0.2">
      <c r="A512" s="18"/>
      <c r="B512" s="19"/>
      <c r="C512" s="19"/>
      <c r="D512" s="3"/>
      <c r="E512" s="17"/>
      <c r="F512" s="17"/>
      <c r="G512" s="16"/>
      <c r="H512" s="4"/>
      <c r="I512" s="4"/>
      <c r="J512" s="4"/>
      <c r="K512" s="9">
        <f t="shared" si="18"/>
        <v>0</v>
      </c>
      <c r="L512" s="10">
        <f t="shared" si="19"/>
        <v>0</v>
      </c>
    </row>
    <row r="513" spans="1:12" x14ac:dyDescent="0.2">
      <c r="A513" s="18"/>
      <c r="B513" s="19"/>
      <c r="C513" s="19"/>
      <c r="D513" s="3"/>
      <c r="E513" s="17"/>
      <c r="F513" s="17"/>
      <c r="G513" s="16"/>
      <c r="H513" s="4"/>
      <c r="I513" s="4"/>
      <c r="J513" s="4"/>
      <c r="K513" s="9">
        <f t="shared" si="18"/>
        <v>0</v>
      </c>
      <c r="L513" s="10">
        <f t="shared" si="19"/>
        <v>0</v>
      </c>
    </row>
    <row r="514" spans="1:12" x14ac:dyDescent="0.2">
      <c r="A514" s="18"/>
      <c r="B514" s="19"/>
      <c r="C514" s="19"/>
      <c r="D514" s="3"/>
      <c r="E514" s="17"/>
      <c r="F514" s="17"/>
      <c r="G514" s="16"/>
      <c r="H514" s="4"/>
      <c r="I514" s="4"/>
      <c r="J514" s="4"/>
      <c r="K514" s="9">
        <f t="shared" si="18"/>
        <v>0</v>
      </c>
      <c r="L514" s="10">
        <f t="shared" si="19"/>
        <v>0</v>
      </c>
    </row>
    <row r="515" spans="1:12" x14ac:dyDescent="0.2">
      <c r="A515" s="18"/>
      <c r="B515" s="19"/>
      <c r="C515" s="19"/>
      <c r="D515" s="3"/>
      <c r="E515" s="17"/>
      <c r="F515" s="17"/>
      <c r="G515" s="16"/>
      <c r="H515" s="4"/>
      <c r="I515" s="4"/>
      <c r="J515" s="4"/>
      <c r="K515" s="9">
        <f t="shared" si="18"/>
        <v>0</v>
      </c>
      <c r="L515" s="10">
        <f t="shared" si="19"/>
        <v>0</v>
      </c>
    </row>
    <row r="516" spans="1:12" x14ac:dyDescent="0.2">
      <c r="A516" s="18"/>
      <c r="B516" s="19"/>
      <c r="C516" s="19"/>
      <c r="D516" s="3"/>
      <c r="E516" s="17"/>
      <c r="F516" s="17"/>
      <c r="G516" s="16"/>
      <c r="H516" s="4"/>
      <c r="I516" s="4"/>
      <c r="J516" s="4"/>
      <c r="K516" s="9">
        <f t="shared" si="18"/>
        <v>0</v>
      </c>
      <c r="L516" s="10">
        <f t="shared" si="19"/>
        <v>0</v>
      </c>
    </row>
    <row r="517" spans="1:12" x14ac:dyDescent="0.2">
      <c r="A517" s="18"/>
      <c r="B517" s="19"/>
      <c r="C517" s="19"/>
      <c r="D517" s="3"/>
      <c r="E517" s="17"/>
      <c r="F517" s="17"/>
      <c r="G517" s="16"/>
      <c r="H517" s="4"/>
      <c r="I517" s="4"/>
      <c r="J517" s="4"/>
      <c r="K517" s="9">
        <f t="shared" si="18"/>
        <v>0</v>
      </c>
      <c r="L517" s="10">
        <f t="shared" si="19"/>
        <v>0</v>
      </c>
    </row>
    <row r="518" spans="1:12" x14ac:dyDescent="0.2">
      <c r="A518" s="18"/>
      <c r="B518" s="19"/>
      <c r="C518" s="19"/>
      <c r="D518" s="3"/>
      <c r="E518" s="17"/>
      <c r="F518" s="17"/>
      <c r="G518" s="16"/>
      <c r="H518" s="4"/>
      <c r="I518" s="4"/>
      <c r="J518" s="4"/>
      <c r="K518" s="9">
        <f t="shared" ref="K518:K581" si="20">SUM(M518:NM518)</f>
        <v>0</v>
      </c>
      <c r="L518" s="10">
        <f t="shared" ref="L518:L581" si="21">(H518+I518+J518)-K518</f>
        <v>0</v>
      </c>
    </row>
    <row r="519" spans="1:12" x14ac:dyDescent="0.2">
      <c r="A519" s="18"/>
      <c r="B519" s="19"/>
      <c r="C519" s="19"/>
      <c r="D519" s="3"/>
      <c r="E519" s="17"/>
      <c r="F519" s="17"/>
      <c r="G519" s="16"/>
      <c r="H519" s="4"/>
      <c r="I519" s="4"/>
      <c r="J519" s="4"/>
      <c r="K519" s="9">
        <f t="shared" si="20"/>
        <v>0</v>
      </c>
      <c r="L519" s="10">
        <f t="shared" si="21"/>
        <v>0</v>
      </c>
    </row>
    <row r="520" spans="1:12" x14ac:dyDescent="0.2">
      <c r="A520" s="18"/>
      <c r="B520" s="19"/>
      <c r="C520" s="19"/>
      <c r="D520" s="3"/>
      <c r="E520" s="17"/>
      <c r="F520" s="17"/>
      <c r="G520" s="16"/>
      <c r="H520" s="4"/>
      <c r="I520" s="4"/>
      <c r="J520" s="4"/>
      <c r="K520" s="9">
        <f t="shared" si="20"/>
        <v>0</v>
      </c>
      <c r="L520" s="10">
        <f t="shared" si="21"/>
        <v>0</v>
      </c>
    </row>
    <row r="521" spans="1:12" x14ac:dyDescent="0.2">
      <c r="A521" s="18"/>
      <c r="B521" s="19"/>
      <c r="C521" s="19"/>
      <c r="D521" s="3"/>
      <c r="E521" s="17"/>
      <c r="F521" s="17"/>
      <c r="G521" s="16"/>
      <c r="H521" s="4"/>
      <c r="I521" s="4"/>
      <c r="J521" s="4"/>
      <c r="K521" s="9">
        <f t="shared" si="20"/>
        <v>0</v>
      </c>
      <c r="L521" s="10">
        <f t="shared" si="21"/>
        <v>0</v>
      </c>
    </row>
    <row r="522" spans="1:12" x14ac:dyDescent="0.2">
      <c r="A522" s="18"/>
      <c r="B522" s="19"/>
      <c r="C522" s="19"/>
      <c r="D522" s="3"/>
      <c r="E522" s="17"/>
      <c r="F522" s="17"/>
      <c r="G522" s="16"/>
      <c r="H522" s="4"/>
      <c r="I522" s="4"/>
      <c r="J522" s="4"/>
      <c r="K522" s="9">
        <f t="shared" si="20"/>
        <v>0</v>
      </c>
      <c r="L522" s="10">
        <f t="shared" si="21"/>
        <v>0</v>
      </c>
    </row>
    <row r="523" spans="1:12" x14ac:dyDescent="0.2">
      <c r="A523" s="18"/>
      <c r="B523" s="19"/>
      <c r="C523" s="19"/>
      <c r="D523" s="3"/>
      <c r="E523" s="17"/>
      <c r="F523" s="17"/>
      <c r="G523" s="16"/>
      <c r="H523" s="4"/>
      <c r="I523" s="4"/>
      <c r="J523" s="4"/>
      <c r="K523" s="9">
        <f t="shared" si="20"/>
        <v>0</v>
      </c>
      <c r="L523" s="10">
        <f t="shared" si="21"/>
        <v>0</v>
      </c>
    </row>
    <row r="524" spans="1:12" x14ac:dyDescent="0.2">
      <c r="A524" s="18"/>
      <c r="B524" s="19"/>
      <c r="C524" s="19"/>
      <c r="D524" s="3"/>
      <c r="E524" s="17"/>
      <c r="F524" s="17"/>
      <c r="G524" s="16"/>
      <c r="H524" s="4"/>
      <c r="I524" s="4"/>
      <c r="J524" s="4"/>
      <c r="K524" s="9">
        <f t="shared" si="20"/>
        <v>0</v>
      </c>
      <c r="L524" s="10">
        <f t="shared" si="21"/>
        <v>0</v>
      </c>
    </row>
    <row r="525" spans="1:12" x14ac:dyDescent="0.2">
      <c r="A525" s="18"/>
      <c r="B525" s="19"/>
      <c r="C525" s="19"/>
      <c r="D525" s="3"/>
      <c r="E525" s="17"/>
      <c r="F525" s="17"/>
      <c r="G525" s="16"/>
      <c r="H525" s="4"/>
      <c r="I525" s="4"/>
      <c r="J525" s="4"/>
      <c r="K525" s="9">
        <f t="shared" si="20"/>
        <v>0</v>
      </c>
      <c r="L525" s="10">
        <f t="shared" si="21"/>
        <v>0</v>
      </c>
    </row>
    <row r="526" spans="1:12" x14ac:dyDescent="0.2">
      <c r="A526" s="18"/>
      <c r="B526" s="19"/>
      <c r="C526" s="19"/>
      <c r="D526" s="3"/>
      <c r="E526" s="17"/>
      <c r="F526" s="17"/>
      <c r="G526" s="16"/>
      <c r="H526" s="4"/>
      <c r="I526" s="4"/>
      <c r="J526" s="4"/>
      <c r="K526" s="9">
        <f t="shared" si="20"/>
        <v>0</v>
      </c>
      <c r="L526" s="10">
        <f t="shared" si="21"/>
        <v>0</v>
      </c>
    </row>
    <row r="527" spans="1:12" x14ac:dyDescent="0.2">
      <c r="A527" s="18"/>
      <c r="B527" s="19"/>
      <c r="C527" s="19"/>
      <c r="D527" s="3"/>
      <c r="E527" s="17"/>
      <c r="F527" s="17"/>
      <c r="G527" s="16"/>
      <c r="H527" s="4"/>
      <c r="I527" s="4"/>
      <c r="J527" s="4"/>
      <c r="K527" s="9">
        <f t="shared" si="20"/>
        <v>0</v>
      </c>
      <c r="L527" s="10">
        <f t="shared" si="21"/>
        <v>0</v>
      </c>
    </row>
    <row r="528" spans="1:12" x14ac:dyDescent="0.2">
      <c r="A528" s="18"/>
      <c r="B528" s="19"/>
      <c r="C528" s="19"/>
      <c r="D528" s="3"/>
      <c r="E528" s="17"/>
      <c r="F528" s="17"/>
      <c r="G528" s="16"/>
      <c r="H528" s="4"/>
      <c r="I528" s="4"/>
      <c r="J528" s="4"/>
      <c r="K528" s="9">
        <f t="shared" si="20"/>
        <v>0</v>
      </c>
      <c r="L528" s="10">
        <f t="shared" si="21"/>
        <v>0</v>
      </c>
    </row>
    <row r="529" spans="1:12" x14ac:dyDescent="0.2">
      <c r="A529" s="18"/>
      <c r="B529" s="19"/>
      <c r="C529" s="19"/>
      <c r="D529" s="3"/>
      <c r="E529" s="17"/>
      <c r="F529" s="17"/>
      <c r="G529" s="16"/>
      <c r="H529" s="4"/>
      <c r="I529" s="4"/>
      <c r="J529" s="4"/>
      <c r="K529" s="9">
        <f t="shared" si="20"/>
        <v>0</v>
      </c>
      <c r="L529" s="10">
        <f t="shared" si="21"/>
        <v>0</v>
      </c>
    </row>
    <row r="530" spans="1:12" x14ac:dyDescent="0.2">
      <c r="A530" s="18"/>
      <c r="B530" s="19"/>
      <c r="C530" s="19"/>
      <c r="D530" s="3"/>
      <c r="E530" s="17"/>
      <c r="F530" s="17"/>
      <c r="G530" s="16"/>
      <c r="H530" s="4"/>
      <c r="I530" s="4"/>
      <c r="J530" s="4"/>
      <c r="K530" s="9">
        <f t="shared" si="20"/>
        <v>0</v>
      </c>
      <c r="L530" s="10">
        <f t="shared" si="21"/>
        <v>0</v>
      </c>
    </row>
    <row r="531" spans="1:12" x14ac:dyDescent="0.2">
      <c r="A531" s="18"/>
      <c r="B531" s="19"/>
      <c r="C531" s="19"/>
      <c r="D531" s="3"/>
      <c r="E531" s="17"/>
      <c r="F531" s="17"/>
      <c r="G531" s="16"/>
      <c r="H531" s="4"/>
      <c r="I531" s="4"/>
      <c r="J531" s="4"/>
      <c r="K531" s="9">
        <f t="shared" si="20"/>
        <v>0</v>
      </c>
      <c r="L531" s="10">
        <f t="shared" si="21"/>
        <v>0</v>
      </c>
    </row>
    <row r="532" spans="1:12" x14ac:dyDescent="0.2">
      <c r="A532" s="18"/>
      <c r="B532" s="19"/>
      <c r="C532" s="19"/>
      <c r="D532" s="3"/>
      <c r="E532" s="17"/>
      <c r="F532" s="17"/>
      <c r="G532" s="16"/>
      <c r="H532" s="4"/>
      <c r="I532" s="4"/>
      <c r="J532" s="4"/>
      <c r="K532" s="9">
        <f t="shared" si="20"/>
        <v>0</v>
      </c>
      <c r="L532" s="10">
        <f t="shared" si="21"/>
        <v>0</v>
      </c>
    </row>
    <row r="533" spans="1:12" x14ac:dyDescent="0.2">
      <c r="A533" s="18"/>
      <c r="B533" s="19"/>
      <c r="C533" s="19"/>
      <c r="D533" s="3"/>
      <c r="E533" s="17"/>
      <c r="F533" s="17"/>
      <c r="G533" s="16"/>
      <c r="H533" s="4"/>
      <c r="I533" s="4"/>
      <c r="J533" s="4"/>
      <c r="K533" s="9">
        <f t="shared" si="20"/>
        <v>0</v>
      </c>
      <c r="L533" s="10">
        <f t="shared" si="21"/>
        <v>0</v>
      </c>
    </row>
    <row r="534" spans="1:12" x14ac:dyDescent="0.2">
      <c r="A534" s="18"/>
      <c r="B534" s="19"/>
      <c r="C534" s="19"/>
      <c r="D534" s="3"/>
      <c r="E534" s="17"/>
      <c r="F534" s="17"/>
      <c r="G534" s="16"/>
      <c r="H534" s="4"/>
      <c r="I534" s="4"/>
      <c r="J534" s="4"/>
      <c r="K534" s="9">
        <f t="shared" si="20"/>
        <v>0</v>
      </c>
      <c r="L534" s="10">
        <f t="shared" si="21"/>
        <v>0</v>
      </c>
    </row>
    <row r="535" spans="1:12" x14ac:dyDescent="0.2">
      <c r="A535" s="18"/>
      <c r="B535" s="19"/>
      <c r="C535" s="19"/>
      <c r="D535" s="3"/>
      <c r="E535" s="17"/>
      <c r="F535" s="17"/>
      <c r="G535" s="16"/>
      <c r="H535" s="4"/>
      <c r="I535" s="4"/>
      <c r="J535" s="4"/>
      <c r="K535" s="9">
        <f t="shared" si="20"/>
        <v>0</v>
      </c>
      <c r="L535" s="10">
        <f t="shared" si="21"/>
        <v>0</v>
      </c>
    </row>
    <row r="536" spans="1:12" x14ac:dyDescent="0.2">
      <c r="A536" s="18"/>
      <c r="B536" s="19"/>
      <c r="C536" s="19"/>
      <c r="D536" s="3"/>
      <c r="E536" s="17"/>
      <c r="F536" s="17"/>
      <c r="G536" s="16"/>
      <c r="H536" s="4"/>
      <c r="I536" s="4"/>
      <c r="J536" s="4"/>
      <c r="K536" s="9">
        <f t="shared" si="20"/>
        <v>0</v>
      </c>
      <c r="L536" s="10">
        <f t="shared" si="21"/>
        <v>0</v>
      </c>
    </row>
    <row r="537" spans="1:12" x14ac:dyDescent="0.2">
      <c r="A537" s="18"/>
      <c r="B537" s="19"/>
      <c r="C537" s="19"/>
      <c r="D537" s="3"/>
      <c r="E537" s="17"/>
      <c r="F537" s="17"/>
      <c r="G537" s="16"/>
      <c r="H537" s="4"/>
      <c r="I537" s="4"/>
      <c r="J537" s="4"/>
      <c r="K537" s="9">
        <f t="shared" si="20"/>
        <v>0</v>
      </c>
      <c r="L537" s="10">
        <f t="shared" si="21"/>
        <v>0</v>
      </c>
    </row>
    <row r="538" spans="1:12" x14ac:dyDescent="0.2">
      <c r="A538" s="18"/>
      <c r="B538" s="19"/>
      <c r="C538" s="19"/>
      <c r="D538" s="3"/>
      <c r="E538" s="17"/>
      <c r="F538" s="17"/>
      <c r="G538" s="16"/>
      <c r="H538" s="4"/>
      <c r="I538" s="4"/>
      <c r="J538" s="4"/>
      <c r="K538" s="9">
        <f t="shared" si="20"/>
        <v>0</v>
      </c>
      <c r="L538" s="10">
        <f t="shared" si="21"/>
        <v>0</v>
      </c>
    </row>
    <row r="539" spans="1:12" x14ac:dyDescent="0.2">
      <c r="A539" s="18"/>
      <c r="B539" s="19"/>
      <c r="C539" s="19"/>
      <c r="D539" s="3"/>
      <c r="E539" s="17"/>
      <c r="F539" s="17"/>
      <c r="G539" s="16"/>
      <c r="H539" s="4"/>
      <c r="I539" s="4"/>
      <c r="J539" s="4"/>
      <c r="K539" s="9">
        <f t="shared" si="20"/>
        <v>0</v>
      </c>
      <c r="L539" s="10">
        <f t="shared" si="21"/>
        <v>0</v>
      </c>
    </row>
    <row r="540" spans="1:12" x14ac:dyDescent="0.2">
      <c r="A540" s="18"/>
      <c r="B540" s="19"/>
      <c r="C540" s="19"/>
      <c r="D540" s="3"/>
      <c r="E540" s="17"/>
      <c r="F540" s="17"/>
      <c r="G540" s="16"/>
      <c r="H540" s="4"/>
      <c r="I540" s="4"/>
      <c r="J540" s="4"/>
      <c r="K540" s="9">
        <f t="shared" si="20"/>
        <v>0</v>
      </c>
      <c r="L540" s="10">
        <f t="shared" si="21"/>
        <v>0</v>
      </c>
    </row>
    <row r="541" spans="1:12" x14ac:dyDescent="0.2">
      <c r="A541" s="18"/>
      <c r="B541" s="19"/>
      <c r="C541" s="19"/>
      <c r="D541" s="3"/>
      <c r="E541" s="17"/>
      <c r="F541" s="17"/>
      <c r="G541" s="16"/>
      <c r="H541" s="4"/>
      <c r="I541" s="4"/>
      <c r="J541" s="4"/>
      <c r="K541" s="9">
        <f t="shared" si="20"/>
        <v>0</v>
      </c>
      <c r="L541" s="10">
        <f t="shared" si="21"/>
        <v>0</v>
      </c>
    </row>
    <row r="542" spans="1:12" x14ac:dyDescent="0.2">
      <c r="A542" s="18"/>
      <c r="B542" s="19"/>
      <c r="C542" s="19"/>
      <c r="D542" s="3"/>
      <c r="E542" s="17"/>
      <c r="F542" s="17"/>
      <c r="G542" s="16"/>
      <c r="H542" s="4"/>
      <c r="I542" s="4"/>
      <c r="J542" s="4"/>
      <c r="K542" s="9">
        <f t="shared" si="20"/>
        <v>0</v>
      </c>
      <c r="L542" s="10">
        <f t="shared" si="21"/>
        <v>0</v>
      </c>
    </row>
    <row r="543" spans="1:12" x14ac:dyDescent="0.2">
      <c r="A543" s="18"/>
      <c r="B543" s="19"/>
      <c r="C543" s="19"/>
      <c r="D543" s="3"/>
      <c r="E543" s="17"/>
      <c r="F543" s="17"/>
      <c r="G543" s="16"/>
      <c r="H543" s="4"/>
      <c r="I543" s="4"/>
      <c r="J543" s="4"/>
      <c r="K543" s="9">
        <f t="shared" si="20"/>
        <v>0</v>
      </c>
      <c r="L543" s="10">
        <f t="shared" si="21"/>
        <v>0</v>
      </c>
    </row>
    <row r="544" spans="1:12" x14ac:dyDescent="0.2">
      <c r="A544" s="18"/>
      <c r="B544" s="19"/>
      <c r="C544" s="19"/>
      <c r="D544" s="3"/>
      <c r="E544" s="17"/>
      <c r="F544" s="17"/>
      <c r="G544" s="16"/>
      <c r="H544" s="4"/>
      <c r="I544" s="4"/>
      <c r="J544" s="4"/>
      <c r="K544" s="9">
        <f t="shared" si="20"/>
        <v>0</v>
      </c>
      <c r="L544" s="10">
        <f t="shared" si="21"/>
        <v>0</v>
      </c>
    </row>
    <row r="545" spans="1:12" x14ac:dyDescent="0.2">
      <c r="A545" s="18"/>
      <c r="B545" s="19"/>
      <c r="C545" s="19"/>
      <c r="D545" s="3"/>
      <c r="E545" s="17"/>
      <c r="F545" s="17"/>
      <c r="G545" s="16"/>
      <c r="H545" s="4"/>
      <c r="I545" s="4"/>
      <c r="J545" s="4"/>
      <c r="K545" s="9">
        <f t="shared" si="20"/>
        <v>0</v>
      </c>
      <c r="L545" s="10">
        <f t="shared" si="21"/>
        <v>0</v>
      </c>
    </row>
    <row r="546" spans="1:12" x14ac:dyDescent="0.2">
      <c r="A546" s="18"/>
      <c r="B546" s="19"/>
      <c r="C546" s="19"/>
      <c r="D546" s="3"/>
      <c r="E546" s="17"/>
      <c r="F546" s="17"/>
      <c r="G546" s="16"/>
      <c r="H546" s="4"/>
      <c r="I546" s="4"/>
      <c r="J546" s="4"/>
      <c r="K546" s="9">
        <f t="shared" si="20"/>
        <v>0</v>
      </c>
      <c r="L546" s="10">
        <f t="shared" si="21"/>
        <v>0</v>
      </c>
    </row>
    <row r="547" spans="1:12" x14ac:dyDescent="0.2">
      <c r="A547" s="18"/>
      <c r="B547" s="19"/>
      <c r="C547" s="19"/>
      <c r="D547" s="3"/>
      <c r="E547" s="17"/>
      <c r="F547" s="17"/>
      <c r="G547" s="16"/>
      <c r="H547" s="4"/>
      <c r="I547" s="4"/>
      <c r="J547" s="4"/>
      <c r="K547" s="9">
        <f t="shared" si="20"/>
        <v>0</v>
      </c>
      <c r="L547" s="10">
        <f t="shared" si="21"/>
        <v>0</v>
      </c>
    </row>
    <row r="548" spans="1:12" x14ac:dyDescent="0.2">
      <c r="A548" s="18"/>
      <c r="B548" s="19"/>
      <c r="C548" s="19"/>
      <c r="D548" s="3"/>
      <c r="E548" s="17"/>
      <c r="F548" s="17"/>
      <c r="G548" s="16"/>
      <c r="H548" s="4"/>
      <c r="I548" s="4"/>
      <c r="J548" s="4"/>
      <c r="K548" s="9">
        <f t="shared" si="20"/>
        <v>0</v>
      </c>
      <c r="L548" s="10">
        <f t="shared" si="21"/>
        <v>0</v>
      </c>
    </row>
    <row r="549" spans="1:12" x14ac:dyDescent="0.2">
      <c r="A549" s="18"/>
      <c r="B549" s="19"/>
      <c r="C549" s="19"/>
      <c r="D549" s="3"/>
      <c r="E549" s="17"/>
      <c r="F549" s="17"/>
      <c r="G549" s="16"/>
      <c r="H549" s="4"/>
      <c r="I549" s="4"/>
      <c r="J549" s="4"/>
      <c r="K549" s="9">
        <f t="shared" si="20"/>
        <v>0</v>
      </c>
      <c r="L549" s="10">
        <f t="shared" si="21"/>
        <v>0</v>
      </c>
    </row>
    <row r="550" spans="1:12" x14ac:dyDescent="0.2">
      <c r="A550" s="18"/>
      <c r="B550" s="19"/>
      <c r="C550" s="19"/>
      <c r="D550" s="3"/>
      <c r="E550" s="17"/>
      <c r="F550" s="17"/>
      <c r="G550" s="16"/>
      <c r="H550" s="4"/>
      <c r="I550" s="4"/>
      <c r="J550" s="4"/>
      <c r="K550" s="9">
        <f t="shared" si="20"/>
        <v>0</v>
      </c>
      <c r="L550" s="10">
        <f t="shared" si="21"/>
        <v>0</v>
      </c>
    </row>
    <row r="551" spans="1:12" x14ac:dyDescent="0.2">
      <c r="A551" s="18"/>
      <c r="B551" s="19"/>
      <c r="C551" s="19"/>
      <c r="D551" s="3"/>
      <c r="E551" s="17"/>
      <c r="F551" s="17"/>
      <c r="G551" s="16"/>
      <c r="H551" s="4"/>
      <c r="I551" s="4"/>
      <c r="J551" s="4"/>
      <c r="K551" s="9">
        <f t="shared" si="20"/>
        <v>0</v>
      </c>
      <c r="L551" s="10">
        <f t="shared" si="21"/>
        <v>0</v>
      </c>
    </row>
    <row r="552" spans="1:12" x14ac:dyDescent="0.2">
      <c r="A552" s="18"/>
      <c r="B552" s="19"/>
      <c r="C552" s="19"/>
      <c r="D552" s="3"/>
      <c r="E552" s="17"/>
      <c r="F552" s="17"/>
      <c r="G552" s="16"/>
      <c r="H552" s="4"/>
      <c r="I552" s="4"/>
      <c r="J552" s="4"/>
      <c r="K552" s="9">
        <f t="shared" si="20"/>
        <v>0</v>
      </c>
      <c r="L552" s="10">
        <f t="shared" si="21"/>
        <v>0</v>
      </c>
    </row>
    <row r="553" spans="1:12" x14ac:dyDescent="0.2">
      <c r="A553" s="18"/>
      <c r="B553" s="19"/>
      <c r="C553" s="19"/>
      <c r="D553" s="3"/>
      <c r="E553" s="17"/>
      <c r="F553" s="17"/>
      <c r="G553" s="16"/>
      <c r="H553" s="4"/>
      <c r="I553" s="4"/>
      <c r="J553" s="4"/>
      <c r="K553" s="9">
        <f t="shared" si="20"/>
        <v>0</v>
      </c>
      <c r="L553" s="10">
        <f t="shared" si="21"/>
        <v>0</v>
      </c>
    </row>
    <row r="554" spans="1:12" x14ac:dyDescent="0.2">
      <c r="A554" s="18"/>
      <c r="B554" s="19"/>
      <c r="C554" s="19"/>
      <c r="D554" s="3"/>
      <c r="E554" s="17"/>
      <c r="F554" s="17"/>
      <c r="G554" s="16"/>
      <c r="H554" s="4"/>
      <c r="I554" s="4"/>
      <c r="J554" s="4"/>
      <c r="K554" s="9">
        <f t="shared" si="20"/>
        <v>0</v>
      </c>
      <c r="L554" s="10">
        <f t="shared" si="21"/>
        <v>0</v>
      </c>
    </row>
    <row r="555" spans="1:12" x14ac:dyDescent="0.2">
      <c r="A555" s="18"/>
      <c r="B555" s="19"/>
      <c r="C555" s="19"/>
      <c r="D555" s="3"/>
      <c r="E555" s="17"/>
      <c r="F555" s="17"/>
      <c r="G555" s="16"/>
      <c r="H555" s="4"/>
      <c r="I555" s="4"/>
      <c r="J555" s="4"/>
      <c r="K555" s="9">
        <f t="shared" si="20"/>
        <v>0</v>
      </c>
      <c r="L555" s="10">
        <f t="shared" si="21"/>
        <v>0</v>
      </c>
    </row>
    <row r="556" spans="1:12" x14ac:dyDescent="0.2">
      <c r="A556" s="18"/>
      <c r="B556" s="19"/>
      <c r="C556" s="19"/>
      <c r="D556" s="3"/>
      <c r="E556" s="17"/>
      <c r="F556" s="17"/>
      <c r="G556" s="16"/>
      <c r="H556" s="4"/>
      <c r="I556" s="4"/>
      <c r="J556" s="4"/>
      <c r="K556" s="9">
        <f t="shared" si="20"/>
        <v>0</v>
      </c>
      <c r="L556" s="10">
        <f t="shared" si="21"/>
        <v>0</v>
      </c>
    </row>
    <row r="557" spans="1:12" x14ac:dyDescent="0.2">
      <c r="A557" s="18"/>
      <c r="B557" s="19"/>
      <c r="C557" s="19"/>
      <c r="D557" s="3"/>
      <c r="E557" s="17"/>
      <c r="F557" s="17"/>
      <c r="G557" s="16"/>
      <c r="H557" s="4"/>
      <c r="I557" s="4"/>
      <c r="J557" s="4"/>
      <c r="K557" s="9">
        <f t="shared" si="20"/>
        <v>0</v>
      </c>
      <c r="L557" s="10">
        <f t="shared" si="21"/>
        <v>0</v>
      </c>
    </row>
    <row r="558" spans="1:12" x14ac:dyDescent="0.2">
      <c r="A558" s="18"/>
      <c r="B558" s="19"/>
      <c r="C558" s="19"/>
      <c r="D558" s="3"/>
      <c r="E558" s="17"/>
      <c r="F558" s="17"/>
      <c r="G558" s="16"/>
      <c r="H558" s="4"/>
      <c r="I558" s="4"/>
      <c r="J558" s="4"/>
      <c r="K558" s="9">
        <f t="shared" si="20"/>
        <v>0</v>
      </c>
      <c r="L558" s="10">
        <f t="shared" si="21"/>
        <v>0</v>
      </c>
    </row>
    <row r="559" spans="1:12" x14ac:dyDescent="0.2">
      <c r="A559" s="18"/>
      <c r="B559" s="19"/>
      <c r="C559" s="19"/>
      <c r="D559" s="3"/>
      <c r="E559" s="17"/>
      <c r="F559" s="17"/>
      <c r="G559" s="16"/>
      <c r="H559" s="4"/>
      <c r="I559" s="4"/>
      <c r="J559" s="4"/>
      <c r="K559" s="9">
        <f t="shared" si="20"/>
        <v>0</v>
      </c>
      <c r="L559" s="10">
        <f t="shared" si="21"/>
        <v>0</v>
      </c>
    </row>
    <row r="560" spans="1:12" x14ac:dyDescent="0.2">
      <c r="A560" s="18"/>
      <c r="B560" s="19"/>
      <c r="C560" s="19"/>
      <c r="D560" s="3"/>
      <c r="E560" s="17"/>
      <c r="F560" s="17"/>
      <c r="G560" s="16"/>
      <c r="H560" s="4"/>
      <c r="I560" s="4"/>
      <c r="J560" s="4"/>
      <c r="K560" s="9">
        <f t="shared" si="20"/>
        <v>0</v>
      </c>
      <c r="L560" s="10">
        <f t="shared" si="21"/>
        <v>0</v>
      </c>
    </row>
    <row r="561" spans="1:12" x14ac:dyDescent="0.2">
      <c r="A561" s="18"/>
      <c r="B561" s="19"/>
      <c r="C561" s="19"/>
      <c r="D561" s="3"/>
      <c r="E561" s="17"/>
      <c r="F561" s="17"/>
      <c r="G561" s="16"/>
      <c r="H561" s="4"/>
      <c r="I561" s="4"/>
      <c r="J561" s="4"/>
      <c r="K561" s="9">
        <f t="shared" si="20"/>
        <v>0</v>
      </c>
      <c r="L561" s="10">
        <f t="shared" si="21"/>
        <v>0</v>
      </c>
    </row>
    <row r="562" spans="1:12" x14ac:dyDescent="0.2">
      <c r="A562" s="18"/>
      <c r="B562" s="19"/>
      <c r="C562" s="19"/>
      <c r="D562" s="3"/>
      <c r="E562" s="17"/>
      <c r="F562" s="17"/>
      <c r="G562" s="16"/>
      <c r="H562" s="4"/>
      <c r="I562" s="4"/>
      <c r="J562" s="4"/>
      <c r="K562" s="9">
        <f t="shared" si="20"/>
        <v>0</v>
      </c>
      <c r="L562" s="10">
        <f t="shared" si="21"/>
        <v>0</v>
      </c>
    </row>
    <row r="563" spans="1:12" x14ac:dyDescent="0.2">
      <c r="A563" s="18"/>
      <c r="B563" s="19"/>
      <c r="C563" s="19"/>
      <c r="D563" s="3"/>
      <c r="E563" s="17"/>
      <c r="F563" s="17"/>
      <c r="G563" s="16"/>
      <c r="H563" s="4"/>
      <c r="I563" s="4"/>
      <c r="J563" s="4"/>
      <c r="K563" s="9">
        <f t="shared" si="20"/>
        <v>0</v>
      </c>
      <c r="L563" s="10">
        <f t="shared" si="21"/>
        <v>0</v>
      </c>
    </row>
    <row r="564" spans="1:12" x14ac:dyDescent="0.2">
      <c r="A564" s="18"/>
      <c r="B564" s="19"/>
      <c r="C564" s="19"/>
      <c r="D564" s="3"/>
      <c r="E564" s="17"/>
      <c r="F564" s="17"/>
      <c r="G564" s="16"/>
      <c r="H564" s="4"/>
      <c r="I564" s="4"/>
      <c r="J564" s="4"/>
      <c r="K564" s="9">
        <f t="shared" si="20"/>
        <v>0</v>
      </c>
      <c r="L564" s="10">
        <f t="shared" si="21"/>
        <v>0</v>
      </c>
    </row>
    <row r="565" spans="1:12" x14ac:dyDescent="0.2">
      <c r="A565" s="18"/>
      <c r="B565" s="19"/>
      <c r="C565" s="19"/>
      <c r="D565" s="3"/>
      <c r="E565" s="17"/>
      <c r="F565" s="17"/>
      <c r="G565" s="16"/>
      <c r="H565" s="4"/>
      <c r="I565" s="4"/>
      <c r="J565" s="4"/>
      <c r="K565" s="9">
        <f t="shared" si="20"/>
        <v>0</v>
      </c>
      <c r="L565" s="10">
        <f t="shared" si="21"/>
        <v>0</v>
      </c>
    </row>
    <row r="566" spans="1:12" x14ac:dyDescent="0.2">
      <c r="A566" s="18"/>
      <c r="B566" s="19"/>
      <c r="C566" s="19"/>
      <c r="D566" s="3"/>
      <c r="E566" s="17"/>
      <c r="F566" s="17"/>
      <c r="G566" s="16"/>
      <c r="H566" s="4"/>
      <c r="I566" s="4"/>
      <c r="J566" s="4"/>
      <c r="K566" s="9">
        <f t="shared" si="20"/>
        <v>0</v>
      </c>
      <c r="L566" s="10">
        <f t="shared" si="21"/>
        <v>0</v>
      </c>
    </row>
    <row r="567" spans="1:12" x14ac:dyDescent="0.2">
      <c r="A567" s="18"/>
      <c r="B567" s="19"/>
      <c r="C567" s="19"/>
      <c r="D567" s="3"/>
      <c r="E567" s="17"/>
      <c r="F567" s="17"/>
      <c r="G567" s="16"/>
      <c r="H567" s="4"/>
      <c r="I567" s="4"/>
      <c r="J567" s="4"/>
      <c r="K567" s="9">
        <f t="shared" si="20"/>
        <v>0</v>
      </c>
      <c r="L567" s="10">
        <f t="shared" si="21"/>
        <v>0</v>
      </c>
    </row>
    <row r="568" spans="1:12" x14ac:dyDescent="0.2">
      <c r="A568" s="18"/>
      <c r="B568" s="19"/>
      <c r="C568" s="19"/>
      <c r="D568" s="3"/>
      <c r="E568" s="17"/>
      <c r="F568" s="17"/>
      <c r="G568" s="16"/>
      <c r="H568" s="4"/>
      <c r="I568" s="4"/>
      <c r="J568" s="4"/>
      <c r="K568" s="9">
        <f t="shared" si="20"/>
        <v>0</v>
      </c>
      <c r="L568" s="10">
        <f t="shared" si="21"/>
        <v>0</v>
      </c>
    </row>
    <row r="569" spans="1:12" x14ac:dyDescent="0.2">
      <c r="A569" s="18"/>
      <c r="B569" s="19"/>
      <c r="C569" s="19"/>
      <c r="D569" s="3"/>
      <c r="E569" s="17"/>
      <c r="F569" s="17"/>
      <c r="G569" s="16"/>
      <c r="H569" s="4"/>
      <c r="I569" s="4"/>
      <c r="J569" s="4"/>
      <c r="K569" s="9">
        <f t="shared" si="20"/>
        <v>0</v>
      </c>
      <c r="L569" s="10">
        <f t="shared" si="21"/>
        <v>0</v>
      </c>
    </row>
    <row r="570" spans="1:12" x14ac:dyDescent="0.2">
      <c r="A570" s="18"/>
      <c r="B570" s="19"/>
      <c r="C570" s="19"/>
      <c r="D570" s="3"/>
      <c r="E570" s="17"/>
      <c r="F570" s="17"/>
      <c r="G570" s="16"/>
      <c r="H570" s="4"/>
      <c r="I570" s="4"/>
      <c r="J570" s="4"/>
      <c r="K570" s="9">
        <f t="shared" si="20"/>
        <v>0</v>
      </c>
      <c r="L570" s="10">
        <f t="shared" si="21"/>
        <v>0</v>
      </c>
    </row>
    <row r="571" spans="1:12" x14ac:dyDescent="0.2">
      <c r="A571" s="18"/>
      <c r="B571" s="19"/>
      <c r="C571" s="19"/>
      <c r="D571" s="3"/>
      <c r="E571" s="17"/>
      <c r="F571" s="17"/>
      <c r="G571" s="16"/>
      <c r="H571" s="4"/>
      <c r="I571" s="4"/>
      <c r="J571" s="4"/>
      <c r="K571" s="9">
        <f t="shared" si="20"/>
        <v>0</v>
      </c>
      <c r="L571" s="10">
        <f t="shared" si="21"/>
        <v>0</v>
      </c>
    </row>
    <row r="572" spans="1:12" x14ac:dyDescent="0.2">
      <c r="A572" s="18"/>
      <c r="B572" s="19"/>
      <c r="C572" s="19"/>
      <c r="D572" s="3"/>
      <c r="E572" s="17"/>
      <c r="F572" s="17"/>
      <c r="G572" s="16"/>
      <c r="H572" s="4"/>
      <c r="I572" s="4"/>
      <c r="J572" s="4"/>
      <c r="K572" s="9">
        <f t="shared" si="20"/>
        <v>0</v>
      </c>
      <c r="L572" s="10">
        <f t="shared" si="21"/>
        <v>0</v>
      </c>
    </row>
    <row r="573" spans="1:12" x14ac:dyDescent="0.2">
      <c r="A573" s="18"/>
      <c r="B573" s="19"/>
      <c r="C573" s="19"/>
      <c r="D573" s="3"/>
      <c r="E573" s="17"/>
      <c r="F573" s="17"/>
      <c r="G573" s="16"/>
      <c r="H573" s="4"/>
      <c r="I573" s="4"/>
      <c r="J573" s="4"/>
      <c r="K573" s="9">
        <f t="shared" si="20"/>
        <v>0</v>
      </c>
      <c r="L573" s="10">
        <f t="shared" si="21"/>
        <v>0</v>
      </c>
    </row>
    <row r="574" spans="1:12" x14ac:dyDescent="0.2">
      <c r="A574" s="18"/>
      <c r="B574" s="19"/>
      <c r="C574" s="19"/>
      <c r="D574" s="3"/>
      <c r="E574" s="17"/>
      <c r="F574" s="17"/>
      <c r="G574" s="16"/>
      <c r="H574" s="4"/>
      <c r="I574" s="4"/>
      <c r="J574" s="4"/>
      <c r="K574" s="9">
        <f t="shared" si="20"/>
        <v>0</v>
      </c>
      <c r="L574" s="10">
        <f t="shared" si="21"/>
        <v>0</v>
      </c>
    </row>
    <row r="575" spans="1:12" x14ac:dyDescent="0.2">
      <c r="A575" s="18"/>
      <c r="B575" s="19"/>
      <c r="C575" s="19"/>
      <c r="D575" s="3"/>
      <c r="E575" s="17"/>
      <c r="F575" s="17"/>
      <c r="G575" s="16"/>
      <c r="H575" s="4"/>
      <c r="I575" s="4"/>
      <c r="J575" s="4"/>
      <c r="K575" s="9">
        <f t="shared" si="20"/>
        <v>0</v>
      </c>
      <c r="L575" s="10">
        <f t="shared" si="21"/>
        <v>0</v>
      </c>
    </row>
    <row r="576" spans="1:12" x14ac:dyDescent="0.2">
      <c r="A576" s="18"/>
      <c r="B576" s="19"/>
      <c r="C576" s="19"/>
      <c r="D576" s="3"/>
      <c r="E576" s="17"/>
      <c r="F576" s="17"/>
      <c r="G576" s="16"/>
      <c r="H576" s="4"/>
      <c r="I576" s="4"/>
      <c r="J576" s="4"/>
      <c r="K576" s="9">
        <f t="shared" si="20"/>
        <v>0</v>
      </c>
      <c r="L576" s="10">
        <f t="shared" si="21"/>
        <v>0</v>
      </c>
    </row>
    <row r="577" spans="1:12" x14ac:dyDescent="0.2">
      <c r="A577" s="18"/>
      <c r="B577" s="19"/>
      <c r="C577" s="19"/>
      <c r="D577" s="3"/>
      <c r="E577" s="17"/>
      <c r="F577" s="17"/>
      <c r="G577" s="16"/>
      <c r="H577" s="4"/>
      <c r="I577" s="4"/>
      <c r="J577" s="4"/>
      <c r="K577" s="9">
        <f t="shared" si="20"/>
        <v>0</v>
      </c>
      <c r="L577" s="10">
        <f t="shared" si="21"/>
        <v>0</v>
      </c>
    </row>
    <row r="578" spans="1:12" x14ac:dyDescent="0.2">
      <c r="A578" s="18"/>
      <c r="B578" s="19"/>
      <c r="C578" s="19"/>
      <c r="D578" s="3"/>
      <c r="E578" s="17"/>
      <c r="F578" s="17"/>
      <c r="G578" s="16"/>
      <c r="H578" s="4"/>
      <c r="I578" s="4"/>
      <c r="J578" s="4"/>
      <c r="K578" s="9">
        <f t="shared" si="20"/>
        <v>0</v>
      </c>
      <c r="L578" s="10">
        <f t="shared" si="21"/>
        <v>0</v>
      </c>
    </row>
    <row r="579" spans="1:12" x14ac:dyDescent="0.2">
      <c r="A579" s="18"/>
      <c r="B579" s="19"/>
      <c r="C579" s="19"/>
      <c r="D579" s="3"/>
      <c r="E579" s="17"/>
      <c r="F579" s="17"/>
      <c r="G579" s="16"/>
      <c r="H579" s="4"/>
      <c r="I579" s="4"/>
      <c r="J579" s="4"/>
      <c r="K579" s="9">
        <f t="shared" si="20"/>
        <v>0</v>
      </c>
      <c r="L579" s="10">
        <f t="shared" si="21"/>
        <v>0</v>
      </c>
    </row>
    <row r="580" spans="1:12" x14ac:dyDescent="0.2">
      <c r="A580" s="18"/>
      <c r="B580" s="19"/>
      <c r="C580" s="19"/>
      <c r="D580" s="3"/>
      <c r="E580" s="17"/>
      <c r="F580" s="17"/>
      <c r="G580" s="16"/>
      <c r="H580" s="4"/>
      <c r="I580" s="4"/>
      <c r="J580" s="4"/>
      <c r="K580" s="9">
        <f t="shared" si="20"/>
        <v>0</v>
      </c>
      <c r="L580" s="10">
        <f t="shared" si="21"/>
        <v>0</v>
      </c>
    </row>
    <row r="581" spans="1:12" x14ac:dyDescent="0.2">
      <c r="A581" s="18"/>
      <c r="B581" s="19"/>
      <c r="C581" s="19"/>
      <c r="D581" s="3"/>
      <c r="E581" s="17"/>
      <c r="F581" s="17"/>
      <c r="G581" s="16"/>
      <c r="H581" s="4"/>
      <c r="I581" s="4"/>
      <c r="J581" s="4"/>
      <c r="K581" s="9">
        <f t="shared" si="20"/>
        <v>0</v>
      </c>
      <c r="L581" s="10">
        <f t="shared" si="21"/>
        <v>0</v>
      </c>
    </row>
    <row r="582" spans="1:12" x14ac:dyDescent="0.2">
      <c r="A582" s="18"/>
      <c r="B582" s="19"/>
      <c r="C582" s="19"/>
      <c r="D582" s="3"/>
      <c r="E582" s="17"/>
      <c r="F582" s="17"/>
      <c r="G582" s="16"/>
      <c r="H582" s="4"/>
      <c r="I582" s="4"/>
      <c r="J582" s="4"/>
      <c r="K582" s="9">
        <f t="shared" ref="K582:K645" si="22">SUM(M582:NM582)</f>
        <v>0</v>
      </c>
      <c r="L582" s="10">
        <f t="shared" ref="L582:L645" si="23">(H582+I582+J582)-K582</f>
        <v>0</v>
      </c>
    </row>
    <row r="583" spans="1:12" x14ac:dyDescent="0.2">
      <c r="A583" s="18"/>
      <c r="B583" s="19"/>
      <c r="C583" s="19"/>
      <c r="D583" s="3"/>
      <c r="E583" s="17"/>
      <c r="F583" s="17"/>
      <c r="G583" s="16"/>
      <c r="H583" s="4"/>
      <c r="I583" s="4"/>
      <c r="J583" s="4"/>
      <c r="K583" s="9">
        <f t="shared" si="22"/>
        <v>0</v>
      </c>
      <c r="L583" s="10">
        <f t="shared" si="23"/>
        <v>0</v>
      </c>
    </row>
    <row r="584" spans="1:12" x14ac:dyDescent="0.2">
      <c r="A584" s="18"/>
      <c r="B584" s="19"/>
      <c r="C584" s="19"/>
      <c r="D584" s="3"/>
      <c r="E584" s="17"/>
      <c r="F584" s="17"/>
      <c r="G584" s="16"/>
      <c r="H584" s="4"/>
      <c r="I584" s="4"/>
      <c r="J584" s="4"/>
      <c r="K584" s="9">
        <f t="shared" si="22"/>
        <v>0</v>
      </c>
      <c r="L584" s="10">
        <f t="shared" si="23"/>
        <v>0</v>
      </c>
    </row>
    <row r="585" spans="1:12" x14ac:dyDescent="0.2">
      <c r="A585" s="18"/>
      <c r="B585" s="19"/>
      <c r="C585" s="19"/>
      <c r="D585" s="3"/>
      <c r="E585" s="17"/>
      <c r="F585" s="17"/>
      <c r="G585" s="16"/>
      <c r="H585" s="4"/>
      <c r="I585" s="4"/>
      <c r="J585" s="4"/>
      <c r="K585" s="9">
        <f t="shared" si="22"/>
        <v>0</v>
      </c>
      <c r="L585" s="10">
        <f t="shared" si="23"/>
        <v>0</v>
      </c>
    </row>
    <row r="586" spans="1:12" x14ac:dyDescent="0.2">
      <c r="A586" s="18"/>
      <c r="B586" s="19"/>
      <c r="C586" s="19"/>
      <c r="D586" s="3"/>
      <c r="E586" s="17"/>
      <c r="F586" s="17"/>
      <c r="G586" s="16"/>
      <c r="H586" s="4"/>
      <c r="I586" s="4"/>
      <c r="J586" s="4"/>
      <c r="K586" s="9">
        <f t="shared" si="22"/>
        <v>0</v>
      </c>
      <c r="L586" s="10">
        <f t="shared" si="23"/>
        <v>0</v>
      </c>
    </row>
    <row r="587" spans="1:12" x14ac:dyDescent="0.2">
      <c r="A587" s="18"/>
      <c r="B587" s="19"/>
      <c r="C587" s="19"/>
      <c r="D587" s="3"/>
      <c r="E587" s="17"/>
      <c r="F587" s="17"/>
      <c r="G587" s="16"/>
      <c r="H587" s="4"/>
      <c r="I587" s="4"/>
      <c r="J587" s="4"/>
      <c r="K587" s="9">
        <f t="shared" si="22"/>
        <v>0</v>
      </c>
      <c r="L587" s="10">
        <f t="shared" si="23"/>
        <v>0</v>
      </c>
    </row>
    <row r="588" spans="1:12" x14ac:dyDescent="0.2">
      <c r="A588" s="18"/>
      <c r="B588" s="19"/>
      <c r="C588" s="19"/>
      <c r="D588" s="3"/>
      <c r="E588" s="17"/>
      <c r="F588" s="17"/>
      <c r="G588" s="16"/>
      <c r="H588" s="4"/>
      <c r="I588" s="4"/>
      <c r="J588" s="4"/>
      <c r="K588" s="9">
        <f t="shared" si="22"/>
        <v>0</v>
      </c>
      <c r="L588" s="10">
        <f t="shared" si="23"/>
        <v>0</v>
      </c>
    </row>
    <row r="589" spans="1:12" x14ac:dyDescent="0.2">
      <c r="A589" s="18"/>
      <c r="B589" s="19"/>
      <c r="C589" s="19"/>
      <c r="D589" s="3"/>
      <c r="E589" s="17"/>
      <c r="F589" s="17"/>
      <c r="G589" s="16"/>
      <c r="H589" s="4"/>
      <c r="I589" s="4"/>
      <c r="J589" s="4"/>
      <c r="K589" s="9">
        <f t="shared" si="22"/>
        <v>0</v>
      </c>
      <c r="L589" s="10">
        <f t="shared" si="23"/>
        <v>0</v>
      </c>
    </row>
    <row r="590" spans="1:12" x14ac:dyDescent="0.2">
      <c r="A590" s="18"/>
      <c r="B590" s="19"/>
      <c r="C590" s="19"/>
      <c r="D590" s="3"/>
      <c r="E590" s="17"/>
      <c r="F590" s="17"/>
      <c r="G590" s="16"/>
      <c r="H590" s="4"/>
      <c r="I590" s="4"/>
      <c r="J590" s="4"/>
      <c r="K590" s="9">
        <f t="shared" si="22"/>
        <v>0</v>
      </c>
      <c r="L590" s="10">
        <f t="shared" si="23"/>
        <v>0</v>
      </c>
    </row>
    <row r="591" spans="1:12" x14ac:dyDescent="0.2">
      <c r="A591" s="18"/>
      <c r="B591" s="19"/>
      <c r="C591" s="19"/>
      <c r="D591" s="3"/>
      <c r="E591" s="17"/>
      <c r="F591" s="17"/>
      <c r="G591" s="16"/>
      <c r="H591" s="4"/>
      <c r="I591" s="4"/>
      <c r="J591" s="4"/>
      <c r="K591" s="9">
        <f t="shared" si="22"/>
        <v>0</v>
      </c>
      <c r="L591" s="10">
        <f t="shared" si="23"/>
        <v>0</v>
      </c>
    </row>
    <row r="592" spans="1:12" x14ac:dyDescent="0.2">
      <c r="A592" s="18"/>
      <c r="B592" s="19"/>
      <c r="C592" s="19"/>
      <c r="D592" s="3"/>
      <c r="E592" s="17"/>
      <c r="F592" s="17"/>
      <c r="G592" s="16"/>
      <c r="H592" s="4"/>
      <c r="I592" s="4"/>
      <c r="J592" s="4"/>
      <c r="K592" s="9">
        <f t="shared" si="22"/>
        <v>0</v>
      </c>
      <c r="L592" s="10">
        <f t="shared" si="23"/>
        <v>0</v>
      </c>
    </row>
    <row r="593" spans="1:12" x14ac:dyDescent="0.2">
      <c r="A593" s="18"/>
      <c r="B593" s="19"/>
      <c r="C593" s="19"/>
      <c r="D593" s="3"/>
      <c r="E593" s="17"/>
      <c r="F593" s="17"/>
      <c r="G593" s="16"/>
      <c r="H593" s="4"/>
      <c r="I593" s="4"/>
      <c r="J593" s="4"/>
      <c r="K593" s="9">
        <f t="shared" si="22"/>
        <v>0</v>
      </c>
      <c r="L593" s="10">
        <f t="shared" si="23"/>
        <v>0</v>
      </c>
    </row>
    <row r="594" spans="1:12" x14ac:dyDescent="0.2">
      <c r="A594" s="18"/>
      <c r="B594" s="19"/>
      <c r="C594" s="19"/>
      <c r="D594" s="3"/>
      <c r="E594" s="17"/>
      <c r="F594" s="17"/>
      <c r="G594" s="16"/>
      <c r="H594" s="4"/>
      <c r="I594" s="4"/>
      <c r="J594" s="4"/>
      <c r="K594" s="9">
        <f t="shared" si="22"/>
        <v>0</v>
      </c>
      <c r="L594" s="10">
        <f t="shared" si="23"/>
        <v>0</v>
      </c>
    </row>
    <row r="595" spans="1:12" x14ac:dyDescent="0.2">
      <c r="A595" s="18"/>
      <c r="B595" s="19"/>
      <c r="C595" s="19"/>
      <c r="D595" s="3"/>
      <c r="E595" s="17"/>
      <c r="F595" s="17"/>
      <c r="G595" s="16"/>
      <c r="H595" s="4"/>
      <c r="I595" s="4"/>
      <c r="J595" s="4"/>
      <c r="K595" s="9">
        <f t="shared" si="22"/>
        <v>0</v>
      </c>
      <c r="L595" s="10">
        <f t="shared" si="23"/>
        <v>0</v>
      </c>
    </row>
    <row r="596" spans="1:12" x14ac:dyDescent="0.2">
      <c r="A596" s="18"/>
      <c r="B596" s="19"/>
      <c r="C596" s="19"/>
      <c r="D596" s="3"/>
      <c r="E596" s="17"/>
      <c r="F596" s="17"/>
      <c r="G596" s="16"/>
      <c r="H596" s="4"/>
      <c r="I596" s="4"/>
      <c r="J596" s="4"/>
      <c r="K596" s="9">
        <f t="shared" si="22"/>
        <v>0</v>
      </c>
      <c r="L596" s="10">
        <f t="shared" si="23"/>
        <v>0</v>
      </c>
    </row>
    <row r="597" spans="1:12" x14ac:dyDescent="0.2">
      <c r="A597" s="18"/>
      <c r="B597" s="19"/>
      <c r="C597" s="19"/>
      <c r="D597" s="3"/>
      <c r="E597" s="17"/>
      <c r="F597" s="17"/>
      <c r="G597" s="16"/>
      <c r="H597" s="4"/>
      <c r="I597" s="4"/>
      <c r="J597" s="4"/>
      <c r="K597" s="9">
        <f t="shared" si="22"/>
        <v>0</v>
      </c>
      <c r="L597" s="10">
        <f t="shared" si="23"/>
        <v>0</v>
      </c>
    </row>
    <row r="598" spans="1:12" x14ac:dyDescent="0.2">
      <c r="A598" s="18"/>
      <c r="B598" s="19"/>
      <c r="C598" s="19"/>
      <c r="D598" s="3"/>
      <c r="E598" s="17"/>
      <c r="F598" s="17"/>
      <c r="G598" s="16"/>
      <c r="H598" s="4"/>
      <c r="I598" s="4"/>
      <c r="J598" s="4"/>
      <c r="K598" s="9">
        <f t="shared" si="22"/>
        <v>0</v>
      </c>
      <c r="L598" s="10">
        <f t="shared" si="23"/>
        <v>0</v>
      </c>
    </row>
    <row r="599" spans="1:12" x14ac:dyDescent="0.2">
      <c r="A599" s="18"/>
      <c r="B599" s="19"/>
      <c r="C599" s="19"/>
      <c r="D599" s="3"/>
      <c r="E599" s="17"/>
      <c r="F599" s="17"/>
      <c r="G599" s="16"/>
      <c r="H599" s="4"/>
      <c r="I599" s="4"/>
      <c r="J599" s="4"/>
      <c r="K599" s="9">
        <f t="shared" si="22"/>
        <v>0</v>
      </c>
      <c r="L599" s="10">
        <f t="shared" si="23"/>
        <v>0</v>
      </c>
    </row>
    <row r="600" spans="1:12" x14ac:dyDescent="0.2">
      <c r="A600" s="18"/>
      <c r="B600" s="19"/>
      <c r="C600" s="19"/>
      <c r="D600" s="3"/>
      <c r="E600" s="17"/>
      <c r="F600" s="17"/>
      <c r="G600" s="16"/>
      <c r="H600" s="4"/>
      <c r="I600" s="4"/>
      <c r="J600" s="4"/>
      <c r="K600" s="9">
        <f t="shared" si="22"/>
        <v>0</v>
      </c>
      <c r="L600" s="10">
        <f t="shared" si="23"/>
        <v>0</v>
      </c>
    </row>
    <row r="601" spans="1:12" x14ac:dyDescent="0.2">
      <c r="A601" s="18"/>
      <c r="B601" s="19"/>
      <c r="C601" s="19"/>
      <c r="D601" s="3"/>
      <c r="E601" s="17"/>
      <c r="F601" s="17"/>
      <c r="G601" s="16"/>
      <c r="H601" s="4"/>
      <c r="I601" s="4"/>
      <c r="J601" s="4"/>
      <c r="K601" s="9">
        <f t="shared" si="22"/>
        <v>0</v>
      </c>
      <c r="L601" s="10">
        <f t="shared" si="23"/>
        <v>0</v>
      </c>
    </row>
    <row r="602" spans="1:12" x14ac:dyDescent="0.2">
      <c r="A602" s="18"/>
      <c r="B602" s="19"/>
      <c r="C602" s="19"/>
      <c r="D602" s="3"/>
      <c r="E602" s="17"/>
      <c r="F602" s="17"/>
      <c r="G602" s="16"/>
      <c r="H602" s="4"/>
      <c r="I602" s="4"/>
      <c r="J602" s="4"/>
      <c r="K602" s="9">
        <f t="shared" si="22"/>
        <v>0</v>
      </c>
      <c r="L602" s="10">
        <f t="shared" si="23"/>
        <v>0</v>
      </c>
    </row>
    <row r="603" spans="1:12" x14ac:dyDescent="0.2">
      <c r="A603" s="18"/>
      <c r="B603" s="19"/>
      <c r="C603" s="19"/>
      <c r="D603" s="3"/>
      <c r="E603" s="17"/>
      <c r="F603" s="17"/>
      <c r="G603" s="16"/>
      <c r="H603" s="4"/>
      <c r="I603" s="4"/>
      <c r="J603" s="4"/>
      <c r="K603" s="9">
        <f t="shared" si="22"/>
        <v>0</v>
      </c>
      <c r="L603" s="10">
        <f t="shared" si="23"/>
        <v>0</v>
      </c>
    </row>
    <row r="604" spans="1:12" x14ac:dyDescent="0.2">
      <c r="A604" s="18"/>
      <c r="B604" s="19"/>
      <c r="C604" s="19"/>
      <c r="D604" s="3"/>
      <c r="E604" s="17"/>
      <c r="F604" s="17"/>
      <c r="G604" s="16"/>
      <c r="H604" s="4"/>
      <c r="I604" s="4"/>
      <c r="J604" s="4"/>
      <c r="K604" s="9">
        <f t="shared" si="22"/>
        <v>0</v>
      </c>
      <c r="L604" s="10">
        <f t="shared" si="23"/>
        <v>0</v>
      </c>
    </row>
    <row r="605" spans="1:12" x14ac:dyDescent="0.2">
      <c r="A605" s="18"/>
      <c r="B605" s="19"/>
      <c r="C605" s="19"/>
      <c r="D605" s="3"/>
      <c r="E605" s="17"/>
      <c r="F605" s="17"/>
      <c r="G605" s="16"/>
      <c r="H605" s="4"/>
      <c r="I605" s="4"/>
      <c r="J605" s="4"/>
      <c r="K605" s="9">
        <f t="shared" si="22"/>
        <v>0</v>
      </c>
      <c r="L605" s="10">
        <f t="shared" si="23"/>
        <v>0</v>
      </c>
    </row>
    <row r="606" spans="1:12" x14ac:dyDescent="0.2">
      <c r="A606" s="18"/>
      <c r="B606" s="19"/>
      <c r="C606" s="19"/>
      <c r="D606" s="3"/>
      <c r="E606" s="17"/>
      <c r="F606" s="17"/>
      <c r="G606" s="16"/>
      <c r="H606" s="4"/>
      <c r="I606" s="4"/>
      <c r="J606" s="4"/>
      <c r="K606" s="9">
        <f t="shared" si="22"/>
        <v>0</v>
      </c>
      <c r="L606" s="10">
        <f t="shared" si="23"/>
        <v>0</v>
      </c>
    </row>
    <row r="607" spans="1:12" x14ac:dyDescent="0.2">
      <c r="A607" s="18"/>
      <c r="B607" s="19"/>
      <c r="C607" s="19"/>
      <c r="D607" s="3"/>
      <c r="E607" s="17"/>
      <c r="F607" s="17"/>
      <c r="G607" s="16"/>
      <c r="H607" s="4"/>
      <c r="I607" s="4"/>
      <c r="J607" s="4"/>
      <c r="K607" s="9">
        <f t="shared" si="22"/>
        <v>0</v>
      </c>
      <c r="L607" s="10">
        <f t="shared" si="23"/>
        <v>0</v>
      </c>
    </row>
    <row r="608" spans="1:12" x14ac:dyDescent="0.2">
      <c r="A608" s="18"/>
      <c r="B608" s="19"/>
      <c r="C608" s="19"/>
      <c r="D608" s="3"/>
      <c r="E608" s="17"/>
      <c r="F608" s="17"/>
      <c r="G608" s="16"/>
      <c r="H608" s="4"/>
      <c r="I608" s="4"/>
      <c r="J608" s="4"/>
      <c r="K608" s="9">
        <f t="shared" si="22"/>
        <v>0</v>
      </c>
      <c r="L608" s="10">
        <f t="shared" si="23"/>
        <v>0</v>
      </c>
    </row>
    <row r="609" spans="1:12" x14ac:dyDescent="0.2">
      <c r="A609" s="18"/>
      <c r="B609" s="19"/>
      <c r="C609" s="19"/>
      <c r="D609" s="3"/>
      <c r="E609" s="17"/>
      <c r="F609" s="17"/>
      <c r="G609" s="16"/>
      <c r="H609" s="4"/>
      <c r="I609" s="4"/>
      <c r="J609" s="4"/>
      <c r="K609" s="9">
        <f t="shared" si="22"/>
        <v>0</v>
      </c>
      <c r="L609" s="10">
        <f t="shared" si="23"/>
        <v>0</v>
      </c>
    </row>
    <row r="610" spans="1:12" x14ac:dyDescent="0.2">
      <c r="A610" s="18"/>
      <c r="B610" s="19"/>
      <c r="C610" s="19"/>
      <c r="D610" s="3"/>
      <c r="E610" s="17"/>
      <c r="F610" s="17"/>
      <c r="G610" s="16"/>
      <c r="H610" s="4"/>
      <c r="I610" s="4"/>
      <c r="J610" s="4"/>
      <c r="K610" s="9">
        <f t="shared" si="22"/>
        <v>0</v>
      </c>
      <c r="L610" s="10">
        <f t="shared" si="23"/>
        <v>0</v>
      </c>
    </row>
    <row r="611" spans="1:12" x14ac:dyDescent="0.2">
      <c r="A611" s="18"/>
      <c r="B611" s="19"/>
      <c r="C611" s="19"/>
      <c r="D611" s="3"/>
      <c r="E611" s="17"/>
      <c r="F611" s="17"/>
      <c r="G611" s="16"/>
      <c r="H611" s="4"/>
      <c r="I611" s="4"/>
      <c r="J611" s="4"/>
      <c r="K611" s="9">
        <f t="shared" si="22"/>
        <v>0</v>
      </c>
      <c r="L611" s="10">
        <f t="shared" si="23"/>
        <v>0</v>
      </c>
    </row>
    <row r="612" spans="1:12" x14ac:dyDescent="0.2">
      <c r="A612" s="18"/>
      <c r="B612" s="19"/>
      <c r="C612" s="19"/>
      <c r="D612" s="3"/>
      <c r="E612" s="17"/>
      <c r="F612" s="17"/>
      <c r="G612" s="16"/>
      <c r="H612" s="4"/>
      <c r="I612" s="4"/>
      <c r="J612" s="4"/>
      <c r="K612" s="9">
        <f t="shared" si="22"/>
        <v>0</v>
      </c>
      <c r="L612" s="10">
        <f t="shared" si="23"/>
        <v>0</v>
      </c>
    </row>
    <row r="613" spans="1:12" x14ac:dyDescent="0.2">
      <c r="A613" s="18"/>
      <c r="B613" s="19"/>
      <c r="C613" s="19"/>
      <c r="D613" s="3"/>
      <c r="E613" s="17"/>
      <c r="F613" s="17"/>
      <c r="G613" s="16"/>
      <c r="H613" s="4"/>
      <c r="I613" s="4"/>
      <c r="J613" s="4"/>
      <c r="K613" s="9">
        <f t="shared" si="22"/>
        <v>0</v>
      </c>
      <c r="L613" s="10">
        <f t="shared" si="23"/>
        <v>0</v>
      </c>
    </row>
    <row r="614" spans="1:12" x14ac:dyDescent="0.2">
      <c r="A614" s="18"/>
      <c r="B614" s="19"/>
      <c r="C614" s="19"/>
      <c r="D614" s="3"/>
      <c r="E614" s="17"/>
      <c r="F614" s="17"/>
      <c r="G614" s="16"/>
      <c r="H614" s="4"/>
      <c r="I614" s="4"/>
      <c r="J614" s="4"/>
      <c r="K614" s="9">
        <f t="shared" si="22"/>
        <v>0</v>
      </c>
      <c r="L614" s="10">
        <f t="shared" si="23"/>
        <v>0</v>
      </c>
    </row>
    <row r="615" spans="1:12" x14ac:dyDescent="0.2">
      <c r="A615" s="18"/>
      <c r="B615" s="19"/>
      <c r="C615" s="19"/>
      <c r="D615" s="3"/>
      <c r="E615" s="17"/>
      <c r="F615" s="17"/>
      <c r="G615" s="16"/>
      <c r="H615" s="4"/>
      <c r="I615" s="4"/>
      <c r="J615" s="4"/>
      <c r="K615" s="9">
        <f t="shared" si="22"/>
        <v>0</v>
      </c>
      <c r="L615" s="10">
        <f t="shared" si="23"/>
        <v>0</v>
      </c>
    </row>
    <row r="616" spans="1:12" x14ac:dyDescent="0.2">
      <c r="A616" s="18"/>
      <c r="B616" s="19"/>
      <c r="C616" s="19"/>
      <c r="D616" s="3"/>
      <c r="E616" s="17"/>
      <c r="F616" s="17"/>
      <c r="G616" s="16"/>
      <c r="H616" s="4"/>
      <c r="I616" s="4"/>
      <c r="J616" s="4"/>
      <c r="K616" s="9">
        <f t="shared" si="22"/>
        <v>0</v>
      </c>
      <c r="L616" s="10">
        <f t="shared" si="23"/>
        <v>0</v>
      </c>
    </row>
    <row r="617" spans="1:12" x14ac:dyDescent="0.2">
      <c r="A617" s="18"/>
      <c r="B617" s="19"/>
      <c r="C617" s="19"/>
      <c r="D617" s="3"/>
      <c r="E617" s="17"/>
      <c r="F617" s="17"/>
      <c r="G617" s="16"/>
      <c r="H617" s="4"/>
      <c r="I617" s="4"/>
      <c r="J617" s="4"/>
      <c r="K617" s="9">
        <f t="shared" si="22"/>
        <v>0</v>
      </c>
      <c r="L617" s="10">
        <f t="shared" si="23"/>
        <v>0</v>
      </c>
    </row>
    <row r="618" spans="1:12" x14ac:dyDescent="0.2">
      <c r="A618" s="18"/>
      <c r="B618" s="19"/>
      <c r="C618" s="19"/>
      <c r="D618" s="3"/>
      <c r="E618" s="17"/>
      <c r="F618" s="17"/>
      <c r="G618" s="16"/>
      <c r="H618" s="4"/>
      <c r="I618" s="4"/>
      <c r="J618" s="4"/>
      <c r="K618" s="9">
        <f t="shared" si="22"/>
        <v>0</v>
      </c>
      <c r="L618" s="10">
        <f t="shared" si="23"/>
        <v>0</v>
      </c>
    </row>
    <row r="619" spans="1:12" x14ac:dyDescent="0.2">
      <c r="A619" s="18"/>
      <c r="B619" s="19"/>
      <c r="C619" s="19"/>
      <c r="D619" s="3"/>
      <c r="E619" s="17"/>
      <c r="F619" s="17"/>
      <c r="G619" s="16"/>
      <c r="H619" s="4"/>
      <c r="I619" s="4"/>
      <c r="J619" s="4"/>
      <c r="K619" s="9">
        <f t="shared" si="22"/>
        <v>0</v>
      </c>
      <c r="L619" s="10">
        <f t="shared" si="23"/>
        <v>0</v>
      </c>
    </row>
    <row r="620" spans="1:12" x14ac:dyDescent="0.2">
      <c r="A620" s="18"/>
      <c r="B620" s="19"/>
      <c r="C620" s="19"/>
      <c r="D620" s="3"/>
      <c r="E620" s="17"/>
      <c r="F620" s="17"/>
      <c r="G620" s="16"/>
      <c r="H620" s="4"/>
      <c r="I620" s="4"/>
      <c r="J620" s="4"/>
      <c r="K620" s="9">
        <f t="shared" si="22"/>
        <v>0</v>
      </c>
      <c r="L620" s="10">
        <f t="shared" si="23"/>
        <v>0</v>
      </c>
    </row>
    <row r="621" spans="1:12" x14ac:dyDescent="0.2">
      <c r="A621" s="18"/>
      <c r="B621" s="19"/>
      <c r="C621" s="19"/>
      <c r="D621" s="3"/>
      <c r="E621" s="17"/>
      <c r="F621" s="17"/>
      <c r="G621" s="16"/>
      <c r="H621" s="4"/>
      <c r="I621" s="4"/>
      <c r="J621" s="4"/>
      <c r="K621" s="9">
        <f t="shared" si="22"/>
        <v>0</v>
      </c>
      <c r="L621" s="10">
        <f t="shared" si="23"/>
        <v>0</v>
      </c>
    </row>
    <row r="622" spans="1:12" x14ac:dyDescent="0.2">
      <c r="A622" s="18"/>
      <c r="B622" s="19"/>
      <c r="C622" s="19"/>
      <c r="D622" s="3"/>
      <c r="E622" s="17"/>
      <c r="F622" s="17"/>
      <c r="G622" s="16"/>
      <c r="H622" s="4"/>
      <c r="I622" s="4"/>
      <c r="J622" s="4"/>
      <c r="K622" s="9">
        <f t="shared" si="22"/>
        <v>0</v>
      </c>
      <c r="L622" s="10">
        <f t="shared" si="23"/>
        <v>0</v>
      </c>
    </row>
    <row r="623" spans="1:12" x14ac:dyDescent="0.2">
      <c r="A623" s="18"/>
      <c r="B623" s="19"/>
      <c r="C623" s="19"/>
      <c r="D623" s="3"/>
      <c r="E623" s="17"/>
      <c r="F623" s="17"/>
      <c r="G623" s="16"/>
      <c r="H623" s="4"/>
      <c r="I623" s="4"/>
      <c r="J623" s="4"/>
      <c r="K623" s="9">
        <f t="shared" si="22"/>
        <v>0</v>
      </c>
      <c r="L623" s="10">
        <f t="shared" si="23"/>
        <v>0</v>
      </c>
    </row>
    <row r="624" spans="1:12" x14ac:dyDescent="0.2">
      <c r="A624" s="18"/>
      <c r="B624" s="19"/>
      <c r="C624" s="19"/>
      <c r="D624" s="3"/>
      <c r="E624" s="17"/>
      <c r="F624" s="17"/>
      <c r="G624" s="16"/>
      <c r="H624" s="4"/>
      <c r="I624" s="4"/>
      <c r="J624" s="4"/>
      <c r="K624" s="9">
        <f t="shared" si="22"/>
        <v>0</v>
      </c>
      <c r="L624" s="10">
        <f t="shared" si="23"/>
        <v>0</v>
      </c>
    </row>
    <row r="625" spans="1:12" x14ac:dyDescent="0.2">
      <c r="A625" s="18"/>
      <c r="B625" s="19"/>
      <c r="C625" s="19"/>
      <c r="D625" s="3"/>
      <c r="E625" s="17"/>
      <c r="F625" s="17"/>
      <c r="G625" s="16"/>
      <c r="H625" s="4"/>
      <c r="I625" s="4"/>
      <c r="J625" s="4"/>
      <c r="K625" s="9">
        <f t="shared" si="22"/>
        <v>0</v>
      </c>
      <c r="L625" s="10">
        <f t="shared" si="23"/>
        <v>0</v>
      </c>
    </row>
    <row r="626" spans="1:12" x14ac:dyDescent="0.2">
      <c r="A626" s="18"/>
      <c r="B626" s="19"/>
      <c r="C626" s="19"/>
      <c r="D626" s="3"/>
      <c r="E626" s="17"/>
      <c r="F626" s="17"/>
      <c r="G626" s="16"/>
      <c r="H626" s="4"/>
      <c r="I626" s="4"/>
      <c r="J626" s="4"/>
      <c r="K626" s="9">
        <f t="shared" si="22"/>
        <v>0</v>
      </c>
      <c r="L626" s="10">
        <f t="shared" si="23"/>
        <v>0</v>
      </c>
    </row>
    <row r="627" spans="1:12" x14ac:dyDescent="0.2">
      <c r="A627" s="18"/>
      <c r="B627" s="19"/>
      <c r="C627" s="19"/>
      <c r="D627" s="3"/>
      <c r="E627" s="17"/>
      <c r="F627" s="17"/>
      <c r="G627" s="16"/>
      <c r="H627" s="4"/>
      <c r="I627" s="4"/>
      <c r="J627" s="4"/>
      <c r="K627" s="9">
        <f t="shared" si="22"/>
        <v>0</v>
      </c>
      <c r="L627" s="10">
        <f t="shared" si="23"/>
        <v>0</v>
      </c>
    </row>
    <row r="628" spans="1:12" x14ac:dyDescent="0.2">
      <c r="A628" s="18"/>
      <c r="B628" s="19"/>
      <c r="C628" s="19"/>
      <c r="D628" s="3"/>
      <c r="E628" s="17"/>
      <c r="F628" s="17"/>
      <c r="G628" s="16"/>
      <c r="H628" s="4"/>
      <c r="I628" s="4"/>
      <c r="J628" s="4"/>
      <c r="K628" s="9">
        <f t="shared" si="22"/>
        <v>0</v>
      </c>
      <c r="L628" s="10">
        <f t="shared" si="23"/>
        <v>0</v>
      </c>
    </row>
    <row r="629" spans="1:12" x14ac:dyDescent="0.2">
      <c r="A629" s="18"/>
      <c r="B629" s="19"/>
      <c r="C629" s="19"/>
      <c r="D629" s="3"/>
      <c r="E629" s="17"/>
      <c r="F629" s="17"/>
      <c r="G629" s="16"/>
      <c r="H629" s="4"/>
      <c r="I629" s="4"/>
      <c r="J629" s="4"/>
      <c r="K629" s="9">
        <f t="shared" si="22"/>
        <v>0</v>
      </c>
      <c r="L629" s="10">
        <f t="shared" si="23"/>
        <v>0</v>
      </c>
    </row>
    <row r="630" spans="1:12" x14ac:dyDescent="0.2">
      <c r="A630" s="18"/>
      <c r="B630" s="19"/>
      <c r="C630" s="19"/>
      <c r="D630" s="3"/>
      <c r="E630" s="17"/>
      <c r="F630" s="17"/>
      <c r="G630" s="16"/>
      <c r="H630" s="4"/>
      <c r="I630" s="4"/>
      <c r="J630" s="4"/>
      <c r="K630" s="9">
        <f t="shared" si="22"/>
        <v>0</v>
      </c>
      <c r="L630" s="10">
        <f t="shared" si="23"/>
        <v>0</v>
      </c>
    </row>
    <row r="631" spans="1:12" x14ac:dyDescent="0.2">
      <c r="A631" s="18"/>
      <c r="B631" s="19"/>
      <c r="C631" s="19"/>
      <c r="D631" s="3"/>
      <c r="E631" s="17"/>
      <c r="F631" s="17"/>
      <c r="G631" s="16"/>
      <c r="H631" s="4"/>
      <c r="I631" s="4"/>
      <c r="J631" s="4"/>
      <c r="K631" s="9">
        <f t="shared" si="22"/>
        <v>0</v>
      </c>
      <c r="L631" s="10">
        <f t="shared" si="23"/>
        <v>0</v>
      </c>
    </row>
    <row r="632" spans="1:12" x14ac:dyDescent="0.2">
      <c r="A632" s="18"/>
      <c r="B632" s="19"/>
      <c r="C632" s="22"/>
      <c r="D632" s="3"/>
      <c r="E632" s="17"/>
      <c r="F632" s="17"/>
      <c r="G632" s="16"/>
      <c r="H632" s="4"/>
      <c r="I632" s="4"/>
      <c r="J632" s="4"/>
      <c r="K632" s="9">
        <f t="shared" si="22"/>
        <v>0</v>
      </c>
      <c r="L632" s="10">
        <f t="shared" si="23"/>
        <v>0</v>
      </c>
    </row>
    <row r="633" spans="1:12" x14ac:dyDescent="0.2">
      <c r="A633" s="18"/>
      <c r="B633" s="19"/>
      <c r="C633" s="19"/>
      <c r="D633" s="3"/>
      <c r="E633" s="17"/>
      <c r="F633" s="17"/>
      <c r="G633" s="16"/>
      <c r="H633" s="4"/>
      <c r="I633" s="4"/>
      <c r="J633" s="4"/>
      <c r="K633" s="9">
        <f t="shared" si="22"/>
        <v>0</v>
      </c>
      <c r="L633" s="10">
        <f t="shared" si="23"/>
        <v>0</v>
      </c>
    </row>
    <row r="634" spans="1:12" x14ac:dyDescent="0.2">
      <c r="A634" s="18"/>
      <c r="B634" s="19"/>
      <c r="C634" s="19"/>
      <c r="D634" s="3"/>
      <c r="E634" s="17"/>
      <c r="F634" s="17"/>
      <c r="G634" s="16"/>
      <c r="H634" s="4"/>
      <c r="I634" s="4"/>
      <c r="J634" s="4"/>
      <c r="K634" s="9">
        <f t="shared" si="22"/>
        <v>0</v>
      </c>
      <c r="L634" s="10">
        <f t="shared" si="23"/>
        <v>0</v>
      </c>
    </row>
    <row r="635" spans="1:12" x14ac:dyDescent="0.2">
      <c r="A635" s="18"/>
      <c r="B635" s="19"/>
      <c r="C635" s="19"/>
      <c r="D635" s="3"/>
      <c r="E635" s="17"/>
      <c r="F635" s="17"/>
      <c r="G635" s="16"/>
      <c r="H635" s="4"/>
      <c r="I635" s="4"/>
      <c r="J635" s="4"/>
      <c r="K635" s="9">
        <f t="shared" si="22"/>
        <v>0</v>
      </c>
      <c r="L635" s="10">
        <f t="shared" si="23"/>
        <v>0</v>
      </c>
    </row>
    <row r="636" spans="1:12" x14ac:dyDescent="0.2">
      <c r="A636" s="18"/>
      <c r="B636" s="19"/>
      <c r="C636" s="19"/>
      <c r="D636" s="3"/>
      <c r="E636" s="17"/>
      <c r="F636" s="17"/>
      <c r="G636" s="16"/>
      <c r="H636" s="4"/>
      <c r="I636" s="4"/>
      <c r="J636" s="4"/>
      <c r="K636" s="9">
        <f t="shared" si="22"/>
        <v>0</v>
      </c>
      <c r="L636" s="10">
        <f t="shared" si="23"/>
        <v>0</v>
      </c>
    </row>
    <row r="637" spans="1:12" x14ac:dyDescent="0.2">
      <c r="A637" s="18"/>
      <c r="B637" s="19"/>
      <c r="C637" s="19"/>
      <c r="D637" s="3"/>
      <c r="E637" s="17"/>
      <c r="F637" s="17"/>
      <c r="G637" s="16"/>
      <c r="H637" s="4"/>
      <c r="I637" s="4"/>
      <c r="J637" s="4"/>
      <c r="K637" s="9">
        <f t="shared" si="22"/>
        <v>0</v>
      </c>
      <c r="L637" s="10">
        <f t="shared" si="23"/>
        <v>0</v>
      </c>
    </row>
    <row r="638" spans="1:12" x14ac:dyDescent="0.2">
      <c r="A638" s="18"/>
      <c r="B638" s="19"/>
      <c r="C638" s="19"/>
      <c r="D638" s="3"/>
      <c r="E638" s="17"/>
      <c r="F638" s="17"/>
      <c r="G638" s="16"/>
      <c r="H638" s="4"/>
      <c r="I638" s="4"/>
      <c r="J638" s="4"/>
      <c r="K638" s="9">
        <f t="shared" si="22"/>
        <v>0</v>
      </c>
      <c r="L638" s="10">
        <f t="shared" si="23"/>
        <v>0</v>
      </c>
    </row>
    <row r="639" spans="1:12" x14ac:dyDescent="0.2">
      <c r="A639" s="18"/>
      <c r="B639" s="19"/>
      <c r="C639" s="19"/>
      <c r="D639" s="3"/>
      <c r="E639" s="17"/>
      <c r="F639" s="17"/>
      <c r="G639" s="16"/>
      <c r="H639" s="4"/>
      <c r="I639" s="4"/>
      <c r="J639" s="4"/>
      <c r="K639" s="9">
        <f t="shared" si="22"/>
        <v>0</v>
      </c>
      <c r="L639" s="10">
        <f t="shared" si="23"/>
        <v>0</v>
      </c>
    </row>
    <row r="640" spans="1:12" x14ac:dyDescent="0.2">
      <c r="A640" s="18"/>
      <c r="B640" s="19"/>
      <c r="C640" s="19"/>
      <c r="D640" s="3"/>
      <c r="E640" s="17"/>
      <c r="F640" s="17"/>
      <c r="G640" s="16"/>
      <c r="H640" s="4"/>
      <c r="I640" s="4"/>
      <c r="J640" s="4"/>
      <c r="K640" s="9">
        <f t="shared" si="22"/>
        <v>0</v>
      </c>
      <c r="L640" s="10">
        <f t="shared" si="23"/>
        <v>0</v>
      </c>
    </row>
    <row r="641" spans="1:12" x14ac:dyDescent="0.2">
      <c r="A641" s="18"/>
      <c r="B641" s="19"/>
      <c r="C641" s="19"/>
      <c r="D641" s="3"/>
      <c r="E641" s="17"/>
      <c r="F641" s="17"/>
      <c r="G641" s="16"/>
      <c r="H641" s="4"/>
      <c r="I641" s="4"/>
      <c r="J641" s="4"/>
      <c r="K641" s="9">
        <f t="shared" si="22"/>
        <v>0</v>
      </c>
      <c r="L641" s="10">
        <f t="shared" si="23"/>
        <v>0</v>
      </c>
    </row>
    <row r="642" spans="1:12" x14ac:dyDescent="0.2">
      <c r="A642" s="18"/>
      <c r="B642" s="19"/>
      <c r="C642" s="19"/>
      <c r="D642" s="3"/>
      <c r="E642" s="17"/>
      <c r="F642" s="17"/>
      <c r="G642" s="16"/>
      <c r="H642" s="4"/>
      <c r="I642" s="4"/>
      <c r="J642" s="4"/>
      <c r="K642" s="9">
        <f t="shared" si="22"/>
        <v>0</v>
      </c>
      <c r="L642" s="10">
        <f t="shared" si="23"/>
        <v>0</v>
      </c>
    </row>
    <row r="643" spans="1:12" x14ac:dyDescent="0.2">
      <c r="A643" s="18"/>
      <c r="B643" s="19"/>
      <c r="C643" s="19"/>
      <c r="D643" s="3"/>
      <c r="E643" s="17"/>
      <c r="F643" s="17"/>
      <c r="G643" s="16"/>
      <c r="H643" s="4"/>
      <c r="I643" s="4"/>
      <c r="J643" s="4"/>
      <c r="K643" s="9">
        <f t="shared" si="22"/>
        <v>0</v>
      </c>
      <c r="L643" s="10">
        <f t="shared" si="23"/>
        <v>0</v>
      </c>
    </row>
    <row r="644" spans="1:12" x14ac:dyDescent="0.2">
      <c r="A644" s="18"/>
      <c r="B644" s="19"/>
      <c r="C644" s="19"/>
      <c r="D644" s="3"/>
      <c r="E644" s="17"/>
      <c r="F644" s="17"/>
      <c r="G644" s="16"/>
      <c r="H644" s="4"/>
      <c r="I644" s="4"/>
      <c r="J644" s="4"/>
      <c r="K644" s="9">
        <f t="shared" si="22"/>
        <v>0</v>
      </c>
      <c r="L644" s="10">
        <f t="shared" si="23"/>
        <v>0</v>
      </c>
    </row>
    <row r="645" spans="1:12" x14ac:dyDescent="0.2">
      <c r="A645" s="18"/>
      <c r="B645" s="19"/>
      <c r="C645" s="19"/>
      <c r="D645" s="3"/>
      <c r="E645" s="17"/>
      <c r="F645" s="17"/>
      <c r="G645" s="16"/>
      <c r="H645" s="4"/>
      <c r="I645" s="4"/>
      <c r="J645" s="4"/>
      <c r="K645" s="9">
        <f t="shared" si="22"/>
        <v>0</v>
      </c>
      <c r="L645" s="10">
        <f t="shared" si="23"/>
        <v>0</v>
      </c>
    </row>
    <row r="646" spans="1:12" x14ac:dyDescent="0.2">
      <c r="A646" s="18"/>
      <c r="B646" s="19"/>
      <c r="C646" s="19"/>
      <c r="D646" s="3"/>
      <c r="E646" s="17"/>
      <c r="F646" s="17"/>
      <c r="G646" s="16"/>
      <c r="H646" s="4"/>
      <c r="I646" s="4"/>
      <c r="J646" s="4"/>
      <c r="K646" s="9">
        <f t="shared" ref="K646:K650" si="24">SUM(M646:NM646)</f>
        <v>0</v>
      </c>
      <c r="L646" s="10">
        <f t="shared" ref="L646:L650" si="25">(H646+I646+J646)-K646</f>
        <v>0</v>
      </c>
    </row>
    <row r="647" spans="1:12" x14ac:dyDescent="0.2">
      <c r="A647" s="18"/>
      <c r="B647" s="19"/>
      <c r="C647" s="19"/>
      <c r="D647" s="3"/>
      <c r="E647" s="17"/>
      <c r="F647" s="17"/>
      <c r="G647" s="16"/>
      <c r="H647" s="4"/>
      <c r="I647" s="4"/>
      <c r="J647" s="4"/>
      <c r="K647" s="9">
        <f t="shared" si="24"/>
        <v>0</v>
      </c>
      <c r="L647" s="10">
        <f t="shared" si="25"/>
        <v>0</v>
      </c>
    </row>
    <row r="648" spans="1:12" x14ac:dyDescent="0.2">
      <c r="A648" s="18"/>
      <c r="B648" s="19"/>
      <c r="C648" s="19"/>
      <c r="D648" s="3"/>
      <c r="E648" s="17"/>
      <c r="F648" s="17"/>
      <c r="G648" s="16"/>
      <c r="H648" s="4"/>
      <c r="I648" s="4"/>
      <c r="J648" s="4"/>
      <c r="K648" s="9">
        <f t="shared" si="24"/>
        <v>0</v>
      </c>
      <c r="L648" s="10">
        <f t="shared" si="25"/>
        <v>0</v>
      </c>
    </row>
    <row r="649" spans="1:12" x14ac:dyDescent="0.2">
      <c r="A649" s="18"/>
      <c r="B649" s="19"/>
      <c r="C649" s="19"/>
      <c r="D649" s="3"/>
      <c r="E649" s="17"/>
      <c r="F649" s="17"/>
      <c r="G649" s="16"/>
      <c r="H649" s="4"/>
      <c r="I649" s="4"/>
      <c r="J649" s="4"/>
      <c r="K649" s="9">
        <f t="shared" si="24"/>
        <v>0</v>
      </c>
      <c r="L649" s="10">
        <f t="shared" si="25"/>
        <v>0</v>
      </c>
    </row>
    <row r="650" spans="1:12" x14ac:dyDescent="0.2">
      <c r="A650" s="18"/>
      <c r="B650" s="19"/>
      <c r="C650" s="19"/>
      <c r="D650" s="3"/>
      <c r="E650" s="17"/>
      <c r="F650" s="17"/>
      <c r="G650" s="16"/>
      <c r="H650" s="4"/>
      <c r="I650" s="4"/>
      <c r="J650" s="4"/>
      <c r="K650" s="9">
        <f t="shared" si="24"/>
        <v>0</v>
      </c>
      <c r="L650" s="10">
        <f t="shared" si="25"/>
        <v>0</v>
      </c>
    </row>
  </sheetData>
  <sheetProtection formatCells="0" deleteColumns="0" deleteRows="0" selectLockedCells="1"/>
  <autoFilter ref="A2:L22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288" priority="42" operator="equal">
      <formula>0</formula>
    </cfRule>
  </conditionalFormatting>
  <conditionalFormatting sqref="K4:K650">
    <cfRule type="cellIs" dxfId="287" priority="41" operator="equal">
      <formula>0</formula>
    </cfRule>
  </conditionalFormatting>
  <conditionalFormatting sqref="L4:L650">
    <cfRule type="cellIs" dxfId="286" priority="38" operator="equal">
      <formula>0</formula>
    </cfRule>
    <cfRule type="cellIs" dxfId="285" priority="39" stopIfTrue="1" operator="lessThan">
      <formula>0</formula>
    </cfRule>
    <cfRule type="cellIs" dxfId="284" priority="40" stopIfTrue="1" operator="greaterThan">
      <formula>0</formula>
    </cfRule>
  </conditionalFormatting>
  <conditionalFormatting sqref="L4:L650">
    <cfRule type="cellIs" dxfId="283" priority="35" operator="equal">
      <formula>0</formula>
    </cfRule>
    <cfRule type="cellIs" dxfId="282" priority="36" stopIfTrue="1" operator="lessThan">
      <formula>0</formula>
    </cfRule>
    <cfRule type="cellIs" dxfId="281" priority="37" stopIfTrue="1" operator="greaterThan">
      <formula>0</formula>
    </cfRule>
  </conditionalFormatting>
  <conditionalFormatting sqref="D4:E650">
    <cfRule type="cellIs" dxfId="280" priority="34" operator="equal">
      <formula>0</formula>
    </cfRule>
  </conditionalFormatting>
  <conditionalFormatting sqref="F4:F650">
    <cfRule type="cellIs" dxfId="279" priority="27" operator="equal">
      <formula>0</formula>
    </cfRule>
  </conditionalFormatting>
  <conditionalFormatting sqref="F4:F650">
    <cfRule type="cellIs" dxfId="278" priority="26" operator="equal">
      <formula>0</formula>
    </cfRule>
  </conditionalFormatting>
  <conditionalFormatting sqref="M1:NM1">
    <cfRule type="cellIs" dxfId="277" priority="9" operator="equal">
      <formula>0</formula>
    </cfRule>
  </conditionalFormatting>
  <conditionalFormatting sqref="B4:B650">
    <cfRule type="cellIs" dxfId="276" priority="8" operator="equal">
      <formula>0</formula>
    </cfRule>
  </conditionalFormatting>
  <conditionalFormatting sqref="B4:B650">
    <cfRule type="cellIs" dxfId="275" priority="7" operator="equal">
      <formula>0</formula>
    </cfRule>
  </conditionalFormatting>
  <conditionalFormatting sqref="C4:C650">
    <cfRule type="cellIs" dxfId="274" priority="4" operator="equal">
      <formula>0</formula>
    </cfRule>
  </conditionalFormatting>
  <conditionalFormatting sqref="C4:C650">
    <cfRule type="cellIs" dxfId="273" priority="3" operator="equal">
      <formula>0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U650"/>
  <sheetViews>
    <sheetView zoomScale="110" zoomScaleNormal="110" zoomScaleSheetLayoutView="100" workbookViewId="0">
      <pane xSplit="12" ySplit="3" topLeftCell="BJ4" activePane="bottomRight" state="frozen"/>
      <selection pane="topRight" activeCell="V1" sqref="V1"/>
      <selection pane="bottomLeft" activeCell="A4" sqref="A4"/>
      <selection pane="bottomRight" activeCell="N16" sqref="N16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0</v>
      </c>
      <c r="N1" s="11">
        <f>SUM(N4:N650)</f>
        <v>8.3000000000000007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15</v>
      </c>
      <c r="B4" s="19" t="str">
        <f>IF(OR(COUNTIF(A4,"*Clos*"),COUNTIF(A4,"*Départ Gessmann*"),COUNTIF(A4,"*Attente pièce*"),COUNTIF(A4,"*En cours*")),"BENAMEUR","")</f>
        <v>BENAMEUR</v>
      </c>
      <c r="C4" s="22"/>
      <c r="D4" s="3">
        <v>1341983</v>
      </c>
      <c r="E4" s="17" t="s">
        <v>85</v>
      </c>
      <c r="F4" s="17">
        <v>1</v>
      </c>
      <c r="G4" s="16">
        <v>81</v>
      </c>
      <c r="H4" s="4">
        <f t="shared" ref="H4:H67" si="6">IF(E4="","",VLOOKUP(E4,tempsdebase,2,FALSE)*F4)</f>
        <v>3.12</v>
      </c>
      <c r="I4" s="4">
        <v>1</v>
      </c>
      <c r="J4" s="4">
        <v>0.3</v>
      </c>
      <c r="K4" s="9">
        <f>SUM(M4:NM4)</f>
        <v>4.42</v>
      </c>
      <c r="L4" s="10">
        <f>IF(E4="","",(H4+I4+J4)-K4)</f>
        <v>0</v>
      </c>
      <c r="M4" s="11"/>
      <c r="N4" s="11">
        <v>4.42</v>
      </c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15</v>
      </c>
      <c r="B5" s="19" t="str">
        <f t="shared" ref="B5:B68" si="7">IF(OR(COUNTIF(A5,"*Clos*"),COUNTIF(A5,"*Départ Gessmann*"),COUNTIF(A5,"*Attente pièce*"),COUNTIF(A5,"*En cours*")),"BENAMEUR","")</f>
        <v>BENAMEUR</v>
      </c>
      <c r="C5" s="22"/>
      <c r="D5" s="3"/>
      <c r="E5" s="17" t="s">
        <v>49</v>
      </c>
      <c r="F5" s="17">
        <v>1</v>
      </c>
      <c r="G5" s="16"/>
      <c r="H5" s="4">
        <f t="shared" si="6"/>
        <v>2.16</v>
      </c>
      <c r="I5" s="4"/>
      <c r="J5" s="4"/>
      <c r="K5" s="9">
        <f t="shared" ref="K5:K68" si="8">SUM(M5:NM5)</f>
        <v>2.16</v>
      </c>
      <c r="L5" s="10">
        <f t="shared" ref="L5:L68" si="9">IF(E5="","",(H5+I5+J5)-K5)</f>
        <v>0</v>
      </c>
      <c r="M5" s="12"/>
      <c r="N5" s="12">
        <v>2.16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33</v>
      </c>
      <c r="B6" s="19" t="str">
        <f t="shared" si="7"/>
        <v>BENAMEUR</v>
      </c>
      <c r="C6" s="22"/>
      <c r="D6" s="3"/>
      <c r="E6" s="17" t="s">
        <v>41</v>
      </c>
      <c r="F6" s="17">
        <v>1</v>
      </c>
      <c r="G6" s="16"/>
      <c r="H6" s="4">
        <f t="shared" si="6"/>
        <v>4.67</v>
      </c>
      <c r="I6" s="4"/>
      <c r="J6" s="4">
        <v>2</v>
      </c>
      <c r="K6" s="9">
        <f t="shared" si="8"/>
        <v>1.72</v>
      </c>
      <c r="L6" s="10">
        <f t="shared" si="9"/>
        <v>4.95</v>
      </c>
      <c r="M6" s="11"/>
      <c r="N6" s="11">
        <v>1.72</v>
      </c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12</v>
      </c>
      <c r="B7" s="19" t="str">
        <f t="shared" si="7"/>
        <v>BENAMEUR</v>
      </c>
      <c r="C7" s="22"/>
      <c r="D7" s="3"/>
      <c r="E7" s="17" t="s">
        <v>48</v>
      </c>
      <c r="F7" s="17">
        <v>15</v>
      </c>
      <c r="G7" s="16"/>
      <c r="H7" s="4">
        <f t="shared" si="6"/>
        <v>9.75</v>
      </c>
      <c r="I7" s="4"/>
      <c r="J7" s="4"/>
      <c r="K7" s="9">
        <f t="shared" si="8"/>
        <v>9.75</v>
      </c>
      <c r="L7" s="10">
        <f t="shared" si="9"/>
        <v>0</v>
      </c>
      <c r="M7" s="11"/>
      <c r="N7" s="20"/>
      <c r="O7" s="11">
        <v>7.57</v>
      </c>
      <c r="P7" s="11">
        <v>2.1800000000000002</v>
      </c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12</v>
      </c>
      <c r="B8" s="19" t="str">
        <f t="shared" si="7"/>
        <v>BENAMEUR</v>
      </c>
      <c r="C8" s="22"/>
      <c r="D8" s="3"/>
      <c r="E8" s="17" t="s">
        <v>294</v>
      </c>
      <c r="F8" s="17">
        <v>15</v>
      </c>
      <c r="G8" s="16"/>
      <c r="H8" s="4">
        <f t="shared" si="6"/>
        <v>12</v>
      </c>
      <c r="I8" s="4"/>
      <c r="J8" s="4"/>
      <c r="K8" s="9">
        <f t="shared" si="8"/>
        <v>5.92</v>
      </c>
      <c r="L8" s="10">
        <f t="shared" si="9"/>
        <v>6.08</v>
      </c>
      <c r="M8" s="11"/>
      <c r="N8" s="11"/>
      <c r="O8" s="11"/>
      <c r="P8" s="11">
        <v>5.92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7"/>
        <v/>
      </c>
      <c r="C9" s="22"/>
      <c r="D9" s="3"/>
      <c r="E9" s="17"/>
      <c r="F9" s="17"/>
      <c r="G9" s="16"/>
      <c r="H9" s="4" t="str">
        <f t="shared" si="6"/>
        <v/>
      </c>
      <c r="I9" s="4"/>
      <c r="J9" s="4"/>
      <c r="K9" s="9">
        <f t="shared" si="8"/>
        <v>0</v>
      </c>
      <c r="L9" s="10" t="str">
        <f t="shared" si="9"/>
        <v/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7"/>
        <v/>
      </c>
      <c r="C10" s="22"/>
      <c r="D10" s="3"/>
      <c r="E10" s="17"/>
      <c r="F10" s="17">
        <v>1</v>
      </c>
      <c r="G10" s="16"/>
      <c r="H10" s="4" t="str">
        <f t="shared" si="6"/>
        <v/>
      </c>
      <c r="I10" s="4"/>
      <c r="J10" s="4"/>
      <c r="K10" s="9">
        <f t="shared" si="8"/>
        <v>0</v>
      </c>
      <c r="L10" s="10" t="str">
        <f t="shared" si="9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7"/>
        <v/>
      </c>
      <c r="C11" s="22"/>
      <c r="D11" s="3"/>
      <c r="E11" s="17"/>
      <c r="F11" s="17">
        <v>1</v>
      </c>
      <c r="G11" s="16"/>
      <c r="H11" s="4" t="str">
        <f t="shared" si="6"/>
        <v/>
      </c>
      <c r="I11" s="4"/>
      <c r="J11" s="4"/>
      <c r="K11" s="9">
        <f t="shared" si="8"/>
        <v>0</v>
      </c>
      <c r="L11" s="10" t="str">
        <f t="shared" si="9"/>
        <v/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7"/>
        <v/>
      </c>
      <c r="C12" s="22"/>
      <c r="D12" s="3"/>
      <c r="E12" s="17"/>
      <c r="F12" s="17">
        <v>1</v>
      </c>
      <c r="G12" s="16"/>
      <c r="H12" s="4" t="str">
        <f t="shared" si="6"/>
        <v/>
      </c>
      <c r="I12" s="4"/>
      <c r="J12" s="4"/>
      <c r="K12" s="9">
        <f t="shared" si="8"/>
        <v>0</v>
      </c>
      <c r="L12" s="10" t="str">
        <f t="shared" si="9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7"/>
        <v/>
      </c>
      <c r="C13" s="22"/>
      <c r="D13" s="3"/>
      <c r="E13" s="17"/>
      <c r="F13" s="17">
        <v>1</v>
      </c>
      <c r="G13" s="16"/>
      <c r="H13" s="4" t="str">
        <f t="shared" si="6"/>
        <v/>
      </c>
      <c r="I13" s="4"/>
      <c r="J13" s="4"/>
      <c r="K13" s="9">
        <f t="shared" si="8"/>
        <v>0</v>
      </c>
      <c r="L13" s="10" t="str">
        <f t="shared" si="9"/>
        <v/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7"/>
        <v/>
      </c>
      <c r="C14" s="22"/>
      <c r="D14" s="3"/>
      <c r="E14" s="17"/>
      <c r="F14" s="17">
        <v>1</v>
      </c>
      <c r="G14" s="16"/>
      <c r="H14" s="4" t="str">
        <f t="shared" si="6"/>
        <v/>
      </c>
      <c r="I14" s="4"/>
      <c r="J14" s="4"/>
      <c r="K14" s="9">
        <f t="shared" si="8"/>
        <v>0</v>
      </c>
      <c r="L14" s="10" t="str">
        <f t="shared" si="9"/>
        <v/>
      </c>
    </row>
    <row r="15" spans="1:930" x14ac:dyDescent="0.2">
      <c r="A15" s="18"/>
      <c r="B15" s="19" t="str">
        <f t="shared" si="7"/>
        <v/>
      </c>
      <c r="C15" s="22"/>
      <c r="D15" s="3"/>
      <c r="E15" s="17"/>
      <c r="F15" s="17">
        <v>1</v>
      </c>
      <c r="G15" s="16"/>
      <c r="H15" s="4" t="str">
        <f t="shared" si="6"/>
        <v/>
      </c>
      <c r="I15" s="4"/>
      <c r="J15" s="4"/>
      <c r="K15" s="9">
        <f t="shared" si="8"/>
        <v>0</v>
      </c>
      <c r="L15" s="10" t="str">
        <f t="shared" si="9"/>
        <v/>
      </c>
    </row>
    <row r="16" spans="1:930" x14ac:dyDescent="0.2">
      <c r="A16" s="18"/>
      <c r="B16" s="19" t="str">
        <f t="shared" si="7"/>
        <v/>
      </c>
      <c r="C16" s="22"/>
      <c r="D16" s="3"/>
      <c r="E16" s="17"/>
      <c r="F16" s="17">
        <v>1</v>
      </c>
      <c r="G16" s="16"/>
      <c r="H16" s="4" t="str">
        <f t="shared" si="6"/>
        <v/>
      </c>
      <c r="I16" s="4"/>
      <c r="J16" s="4"/>
      <c r="K16" s="9">
        <f t="shared" si="8"/>
        <v>0</v>
      </c>
      <c r="L16" s="10" t="str">
        <f t="shared" si="9"/>
        <v/>
      </c>
      <c r="OG16" s="1" t="s">
        <v>5</v>
      </c>
    </row>
    <row r="17" spans="1:931" x14ac:dyDescent="0.2">
      <c r="A17" s="18"/>
      <c r="B17" s="19" t="str">
        <f t="shared" si="7"/>
        <v/>
      </c>
      <c r="C17" s="22"/>
      <c r="D17" s="3"/>
      <c r="E17" s="17"/>
      <c r="F17" s="17">
        <v>1</v>
      </c>
      <c r="G17" s="16"/>
      <c r="H17" s="4" t="str">
        <f t="shared" si="6"/>
        <v/>
      </c>
      <c r="I17" s="4"/>
      <c r="J17" s="4"/>
      <c r="K17" s="9">
        <f t="shared" si="8"/>
        <v>0</v>
      </c>
      <c r="L17" s="10" t="str">
        <f t="shared" si="9"/>
        <v/>
      </c>
      <c r="N17" s="21"/>
    </row>
    <row r="18" spans="1:931" x14ac:dyDescent="0.2">
      <c r="A18" s="18"/>
      <c r="B18" s="19" t="str">
        <f t="shared" si="7"/>
        <v/>
      </c>
      <c r="C18" s="22"/>
      <c r="D18" s="3"/>
      <c r="E18" s="17"/>
      <c r="F18" s="17">
        <v>1</v>
      </c>
      <c r="G18" s="16"/>
      <c r="H18" s="4" t="str">
        <f t="shared" si="6"/>
        <v/>
      </c>
      <c r="I18" s="4"/>
      <c r="J18" s="4"/>
      <c r="K18" s="9">
        <f t="shared" si="8"/>
        <v>0</v>
      </c>
      <c r="L18" s="10" t="str">
        <f t="shared" si="9"/>
        <v/>
      </c>
      <c r="AIU18" s="1" t="e">
        <f>+#REF!</f>
        <v>#REF!</v>
      </c>
    </row>
    <row r="19" spans="1:931" x14ac:dyDescent="0.2">
      <c r="A19" s="18"/>
      <c r="B19" s="19" t="str">
        <f t="shared" si="7"/>
        <v/>
      </c>
      <c r="C19" s="22"/>
      <c r="D19" s="3"/>
      <c r="E19" s="17"/>
      <c r="F19" s="17">
        <v>1</v>
      </c>
      <c r="G19" s="16"/>
      <c r="H19" s="4" t="str">
        <f t="shared" si="6"/>
        <v/>
      </c>
      <c r="I19" s="4"/>
      <c r="J19" s="4"/>
      <c r="K19" s="9">
        <f t="shared" si="8"/>
        <v>0</v>
      </c>
      <c r="L19" s="10" t="str">
        <f t="shared" si="9"/>
        <v/>
      </c>
    </row>
    <row r="20" spans="1:931" x14ac:dyDescent="0.2">
      <c r="A20" s="18"/>
      <c r="B20" s="19" t="str">
        <f t="shared" si="7"/>
        <v/>
      </c>
      <c r="C20" s="22"/>
      <c r="D20" s="3"/>
      <c r="E20" s="17"/>
      <c r="F20" s="17">
        <v>1</v>
      </c>
      <c r="G20" s="16"/>
      <c r="H20" s="4" t="str">
        <f t="shared" si="6"/>
        <v/>
      </c>
      <c r="I20" s="4"/>
      <c r="J20" s="4"/>
      <c r="K20" s="9">
        <f t="shared" si="8"/>
        <v>0</v>
      </c>
      <c r="L20" s="10" t="str">
        <f t="shared" si="9"/>
        <v/>
      </c>
    </row>
    <row r="21" spans="1:931" x14ac:dyDescent="0.2">
      <c r="A21" s="18"/>
      <c r="B21" s="19" t="str">
        <f t="shared" si="7"/>
        <v/>
      </c>
      <c r="C21" s="22"/>
      <c r="D21" s="3"/>
      <c r="E21" s="17"/>
      <c r="F21" s="17">
        <v>1</v>
      </c>
      <c r="G21" s="16"/>
      <c r="H21" s="4" t="str">
        <f t="shared" si="6"/>
        <v/>
      </c>
      <c r="I21" s="4"/>
      <c r="J21" s="4"/>
      <c r="K21" s="9">
        <f t="shared" si="8"/>
        <v>0</v>
      </c>
      <c r="L21" s="10" t="str">
        <f t="shared" si="9"/>
        <v/>
      </c>
    </row>
    <row r="22" spans="1:931" x14ac:dyDescent="0.2">
      <c r="A22" s="18"/>
      <c r="B22" s="19" t="str">
        <f t="shared" si="7"/>
        <v/>
      </c>
      <c r="C22" s="22"/>
      <c r="D22" s="3"/>
      <c r="E22" s="17"/>
      <c r="F22" s="17">
        <v>1</v>
      </c>
      <c r="G22" s="16"/>
      <c r="H22" s="4" t="str">
        <f t="shared" si="6"/>
        <v/>
      </c>
      <c r="I22" s="4"/>
      <c r="J22" s="4"/>
      <c r="K22" s="9">
        <f t="shared" si="8"/>
        <v>0</v>
      </c>
      <c r="L22" s="10" t="str">
        <f t="shared" si="9"/>
        <v/>
      </c>
    </row>
    <row r="23" spans="1:931" x14ac:dyDescent="0.2">
      <c r="A23" s="18"/>
      <c r="B23" s="19" t="str">
        <f t="shared" si="7"/>
        <v/>
      </c>
      <c r="C23" s="22"/>
      <c r="D23" s="3"/>
      <c r="E23" s="17"/>
      <c r="F23" s="17">
        <v>1</v>
      </c>
      <c r="G23" s="16"/>
      <c r="H23" s="4" t="str">
        <f t="shared" si="6"/>
        <v/>
      </c>
      <c r="I23" s="4"/>
      <c r="J23" s="4"/>
      <c r="K23" s="9">
        <f t="shared" si="8"/>
        <v>0</v>
      </c>
      <c r="L23" s="10" t="str">
        <f t="shared" si="9"/>
        <v/>
      </c>
    </row>
    <row r="24" spans="1:931" x14ac:dyDescent="0.2">
      <c r="A24" s="18"/>
      <c r="B24" s="19" t="str">
        <f t="shared" si="7"/>
        <v/>
      </c>
      <c r="C24" s="22"/>
      <c r="D24" s="3"/>
      <c r="E24" s="17"/>
      <c r="F24" s="17">
        <v>1</v>
      </c>
      <c r="G24" s="16"/>
      <c r="H24" s="4" t="str">
        <f t="shared" si="6"/>
        <v/>
      </c>
      <c r="I24" s="4"/>
      <c r="J24" s="4"/>
      <c r="K24" s="9">
        <f t="shared" si="8"/>
        <v>0</v>
      </c>
      <c r="L24" s="10" t="str">
        <f t="shared" si="9"/>
        <v/>
      </c>
    </row>
    <row r="25" spans="1:931" x14ac:dyDescent="0.2">
      <c r="A25" s="18"/>
      <c r="B25" s="19" t="str">
        <f t="shared" si="7"/>
        <v/>
      </c>
      <c r="C25" s="22"/>
      <c r="D25" s="3"/>
      <c r="E25" s="17"/>
      <c r="F25" s="17">
        <v>1</v>
      </c>
      <c r="G25" s="16"/>
      <c r="H25" s="4" t="str">
        <f t="shared" si="6"/>
        <v/>
      </c>
      <c r="I25" s="4"/>
      <c r="J25" s="4"/>
      <c r="K25" s="9">
        <f t="shared" si="8"/>
        <v>0</v>
      </c>
      <c r="L25" s="10" t="str">
        <f t="shared" si="9"/>
        <v/>
      </c>
    </row>
    <row r="26" spans="1:931" x14ac:dyDescent="0.2">
      <c r="A26" s="18"/>
      <c r="B26" s="19" t="str">
        <f t="shared" si="7"/>
        <v/>
      </c>
      <c r="C26" s="22"/>
      <c r="D26" s="3"/>
      <c r="E26" s="17"/>
      <c r="F26" s="17">
        <v>1</v>
      </c>
      <c r="G26" s="16"/>
      <c r="H26" s="4" t="str">
        <f t="shared" si="6"/>
        <v/>
      </c>
      <c r="I26" s="4"/>
      <c r="J26" s="4"/>
      <c r="K26" s="9">
        <f t="shared" si="8"/>
        <v>0</v>
      </c>
      <c r="L26" s="10" t="str">
        <f t="shared" si="9"/>
        <v/>
      </c>
    </row>
    <row r="27" spans="1:931" x14ac:dyDescent="0.2">
      <c r="A27" s="18"/>
      <c r="B27" s="19" t="str">
        <f t="shared" si="7"/>
        <v/>
      </c>
      <c r="C27" s="22"/>
      <c r="D27" s="3"/>
      <c r="E27" s="17"/>
      <c r="F27" s="17">
        <v>1</v>
      </c>
      <c r="G27" s="16"/>
      <c r="H27" s="4" t="str">
        <f t="shared" si="6"/>
        <v/>
      </c>
      <c r="I27" s="4"/>
      <c r="J27" s="4"/>
      <c r="K27" s="9">
        <f t="shared" si="8"/>
        <v>0</v>
      </c>
      <c r="L27" s="10" t="str">
        <f t="shared" si="9"/>
        <v/>
      </c>
    </row>
    <row r="28" spans="1:931" x14ac:dyDescent="0.2">
      <c r="A28" s="18"/>
      <c r="B28" s="19" t="str">
        <f t="shared" si="7"/>
        <v/>
      </c>
      <c r="C28" s="22"/>
      <c r="D28" s="3"/>
      <c r="E28" s="17"/>
      <c r="F28" s="17">
        <v>1</v>
      </c>
      <c r="G28" s="16"/>
      <c r="H28" s="4" t="str">
        <f t="shared" si="6"/>
        <v/>
      </c>
      <c r="I28" s="4"/>
      <c r="J28" s="4"/>
      <c r="K28" s="9">
        <f t="shared" si="8"/>
        <v>0</v>
      </c>
      <c r="L28" s="10" t="str">
        <f t="shared" si="9"/>
        <v/>
      </c>
    </row>
    <row r="29" spans="1:931" x14ac:dyDescent="0.2">
      <c r="A29" s="18"/>
      <c r="B29" s="19" t="str">
        <f t="shared" si="7"/>
        <v/>
      </c>
      <c r="C29" s="22"/>
      <c r="D29" s="3"/>
      <c r="E29" s="17"/>
      <c r="F29" s="17">
        <v>1</v>
      </c>
      <c r="G29" s="16"/>
      <c r="H29" s="4" t="str">
        <f t="shared" si="6"/>
        <v/>
      </c>
      <c r="I29" s="4"/>
      <c r="J29" s="4"/>
      <c r="K29" s="9">
        <f t="shared" si="8"/>
        <v>0</v>
      </c>
      <c r="L29" s="10" t="str">
        <f t="shared" si="9"/>
        <v/>
      </c>
    </row>
    <row r="30" spans="1:931" x14ac:dyDescent="0.2">
      <c r="A30" s="18"/>
      <c r="B30" s="19" t="str">
        <f t="shared" si="7"/>
        <v/>
      </c>
      <c r="C30" s="22"/>
      <c r="D30" s="3"/>
      <c r="E30" s="17"/>
      <c r="F30" s="17">
        <v>1</v>
      </c>
      <c r="G30" s="16"/>
      <c r="H30" s="4" t="str">
        <f t="shared" si="6"/>
        <v/>
      </c>
      <c r="I30" s="4"/>
      <c r="J30" s="4"/>
      <c r="K30" s="9">
        <f t="shared" si="8"/>
        <v>0</v>
      </c>
      <c r="L30" s="10" t="str">
        <f t="shared" si="9"/>
        <v/>
      </c>
    </row>
    <row r="31" spans="1:931" x14ac:dyDescent="0.2">
      <c r="A31" s="18"/>
      <c r="B31" s="19" t="str">
        <f t="shared" si="7"/>
        <v/>
      </c>
      <c r="C31" s="22"/>
      <c r="D31" s="3"/>
      <c r="E31" s="17"/>
      <c r="F31" s="17">
        <v>1</v>
      </c>
      <c r="G31" s="16"/>
      <c r="H31" s="4" t="str">
        <f t="shared" si="6"/>
        <v/>
      </c>
      <c r="I31" s="4"/>
      <c r="J31" s="4"/>
      <c r="K31" s="9">
        <f t="shared" si="8"/>
        <v>0</v>
      </c>
      <c r="L31" s="10" t="str">
        <f t="shared" si="9"/>
        <v/>
      </c>
    </row>
    <row r="32" spans="1:931" x14ac:dyDescent="0.2">
      <c r="A32" s="18"/>
      <c r="B32" s="19" t="str">
        <f t="shared" si="7"/>
        <v/>
      </c>
      <c r="C32" s="22"/>
      <c r="D32" s="3"/>
      <c r="E32" s="17"/>
      <c r="F32" s="17">
        <v>1</v>
      </c>
      <c r="G32" s="16"/>
      <c r="H32" s="4" t="str">
        <f t="shared" si="6"/>
        <v/>
      </c>
      <c r="I32" s="4"/>
      <c r="J32" s="4"/>
      <c r="K32" s="9">
        <f t="shared" si="8"/>
        <v>0</v>
      </c>
      <c r="L32" s="10" t="str">
        <f t="shared" si="9"/>
        <v/>
      </c>
    </row>
    <row r="33" spans="1:12" x14ac:dyDescent="0.2">
      <c r="A33" s="18"/>
      <c r="B33" s="19" t="str">
        <f t="shared" si="7"/>
        <v/>
      </c>
      <c r="C33" s="22"/>
      <c r="D33" s="3"/>
      <c r="E33" s="17"/>
      <c r="F33" s="17">
        <v>1</v>
      </c>
      <c r="G33" s="16"/>
      <c r="H33" s="4" t="str">
        <f t="shared" si="6"/>
        <v/>
      </c>
      <c r="I33" s="4"/>
      <c r="J33" s="4"/>
      <c r="K33" s="9">
        <f t="shared" si="8"/>
        <v>0</v>
      </c>
      <c r="L33" s="10" t="str">
        <f t="shared" si="9"/>
        <v/>
      </c>
    </row>
    <row r="34" spans="1:12" x14ac:dyDescent="0.2">
      <c r="A34" s="18"/>
      <c r="B34" s="19" t="str">
        <f t="shared" si="7"/>
        <v/>
      </c>
      <c r="C34" s="22"/>
      <c r="D34" s="3"/>
      <c r="E34" s="17"/>
      <c r="F34" s="17">
        <v>1</v>
      </c>
      <c r="G34" s="16"/>
      <c r="H34" s="4" t="str">
        <f t="shared" si="6"/>
        <v/>
      </c>
      <c r="I34" s="4"/>
      <c r="J34" s="4"/>
      <c r="K34" s="9">
        <f t="shared" si="8"/>
        <v>0</v>
      </c>
      <c r="L34" s="10" t="str">
        <f t="shared" si="9"/>
        <v/>
      </c>
    </row>
    <row r="35" spans="1:12" x14ac:dyDescent="0.2">
      <c r="A35" s="18"/>
      <c r="B35" s="19" t="str">
        <f t="shared" si="7"/>
        <v/>
      </c>
      <c r="C35" s="22"/>
      <c r="D35" s="3"/>
      <c r="E35" s="17"/>
      <c r="F35" s="17">
        <v>1</v>
      </c>
      <c r="G35" s="16"/>
      <c r="H35" s="4" t="str">
        <f t="shared" si="6"/>
        <v/>
      </c>
      <c r="I35" s="4"/>
      <c r="J35" s="4"/>
      <c r="K35" s="9">
        <f t="shared" si="8"/>
        <v>0</v>
      </c>
      <c r="L35" s="10" t="str">
        <f t="shared" si="9"/>
        <v/>
      </c>
    </row>
    <row r="36" spans="1:12" x14ac:dyDescent="0.2">
      <c r="A36" s="18"/>
      <c r="B36" s="19" t="str">
        <f t="shared" si="7"/>
        <v/>
      </c>
      <c r="C36" s="22"/>
      <c r="D36" s="3"/>
      <c r="E36" s="17"/>
      <c r="F36" s="17">
        <v>1</v>
      </c>
      <c r="G36" s="16"/>
      <c r="H36" s="4" t="str">
        <f t="shared" si="6"/>
        <v/>
      </c>
      <c r="I36" s="4"/>
      <c r="J36" s="4"/>
      <c r="K36" s="9">
        <f t="shared" si="8"/>
        <v>0</v>
      </c>
      <c r="L36" s="10" t="str">
        <f t="shared" si="9"/>
        <v/>
      </c>
    </row>
    <row r="37" spans="1:12" x14ac:dyDescent="0.2">
      <c r="A37" s="18"/>
      <c r="B37" s="19" t="str">
        <f t="shared" si="7"/>
        <v/>
      </c>
      <c r="C37" s="22"/>
      <c r="D37" s="3"/>
      <c r="E37" s="17"/>
      <c r="F37" s="17">
        <v>1</v>
      </c>
      <c r="G37" s="16"/>
      <c r="H37" s="4" t="str">
        <f t="shared" si="6"/>
        <v/>
      </c>
      <c r="I37" s="4"/>
      <c r="J37" s="4"/>
      <c r="K37" s="9">
        <f t="shared" si="8"/>
        <v>0</v>
      </c>
      <c r="L37" s="10" t="str">
        <f t="shared" si="9"/>
        <v/>
      </c>
    </row>
    <row r="38" spans="1:12" x14ac:dyDescent="0.2">
      <c r="A38" s="18"/>
      <c r="B38" s="19" t="str">
        <f t="shared" si="7"/>
        <v/>
      </c>
      <c r="C38" s="22"/>
      <c r="D38" s="3"/>
      <c r="E38" s="17"/>
      <c r="F38" s="17">
        <v>1</v>
      </c>
      <c r="G38" s="16"/>
      <c r="H38" s="4" t="str">
        <f t="shared" si="6"/>
        <v/>
      </c>
      <c r="I38" s="4"/>
      <c r="J38" s="4"/>
      <c r="K38" s="9">
        <f t="shared" si="8"/>
        <v>0</v>
      </c>
      <c r="L38" s="10" t="str">
        <f t="shared" si="9"/>
        <v/>
      </c>
    </row>
    <row r="39" spans="1:12" x14ac:dyDescent="0.2">
      <c r="A39" s="18"/>
      <c r="B39" s="19" t="str">
        <f t="shared" si="7"/>
        <v/>
      </c>
      <c r="C39" s="22"/>
      <c r="D39" s="3"/>
      <c r="E39" s="17"/>
      <c r="F39" s="17">
        <v>1</v>
      </c>
      <c r="G39" s="16"/>
      <c r="H39" s="4" t="str">
        <f t="shared" si="6"/>
        <v/>
      </c>
      <c r="I39" s="4"/>
      <c r="J39" s="4"/>
      <c r="K39" s="9">
        <f t="shared" si="8"/>
        <v>0</v>
      </c>
      <c r="L39" s="10" t="str">
        <f t="shared" si="9"/>
        <v/>
      </c>
    </row>
    <row r="40" spans="1:12" x14ac:dyDescent="0.2">
      <c r="A40" s="18"/>
      <c r="B40" s="19" t="str">
        <f t="shared" si="7"/>
        <v/>
      </c>
      <c r="C40" s="22"/>
      <c r="D40" s="3"/>
      <c r="E40" s="17"/>
      <c r="F40" s="17">
        <v>1</v>
      </c>
      <c r="G40" s="16"/>
      <c r="H40" s="4" t="str">
        <f t="shared" si="6"/>
        <v/>
      </c>
      <c r="I40" s="4"/>
      <c r="J40" s="4"/>
      <c r="K40" s="9">
        <f t="shared" si="8"/>
        <v>0</v>
      </c>
      <c r="L40" s="10" t="str">
        <f t="shared" si="9"/>
        <v/>
      </c>
    </row>
    <row r="41" spans="1:12" x14ac:dyDescent="0.2">
      <c r="A41" s="18"/>
      <c r="B41" s="19" t="str">
        <f t="shared" si="7"/>
        <v/>
      </c>
      <c r="C41" s="22"/>
      <c r="D41" s="3"/>
      <c r="E41" s="17"/>
      <c r="F41" s="17">
        <v>1</v>
      </c>
      <c r="G41" s="16"/>
      <c r="H41" s="4" t="str">
        <f t="shared" si="6"/>
        <v/>
      </c>
      <c r="I41" s="4"/>
      <c r="J41" s="4"/>
      <c r="K41" s="9">
        <f t="shared" si="8"/>
        <v>0</v>
      </c>
      <c r="L41" s="10" t="str">
        <f t="shared" si="9"/>
        <v/>
      </c>
    </row>
    <row r="42" spans="1:12" x14ac:dyDescent="0.2">
      <c r="A42" s="18"/>
      <c r="B42" s="19" t="str">
        <f t="shared" si="7"/>
        <v/>
      </c>
      <c r="C42" s="22"/>
      <c r="D42" s="3"/>
      <c r="E42" s="17"/>
      <c r="F42" s="17">
        <v>1</v>
      </c>
      <c r="G42" s="16"/>
      <c r="H42" s="4" t="str">
        <f t="shared" si="6"/>
        <v/>
      </c>
      <c r="I42" s="4"/>
      <c r="J42" s="4"/>
      <c r="K42" s="9">
        <f t="shared" si="8"/>
        <v>0</v>
      </c>
      <c r="L42" s="10" t="str">
        <f t="shared" si="9"/>
        <v/>
      </c>
    </row>
    <row r="43" spans="1:12" x14ac:dyDescent="0.2">
      <c r="A43" s="18"/>
      <c r="B43" s="19" t="str">
        <f t="shared" si="7"/>
        <v/>
      </c>
      <c r="C43" s="22"/>
      <c r="D43" s="3"/>
      <c r="E43" s="17"/>
      <c r="F43" s="17">
        <v>1</v>
      </c>
      <c r="G43" s="16"/>
      <c r="H43" s="4" t="str">
        <f t="shared" si="6"/>
        <v/>
      </c>
      <c r="I43" s="4"/>
      <c r="J43" s="4"/>
      <c r="K43" s="9">
        <f t="shared" si="8"/>
        <v>0</v>
      </c>
      <c r="L43" s="10" t="str">
        <f t="shared" si="9"/>
        <v/>
      </c>
    </row>
    <row r="44" spans="1:12" x14ac:dyDescent="0.2">
      <c r="A44" s="18"/>
      <c r="B44" s="19" t="str">
        <f t="shared" si="7"/>
        <v/>
      </c>
      <c r="C44" s="22"/>
      <c r="D44" s="3"/>
      <c r="E44" s="17"/>
      <c r="F44" s="17">
        <v>1</v>
      </c>
      <c r="G44" s="16"/>
      <c r="H44" s="4" t="str">
        <f t="shared" si="6"/>
        <v/>
      </c>
      <c r="I44" s="4"/>
      <c r="J44" s="4"/>
      <c r="K44" s="9">
        <f t="shared" si="8"/>
        <v>0</v>
      </c>
      <c r="L44" s="10" t="str">
        <f t="shared" si="9"/>
        <v/>
      </c>
    </row>
    <row r="45" spans="1:12" x14ac:dyDescent="0.2">
      <c r="A45" s="18"/>
      <c r="B45" s="19" t="str">
        <f t="shared" si="7"/>
        <v/>
      </c>
      <c r="C45" s="22"/>
      <c r="D45" s="3"/>
      <c r="E45" s="17"/>
      <c r="F45" s="17">
        <v>1</v>
      </c>
      <c r="G45" s="16"/>
      <c r="H45" s="4" t="str">
        <f t="shared" si="6"/>
        <v/>
      </c>
      <c r="I45" s="4"/>
      <c r="J45" s="4"/>
      <c r="K45" s="9">
        <f t="shared" si="8"/>
        <v>0</v>
      </c>
      <c r="L45" s="10" t="str">
        <f t="shared" si="9"/>
        <v/>
      </c>
    </row>
    <row r="46" spans="1:12" x14ac:dyDescent="0.2">
      <c r="A46" s="18"/>
      <c r="B46" s="19" t="str">
        <f t="shared" si="7"/>
        <v/>
      </c>
      <c r="C46" s="22"/>
      <c r="D46" s="3"/>
      <c r="E46" s="17"/>
      <c r="F46" s="17">
        <v>1</v>
      </c>
      <c r="G46" s="16"/>
      <c r="H46" s="4" t="str">
        <f t="shared" si="6"/>
        <v/>
      </c>
      <c r="I46" s="4"/>
      <c r="J46" s="4"/>
      <c r="K46" s="9">
        <f t="shared" si="8"/>
        <v>0</v>
      </c>
      <c r="L46" s="10" t="str">
        <f t="shared" si="9"/>
        <v/>
      </c>
    </row>
    <row r="47" spans="1:12" x14ac:dyDescent="0.2">
      <c r="A47" s="18"/>
      <c r="B47" s="19" t="str">
        <f t="shared" si="7"/>
        <v/>
      </c>
      <c r="C47" s="22"/>
      <c r="D47" s="3"/>
      <c r="E47" s="17"/>
      <c r="F47" s="17">
        <v>1</v>
      </c>
      <c r="G47" s="16"/>
      <c r="H47" s="4" t="str">
        <f t="shared" si="6"/>
        <v/>
      </c>
      <c r="I47" s="4"/>
      <c r="J47" s="4"/>
      <c r="K47" s="9">
        <f t="shared" si="8"/>
        <v>0</v>
      </c>
      <c r="L47" s="10" t="str">
        <f t="shared" si="9"/>
        <v/>
      </c>
    </row>
    <row r="48" spans="1:12" x14ac:dyDescent="0.2">
      <c r="A48" s="18"/>
      <c r="B48" s="19" t="str">
        <f t="shared" si="7"/>
        <v/>
      </c>
      <c r="C48" s="22"/>
      <c r="D48" s="3"/>
      <c r="E48" s="17"/>
      <c r="F48" s="17">
        <v>1</v>
      </c>
      <c r="G48" s="16"/>
      <c r="H48" s="4" t="str">
        <f t="shared" si="6"/>
        <v/>
      </c>
      <c r="I48" s="4"/>
      <c r="J48" s="4"/>
      <c r="K48" s="9">
        <f t="shared" si="8"/>
        <v>0</v>
      </c>
      <c r="L48" s="10" t="str">
        <f t="shared" si="9"/>
        <v/>
      </c>
    </row>
    <row r="49" spans="1:12" x14ac:dyDescent="0.2">
      <c r="A49" s="18"/>
      <c r="B49" s="19" t="str">
        <f t="shared" si="7"/>
        <v/>
      </c>
      <c r="C49" s="22"/>
      <c r="D49" s="3"/>
      <c r="E49" s="17"/>
      <c r="F49" s="17">
        <v>1</v>
      </c>
      <c r="G49" s="16"/>
      <c r="H49" s="4" t="str">
        <f t="shared" si="6"/>
        <v/>
      </c>
      <c r="I49" s="4"/>
      <c r="J49" s="4"/>
      <c r="K49" s="9">
        <f t="shared" si="8"/>
        <v>0</v>
      </c>
      <c r="L49" s="10" t="str">
        <f t="shared" si="9"/>
        <v/>
      </c>
    </row>
    <row r="50" spans="1:12" x14ac:dyDescent="0.2">
      <c r="A50" s="18"/>
      <c r="B50" s="19" t="str">
        <f t="shared" si="7"/>
        <v/>
      </c>
      <c r="C50" s="22"/>
      <c r="D50" s="3"/>
      <c r="E50" s="17"/>
      <c r="F50" s="17">
        <v>1</v>
      </c>
      <c r="G50" s="16"/>
      <c r="H50" s="4" t="str">
        <f t="shared" si="6"/>
        <v/>
      </c>
      <c r="I50" s="4"/>
      <c r="J50" s="4"/>
      <c r="K50" s="9">
        <f t="shared" si="8"/>
        <v>0</v>
      </c>
      <c r="L50" s="10" t="str">
        <f t="shared" si="9"/>
        <v/>
      </c>
    </row>
    <row r="51" spans="1:12" x14ac:dyDescent="0.2">
      <c r="A51" s="18"/>
      <c r="B51" s="19" t="str">
        <f t="shared" si="7"/>
        <v/>
      </c>
      <c r="C51" s="22"/>
      <c r="D51" s="3"/>
      <c r="E51" s="17"/>
      <c r="F51" s="17">
        <v>1</v>
      </c>
      <c r="G51" s="16"/>
      <c r="H51" s="4" t="str">
        <f t="shared" si="6"/>
        <v/>
      </c>
      <c r="I51" s="4"/>
      <c r="J51" s="4"/>
      <c r="K51" s="9">
        <f t="shared" si="8"/>
        <v>0</v>
      </c>
      <c r="L51" s="10" t="str">
        <f t="shared" si="9"/>
        <v/>
      </c>
    </row>
    <row r="52" spans="1:12" x14ac:dyDescent="0.2">
      <c r="A52" s="18"/>
      <c r="B52" s="19" t="str">
        <f t="shared" si="7"/>
        <v/>
      </c>
      <c r="C52" s="22"/>
      <c r="D52" s="3"/>
      <c r="E52" s="17"/>
      <c r="F52" s="17">
        <v>1</v>
      </c>
      <c r="G52" s="16"/>
      <c r="H52" s="4" t="str">
        <f t="shared" si="6"/>
        <v/>
      </c>
      <c r="I52" s="4"/>
      <c r="J52" s="4"/>
      <c r="K52" s="9">
        <f t="shared" si="8"/>
        <v>0</v>
      </c>
      <c r="L52" s="10" t="str">
        <f t="shared" si="9"/>
        <v/>
      </c>
    </row>
    <row r="53" spans="1:12" x14ac:dyDescent="0.2">
      <c r="A53" s="18"/>
      <c r="B53" s="19" t="str">
        <f t="shared" si="7"/>
        <v/>
      </c>
      <c r="C53" s="22"/>
      <c r="D53" s="3"/>
      <c r="E53" s="17"/>
      <c r="F53" s="17">
        <v>1</v>
      </c>
      <c r="G53" s="16"/>
      <c r="H53" s="4" t="str">
        <f t="shared" si="6"/>
        <v/>
      </c>
      <c r="I53" s="4"/>
      <c r="J53" s="4"/>
      <c r="K53" s="9">
        <f t="shared" si="8"/>
        <v>0</v>
      </c>
      <c r="L53" s="10" t="str">
        <f t="shared" si="9"/>
        <v/>
      </c>
    </row>
    <row r="54" spans="1:12" x14ac:dyDescent="0.2">
      <c r="A54" s="18"/>
      <c r="B54" s="19" t="str">
        <f t="shared" si="7"/>
        <v/>
      </c>
      <c r="C54" s="22"/>
      <c r="D54" s="3"/>
      <c r="E54" s="17"/>
      <c r="F54" s="17">
        <v>1</v>
      </c>
      <c r="G54" s="16"/>
      <c r="H54" s="4" t="str">
        <f t="shared" si="6"/>
        <v/>
      </c>
      <c r="I54" s="4"/>
      <c r="J54" s="4"/>
      <c r="K54" s="9">
        <f t="shared" si="8"/>
        <v>0</v>
      </c>
      <c r="L54" s="10" t="str">
        <f t="shared" si="9"/>
        <v/>
      </c>
    </row>
    <row r="55" spans="1:12" x14ac:dyDescent="0.2">
      <c r="A55" s="18"/>
      <c r="B55" s="19" t="str">
        <f t="shared" si="7"/>
        <v/>
      </c>
      <c r="C55" s="22"/>
      <c r="D55" s="3"/>
      <c r="E55" s="17"/>
      <c r="F55" s="17">
        <v>1</v>
      </c>
      <c r="G55" s="16"/>
      <c r="H55" s="4" t="str">
        <f t="shared" si="6"/>
        <v/>
      </c>
      <c r="I55" s="4"/>
      <c r="J55" s="4"/>
      <c r="K55" s="9">
        <f t="shared" si="8"/>
        <v>0</v>
      </c>
      <c r="L55" s="10" t="str">
        <f t="shared" si="9"/>
        <v/>
      </c>
    </row>
    <row r="56" spans="1:12" x14ac:dyDescent="0.2">
      <c r="A56" s="18"/>
      <c r="B56" s="19" t="str">
        <f t="shared" si="7"/>
        <v/>
      </c>
      <c r="C56" s="22"/>
      <c r="D56" s="3"/>
      <c r="E56" s="17"/>
      <c r="F56" s="17">
        <v>1</v>
      </c>
      <c r="G56" s="16"/>
      <c r="H56" s="4" t="str">
        <f t="shared" si="6"/>
        <v/>
      </c>
      <c r="I56" s="4"/>
      <c r="J56" s="4"/>
      <c r="K56" s="9">
        <f t="shared" si="8"/>
        <v>0</v>
      </c>
      <c r="L56" s="10" t="str">
        <f t="shared" si="9"/>
        <v/>
      </c>
    </row>
    <row r="57" spans="1:12" x14ac:dyDescent="0.2">
      <c r="A57" s="18"/>
      <c r="B57" s="19" t="str">
        <f t="shared" si="7"/>
        <v/>
      </c>
      <c r="C57" s="22"/>
      <c r="D57" s="3"/>
      <c r="E57" s="17"/>
      <c r="F57" s="17">
        <v>1</v>
      </c>
      <c r="G57" s="16"/>
      <c r="H57" s="4" t="str">
        <f t="shared" si="6"/>
        <v/>
      </c>
      <c r="I57" s="4"/>
      <c r="J57" s="4"/>
      <c r="K57" s="9">
        <f t="shared" si="8"/>
        <v>0</v>
      </c>
      <c r="L57" s="10" t="str">
        <f t="shared" si="9"/>
        <v/>
      </c>
    </row>
    <row r="58" spans="1:12" x14ac:dyDescent="0.2">
      <c r="A58" s="18"/>
      <c r="B58" s="19" t="str">
        <f t="shared" si="7"/>
        <v/>
      </c>
      <c r="C58" s="22"/>
      <c r="D58" s="3"/>
      <c r="E58" s="17"/>
      <c r="F58" s="17">
        <v>1</v>
      </c>
      <c r="G58" s="16"/>
      <c r="H58" s="4" t="str">
        <f t="shared" si="6"/>
        <v/>
      </c>
      <c r="I58" s="4"/>
      <c r="J58" s="4"/>
      <c r="K58" s="9">
        <f t="shared" si="8"/>
        <v>0</v>
      </c>
      <c r="L58" s="10" t="str">
        <f t="shared" si="9"/>
        <v/>
      </c>
    </row>
    <row r="59" spans="1:12" x14ac:dyDescent="0.2">
      <c r="A59" s="18"/>
      <c r="B59" s="19" t="str">
        <f t="shared" si="7"/>
        <v/>
      </c>
      <c r="C59" s="22"/>
      <c r="D59" s="3"/>
      <c r="E59" s="17"/>
      <c r="F59" s="17">
        <v>1</v>
      </c>
      <c r="G59" s="16"/>
      <c r="H59" s="4" t="str">
        <f t="shared" si="6"/>
        <v/>
      </c>
      <c r="I59" s="4"/>
      <c r="J59" s="4"/>
      <c r="K59" s="9">
        <f t="shared" si="8"/>
        <v>0</v>
      </c>
      <c r="L59" s="10" t="str">
        <f t="shared" si="9"/>
        <v/>
      </c>
    </row>
    <row r="60" spans="1:12" x14ac:dyDescent="0.2">
      <c r="A60" s="18"/>
      <c r="B60" s="19" t="str">
        <f t="shared" si="7"/>
        <v/>
      </c>
      <c r="C60" s="22"/>
      <c r="D60" s="3"/>
      <c r="E60" s="17"/>
      <c r="F60" s="17">
        <v>1</v>
      </c>
      <c r="G60" s="16"/>
      <c r="H60" s="4" t="str">
        <f t="shared" si="6"/>
        <v/>
      </c>
      <c r="I60" s="4"/>
      <c r="J60" s="4"/>
      <c r="K60" s="9">
        <f t="shared" si="8"/>
        <v>0</v>
      </c>
      <c r="L60" s="10" t="str">
        <f t="shared" si="9"/>
        <v/>
      </c>
    </row>
    <row r="61" spans="1:12" x14ac:dyDescent="0.2">
      <c r="A61" s="18"/>
      <c r="B61" s="19" t="str">
        <f t="shared" si="7"/>
        <v/>
      </c>
      <c r="C61" s="22"/>
      <c r="D61" s="3"/>
      <c r="E61" s="17"/>
      <c r="F61" s="17">
        <v>1</v>
      </c>
      <c r="G61" s="16"/>
      <c r="H61" s="4" t="str">
        <f t="shared" si="6"/>
        <v/>
      </c>
      <c r="I61" s="4"/>
      <c r="J61" s="4"/>
      <c r="K61" s="9">
        <f t="shared" si="8"/>
        <v>0</v>
      </c>
      <c r="L61" s="10" t="str">
        <f t="shared" si="9"/>
        <v/>
      </c>
    </row>
    <row r="62" spans="1:12" x14ac:dyDescent="0.2">
      <c r="A62" s="18"/>
      <c r="B62" s="19" t="str">
        <f t="shared" si="7"/>
        <v/>
      </c>
      <c r="C62" s="22"/>
      <c r="D62" s="3"/>
      <c r="E62" s="17"/>
      <c r="F62" s="17">
        <v>1</v>
      </c>
      <c r="G62" s="16"/>
      <c r="H62" s="4" t="str">
        <f t="shared" si="6"/>
        <v/>
      </c>
      <c r="I62" s="4"/>
      <c r="J62" s="4"/>
      <c r="K62" s="9">
        <f t="shared" si="8"/>
        <v>0</v>
      </c>
      <c r="L62" s="10" t="str">
        <f t="shared" si="9"/>
        <v/>
      </c>
    </row>
    <row r="63" spans="1:12" x14ac:dyDescent="0.2">
      <c r="A63" s="18"/>
      <c r="B63" s="19" t="str">
        <f t="shared" si="7"/>
        <v/>
      </c>
      <c r="C63" s="22"/>
      <c r="D63" s="3"/>
      <c r="E63" s="17"/>
      <c r="F63" s="17">
        <v>1</v>
      </c>
      <c r="G63" s="16"/>
      <c r="H63" s="4" t="str">
        <f t="shared" si="6"/>
        <v/>
      </c>
      <c r="I63" s="4"/>
      <c r="J63" s="4"/>
      <c r="K63" s="9">
        <f t="shared" si="8"/>
        <v>0</v>
      </c>
      <c r="L63" s="10" t="str">
        <f t="shared" si="9"/>
        <v/>
      </c>
    </row>
    <row r="64" spans="1:12" x14ac:dyDescent="0.2">
      <c r="A64" s="18"/>
      <c r="B64" s="19" t="str">
        <f t="shared" si="7"/>
        <v/>
      </c>
      <c r="C64" s="22"/>
      <c r="D64" s="3"/>
      <c r="E64" s="17"/>
      <c r="F64" s="17">
        <v>1</v>
      </c>
      <c r="G64" s="16"/>
      <c r="H64" s="4" t="str">
        <f t="shared" si="6"/>
        <v/>
      </c>
      <c r="I64" s="4"/>
      <c r="J64" s="4"/>
      <c r="K64" s="9">
        <f t="shared" si="8"/>
        <v>0</v>
      </c>
      <c r="L64" s="10" t="str">
        <f t="shared" si="9"/>
        <v/>
      </c>
    </row>
    <row r="65" spans="1:12" x14ac:dyDescent="0.2">
      <c r="A65" s="18"/>
      <c r="B65" s="19" t="str">
        <f t="shared" si="7"/>
        <v/>
      </c>
      <c r="C65" s="22"/>
      <c r="D65" s="3"/>
      <c r="E65" s="17"/>
      <c r="F65" s="17">
        <v>1</v>
      </c>
      <c r="G65" s="16"/>
      <c r="H65" s="4" t="str">
        <f t="shared" si="6"/>
        <v/>
      </c>
      <c r="I65" s="4"/>
      <c r="J65" s="4"/>
      <c r="K65" s="9">
        <f t="shared" si="8"/>
        <v>0</v>
      </c>
      <c r="L65" s="10" t="str">
        <f t="shared" si="9"/>
        <v/>
      </c>
    </row>
    <row r="66" spans="1:12" x14ac:dyDescent="0.2">
      <c r="A66" s="18"/>
      <c r="B66" s="19" t="str">
        <f t="shared" si="7"/>
        <v/>
      </c>
      <c r="C66" s="22"/>
      <c r="D66" s="3"/>
      <c r="E66" s="17"/>
      <c r="F66" s="17">
        <v>1</v>
      </c>
      <c r="G66" s="16"/>
      <c r="H66" s="4" t="str">
        <f t="shared" si="6"/>
        <v/>
      </c>
      <c r="I66" s="4"/>
      <c r="J66" s="4"/>
      <c r="K66" s="9">
        <f t="shared" si="8"/>
        <v>0</v>
      </c>
      <c r="L66" s="10" t="str">
        <f t="shared" si="9"/>
        <v/>
      </c>
    </row>
    <row r="67" spans="1:12" x14ac:dyDescent="0.2">
      <c r="A67" s="18"/>
      <c r="B67" s="19" t="str">
        <f t="shared" si="7"/>
        <v/>
      </c>
      <c r="C67" s="22"/>
      <c r="D67" s="3"/>
      <c r="E67" s="17"/>
      <c r="F67" s="17">
        <v>1</v>
      </c>
      <c r="G67" s="16"/>
      <c r="H67" s="4" t="str">
        <f t="shared" si="6"/>
        <v/>
      </c>
      <c r="I67" s="4"/>
      <c r="J67" s="4"/>
      <c r="K67" s="9">
        <f t="shared" si="8"/>
        <v>0</v>
      </c>
      <c r="L67" s="10" t="str">
        <f t="shared" si="9"/>
        <v/>
      </c>
    </row>
    <row r="68" spans="1:12" x14ac:dyDescent="0.2">
      <c r="A68" s="18"/>
      <c r="B68" s="19" t="str">
        <f t="shared" si="7"/>
        <v/>
      </c>
      <c r="C68" s="22"/>
      <c r="D68" s="3"/>
      <c r="E68" s="17"/>
      <c r="F68" s="17">
        <v>1</v>
      </c>
      <c r="G68" s="16"/>
      <c r="H68" s="4" t="str">
        <f t="shared" ref="H68:H131" si="10">IF(E68="","",VLOOKUP(E68,tempsdebase,2,FALSE)*F68)</f>
        <v/>
      </c>
      <c r="I68" s="4"/>
      <c r="J68" s="4"/>
      <c r="K68" s="9">
        <f t="shared" si="8"/>
        <v>0</v>
      </c>
      <c r="L68" s="10" t="str">
        <f t="shared" si="9"/>
        <v/>
      </c>
    </row>
    <row r="69" spans="1:12" x14ac:dyDescent="0.2">
      <c r="A69" s="18"/>
      <c r="B69" s="19" t="str">
        <f t="shared" ref="B69:B132" si="11">IF(OR(COUNTIF(A69,"*Clos*"),COUNTIF(A69,"*Départ Gessmann*"),COUNTIF(A69,"*Attente pièce*"),COUNTIF(A69,"*En cours*")),"BENAMEUR","")</f>
        <v/>
      </c>
      <c r="C69" s="22"/>
      <c r="D69" s="3"/>
      <c r="E69" s="17"/>
      <c r="F69" s="17">
        <v>1</v>
      </c>
      <c r="G69" s="16"/>
      <c r="H69" s="4" t="str">
        <f t="shared" si="10"/>
        <v/>
      </c>
      <c r="I69" s="4"/>
      <c r="J69" s="4"/>
      <c r="K69" s="9">
        <f t="shared" ref="K69:K132" si="12">SUM(M69:NM69)</f>
        <v>0</v>
      </c>
      <c r="L69" s="10" t="str">
        <f t="shared" ref="L69:L132" si="13">IF(E69="","",(H69+I69+J69)-K69)</f>
        <v/>
      </c>
    </row>
    <row r="70" spans="1:12" x14ac:dyDescent="0.2">
      <c r="A70" s="18"/>
      <c r="B70" s="19" t="str">
        <f t="shared" si="11"/>
        <v/>
      </c>
      <c r="C70" s="22"/>
      <c r="D70" s="3"/>
      <c r="E70" s="17"/>
      <c r="F70" s="17">
        <v>1</v>
      </c>
      <c r="G70" s="16"/>
      <c r="H70" s="4" t="str">
        <f t="shared" si="10"/>
        <v/>
      </c>
      <c r="I70" s="4"/>
      <c r="J70" s="4"/>
      <c r="K70" s="9">
        <f t="shared" si="12"/>
        <v>0</v>
      </c>
      <c r="L70" s="10" t="str">
        <f t="shared" si="13"/>
        <v/>
      </c>
    </row>
    <row r="71" spans="1:12" x14ac:dyDescent="0.2">
      <c r="A71" s="18"/>
      <c r="B71" s="19" t="str">
        <f t="shared" si="11"/>
        <v/>
      </c>
      <c r="C71" s="22"/>
      <c r="D71" s="3"/>
      <c r="E71" s="17"/>
      <c r="F71" s="17">
        <v>1</v>
      </c>
      <c r="G71" s="16"/>
      <c r="H71" s="4" t="str">
        <f t="shared" si="10"/>
        <v/>
      </c>
      <c r="I71" s="4"/>
      <c r="J71" s="4"/>
      <c r="K71" s="9">
        <f t="shared" si="12"/>
        <v>0</v>
      </c>
      <c r="L71" s="10" t="str">
        <f t="shared" si="13"/>
        <v/>
      </c>
    </row>
    <row r="72" spans="1:12" x14ac:dyDescent="0.2">
      <c r="A72" s="18"/>
      <c r="B72" s="19" t="str">
        <f t="shared" si="11"/>
        <v/>
      </c>
      <c r="C72" s="22"/>
      <c r="D72" s="3"/>
      <c r="E72" s="17"/>
      <c r="F72" s="17">
        <v>1</v>
      </c>
      <c r="G72" s="16"/>
      <c r="H72" s="4" t="str">
        <f t="shared" si="10"/>
        <v/>
      </c>
      <c r="I72" s="4"/>
      <c r="J72" s="4"/>
      <c r="K72" s="9">
        <f t="shared" si="12"/>
        <v>0</v>
      </c>
      <c r="L72" s="10" t="str">
        <f t="shared" si="13"/>
        <v/>
      </c>
    </row>
    <row r="73" spans="1:12" x14ac:dyDescent="0.2">
      <c r="A73" s="18"/>
      <c r="B73" s="19" t="str">
        <f t="shared" si="11"/>
        <v/>
      </c>
      <c r="C73" s="22"/>
      <c r="D73" s="3"/>
      <c r="E73" s="17"/>
      <c r="F73" s="17">
        <v>1</v>
      </c>
      <c r="G73" s="16"/>
      <c r="H73" s="4" t="str">
        <f t="shared" si="10"/>
        <v/>
      </c>
      <c r="I73" s="4"/>
      <c r="J73" s="4"/>
      <c r="K73" s="9">
        <f t="shared" si="12"/>
        <v>0</v>
      </c>
      <c r="L73" s="10" t="str">
        <f t="shared" si="13"/>
        <v/>
      </c>
    </row>
    <row r="74" spans="1:12" x14ac:dyDescent="0.2">
      <c r="A74" s="18"/>
      <c r="B74" s="19" t="str">
        <f t="shared" si="11"/>
        <v/>
      </c>
      <c r="C74" s="22"/>
      <c r="D74" s="3"/>
      <c r="E74" s="17"/>
      <c r="F74" s="17">
        <v>1</v>
      </c>
      <c r="G74" s="16"/>
      <c r="H74" s="4" t="str">
        <f t="shared" si="10"/>
        <v/>
      </c>
      <c r="I74" s="4"/>
      <c r="J74" s="4"/>
      <c r="K74" s="9">
        <f t="shared" si="12"/>
        <v>0</v>
      </c>
      <c r="L74" s="10" t="str">
        <f t="shared" si="13"/>
        <v/>
      </c>
    </row>
    <row r="75" spans="1:12" x14ac:dyDescent="0.2">
      <c r="A75" s="18"/>
      <c r="B75" s="19" t="str">
        <f t="shared" si="11"/>
        <v/>
      </c>
      <c r="C75" s="22"/>
      <c r="D75" s="3"/>
      <c r="E75" s="17"/>
      <c r="F75" s="17">
        <v>1</v>
      </c>
      <c r="G75" s="16"/>
      <c r="H75" s="4" t="str">
        <f t="shared" si="10"/>
        <v/>
      </c>
      <c r="I75" s="4"/>
      <c r="J75" s="4"/>
      <c r="K75" s="9">
        <f t="shared" si="12"/>
        <v>0</v>
      </c>
      <c r="L75" s="10" t="str">
        <f t="shared" si="13"/>
        <v/>
      </c>
    </row>
    <row r="76" spans="1:12" x14ac:dyDescent="0.2">
      <c r="A76" s="18"/>
      <c r="B76" s="19" t="str">
        <f t="shared" si="11"/>
        <v/>
      </c>
      <c r="C76" s="22"/>
      <c r="D76" s="3"/>
      <c r="E76" s="17"/>
      <c r="F76" s="17">
        <v>1</v>
      </c>
      <c r="G76" s="16"/>
      <c r="H76" s="4" t="str">
        <f t="shared" si="10"/>
        <v/>
      </c>
      <c r="I76" s="4"/>
      <c r="J76" s="4"/>
      <c r="K76" s="9">
        <f t="shared" si="12"/>
        <v>0</v>
      </c>
      <c r="L76" s="10" t="str">
        <f t="shared" si="13"/>
        <v/>
      </c>
    </row>
    <row r="77" spans="1:12" x14ac:dyDescent="0.2">
      <c r="A77" s="18"/>
      <c r="B77" s="19" t="str">
        <f t="shared" si="11"/>
        <v/>
      </c>
      <c r="C77" s="22"/>
      <c r="D77" s="3"/>
      <c r="E77" s="17"/>
      <c r="F77" s="17">
        <v>1</v>
      </c>
      <c r="G77" s="16"/>
      <c r="H77" s="4" t="str">
        <f t="shared" si="10"/>
        <v/>
      </c>
      <c r="I77" s="4"/>
      <c r="J77" s="4"/>
      <c r="K77" s="9">
        <f t="shared" si="12"/>
        <v>0</v>
      </c>
      <c r="L77" s="10" t="str">
        <f t="shared" si="13"/>
        <v/>
      </c>
    </row>
    <row r="78" spans="1:12" x14ac:dyDescent="0.2">
      <c r="A78" s="18"/>
      <c r="B78" s="19" t="str">
        <f t="shared" si="11"/>
        <v/>
      </c>
      <c r="C78" s="22"/>
      <c r="D78" s="3"/>
      <c r="E78" s="17"/>
      <c r="F78" s="17">
        <v>1</v>
      </c>
      <c r="G78" s="16"/>
      <c r="H78" s="4" t="str">
        <f t="shared" si="10"/>
        <v/>
      </c>
      <c r="I78" s="4"/>
      <c r="J78" s="4"/>
      <c r="K78" s="9">
        <f t="shared" si="12"/>
        <v>0</v>
      </c>
      <c r="L78" s="10" t="str">
        <f t="shared" si="13"/>
        <v/>
      </c>
    </row>
    <row r="79" spans="1:12" x14ac:dyDescent="0.2">
      <c r="A79" s="18"/>
      <c r="B79" s="19" t="str">
        <f t="shared" si="11"/>
        <v/>
      </c>
      <c r="C79" s="22"/>
      <c r="D79" s="3"/>
      <c r="E79" s="17"/>
      <c r="F79" s="17">
        <v>1</v>
      </c>
      <c r="G79" s="16"/>
      <c r="H79" s="4" t="str">
        <f t="shared" si="10"/>
        <v/>
      </c>
      <c r="I79" s="4"/>
      <c r="J79" s="4"/>
      <c r="K79" s="9">
        <f t="shared" si="12"/>
        <v>0</v>
      </c>
      <c r="L79" s="10" t="str">
        <f t="shared" si="13"/>
        <v/>
      </c>
    </row>
    <row r="80" spans="1:12" x14ac:dyDescent="0.2">
      <c r="A80" s="18"/>
      <c r="B80" s="19" t="str">
        <f t="shared" si="11"/>
        <v/>
      </c>
      <c r="C80" s="22"/>
      <c r="D80" s="3"/>
      <c r="E80" s="17"/>
      <c r="F80" s="17">
        <v>1</v>
      </c>
      <c r="G80" s="16"/>
      <c r="H80" s="4" t="str">
        <f t="shared" si="10"/>
        <v/>
      </c>
      <c r="I80" s="4"/>
      <c r="J80" s="4"/>
      <c r="K80" s="9">
        <f t="shared" si="12"/>
        <v>0</v>
      </c>
      <c r="L80" s="10" t="str">
        <f t="shared" si="13"/>
        <v/>
      </c>
    </row>
    <row r="81" spans="1:12" x14ac:dyDescent="0.2">
      <c r="A81" s="18"/>
      <c r="B81" s="19" t="str">
        <f t="shared" si="11"/>
        <v/>
      </c>
      <c r="C81" s="22"/>
      <c r="D81" s="3"/>
      <c r="E81" s="17"/>
      <c r="F81" s="17">
        <v>1</v>
      </c>
      <c r="G81" s="16"/>
      <c r="H81" s="4" t="str">
        <f t="shared" si="10"/>
        <v/>
      </c>
      <c r="I81" s="4"/>
      <c r="J81" s="4"/>
      <c r="K81" s="9">
        <f t="shared" si="12"/>
        <v>0</v>
      </c>
      <c r="L81" s="10" t="str">
        <f t="shared" si="13"/>
        <v/>
      </c>
    </row>
    <row r="82" spans="1:12" x14ac:dyDescent="0.2">
      <c r="A82" s="18"/>
      <c r="B82" s="19" t="str">
        <f t="shared" si="11"/>
        <v/>
      </c>
      <c r="C82" s="22"/>
      <c r="D82" s="3"/>
      <c r="E82" s="17"/>
      <c r="F82" s="17">
        <v>1</v>
      </c>
      <c r="G82" s="16"/>
      <c r="H82" s="4" t="str">
        <f t="shared" si="10"/>
        <v/>
      </c>
      <c r="I82" s="4"/>
      <c r="J82" s="4"/>
      <c r="K82" s="9">
        <f t="shared" si="12"/>
        <v>0</v>
      </c>
      <c r="L82" s="10" t="str">
        <f t="shared" si="13"/>
        <v/>
      </c>
    </row>
    <row r="83" spans="1:12" x14ac:dyDescent="0.2">
      <c r="A83" s="18"/>
      <c r="B83" s="19" t="str">
        <f t="shared" si="11"/>
        <v/>
      </c>
      <c r="C83" s="22"/>
      <c r="D83" s="3"/>
      <c r="E83" s="17"/>
      <c r="F83" s="17">
        <v>1</v>
      </c>
      <c r="G83" s="16"/>
      <c r="H83" s="4" t="str">
        <f t="shared" si="10"/>
        <v/>
      </c>
      <c r="I83" s="4"/>
      <c r="J83" s="4"/>
      <c r="K83" s="9">
        <f t="shared" si="12"/>
        <v>0</v>
      </c>
      <c r="L83" s="10" t="str">
        <f t="shared" si="13"/>
        <v/>
      </c>
    </row>
    <row r="84" spans="1:12" x14ac:dyDescent="0.2">
      <c r="A84" s="18"/>
      <c r="B84" s="19" t="str">
        <f t="shared" si="11"/>
        <v/>
      </c>
      <c r="C84" s="22"/>
      <c r="D84" s="3"/>
      <c r="E84" s="17"/>
      <c r="F84" s="17">
        <v>1</v>
      </c>
      <c r="G84" s="16"/>
      <c r="H84" s="4" t="str">
        <f t="shared" si="10"/>
        <v/>
      </c>
      <c r="I84" s="4"/>
      <c r="J84" s="4"/>
      <c r="K84" s="9">
        <f t="shared" si="12"/>
        <v>0</v>
      </c>
      <c r="L84" s="10" t="str">
        <f t="shared" si="13"/>
        <v/>
      </c>
    </row>
    <row r="85" spans="1:12" x14ac:dyDescent="0.2">
      <c r="A85" s="18"/>
      <c r="B85" s="19" t="str">
        <f t="shared" si="11"/>
        <v/>
      </c>
      <c r="C85" s="22"/>
      <c r="D85" s="3"/>
      <c r="E85" s="17"/>
      <c r="F85" s="17">
        <v>1</v>
      </c>
      <c r="G85" s="16"/>
      <c r="H85" s="4" t="str">
        <f t="shared" si="10"/>
        <v/>
      </c>
      <c r="I85" s="4"/>
      <c r="J85" s="4"/>
      <c r="K85" s="9">
        <f t="shared" si="12"/>
        <v>0</v>
      </c>
      <c r="L85" s="10" t="str">
        <f t="shared" si="13"/>
        <v/>
      </c>
    </row>
    <row r="86" spans="1:12" x14ac:dyDescent="0.2">
      <c r="A86" s="18"/>
      <c r="B86" s="19" t="str">
        <f t="shared" si="11"/>
        <v/>
      </c>
      <c r="C86" s="22"/>
      <c r="D86" s="3"/>
      <c r="E86" s="17"/>
      <c r="F86" s="17">
        <v>1</v>
      </c>
      <c r="G86" s="16"/>
      <c r="H86" s="4" t="str">
        <f t="shared" si="10"/>
        <v/>
      </c>
      <c r="I86" s="4"/>
      <c r="J86" s="4"/>
      <c r="K86" s="9">
        <f t="shared" si="12"/>
        <v>0</v>
      </c>
      <c r="L86" s="10" t="str">
        <f t="shared" si="13"/>
        <v/>
      </c>
    </row>
    <row r="87" spans="1:12" x14ac:dyDescent="0.2">
      <c r="A87" s="18"/>
      <c r="B87" s="19" t="str">
        <f t="shared" si="11"/>
        <v/>
      </c>
      <c r="C87" s="22"/>
      <c r="D87" s="3"/>
      <c r="E87" s="17"/>
      <c r="F87" s="17">
        <v>1</v>
      </c>
      <c r="G87" s="16"/>
      <c r="H87" s="4" t="str">
        <f t="shared" si="10"/>
        <v/>
      </c>
      <c r="I87" s="4"/>
      <c r="J87" s="4"/>
      <c r="K87" s="9">
        <f t="shared" si="12"/>
        <v>0</v>
      </c>
      <c r="L87" s="10" t="str">
        <f t="shared" si="13"/>
        <v/>
      </c>
    </row>
    <row r="88" spans="1:12" x14ac:dyDescent="0.2">
      <c r="A88" s="18"/>
      <c r="B88" s="19" t="str">
        <f t="shared" si="11"/>
        <v/>
      </c>
      <c r="C88" s="22"/>
      <c r="D88" s="3"/>
      <c r="E88" s="17"/>
      <c r="F88" s="17">
        <v>1</v>
      </c>
      <c r="G88" s="16"/>
      <c r="H88" s="4" t="str">
        <f t="shared" si="10"/>
        <v/>
      </c>
      <c r="I88" s="4"/>
      <c r="J88" s="4"/>
      <c r="K88" s="9">
        <f t="shared" si="12"/>
        <v>0</v>
      </c>
      <c r="L88" s="10" t="str">
        <f t="shared" si="13"/>
        <v/>
      </c>
    </row>
    <row r="89" spans="1:12" x14ac:dyDescent="0.2">
      <c r="A89" s="18"/>
      <c r="B89" s="19" t="str">
        <f t="shared" si="11"/>
        <v/>
      </c>
      <c r="C89" s="22"/>
      <c r="D89" s="3"/>
      <c r="E89" s="17"/>
      <c r="F89" s="17">
        <v>1</v>
      </c>
      <c r="G89" s="16"/>
      <c r="H89" s="4" t="str">
        <f t="shared" si="10"/>
        <v/>
      </c>
      <c r="I89" s="4"/>
      <c r="J89" s="4"/>
      <c r="K89" s="9">
        <f t="shared" si="12"/>
        <v>0</v>
      </c>
      <c r="L89" s="10" t="str">
        <f t="shared" si="13"/>
        <v/>
      </c>
    </row>
    <row r="90" spans="1:12" x14ac:dyDescent="0.2">
      <c r="A90" s="18"/>
      <c r="B90" s="19" t="str">
        <f t="shared" si="11"/>
        <v/>
      </c>
      <c r="C90" s="22"/>
      <c r="D90" s="3"/>
      <c r="E90" s="17"/>
      <c r="F90" s="17">
        <v>1</v>
      </c>
      <c r="G90" s="16"/>
      <c r="H90" s="4" t="str">
        <f t="shared" si="10"/>
        <v/>
      </c>
      <c r="I90" s="4"/>
      <c r="J90" s="4"/>
      <c r="K90" s="9">
        <f t="shared" si="12"/>
        <v>0</v>
      </c>
      <c r="L90" s="10" t="str">
        <f t="shared" si="13"/>
        <v/>
      </c>
    </row>
    <row r="91" spans="1:12" x14ac:dyDescent="0.2">
      <c r="A91" s="18"/>
      <c r="B91" s="19" t="str">
        <f t="shared" si="11"/>
        <v/>
      </c>
      <c r="C91" s="22"/>
      <c r="D91" s="3"/>
      <c r="E91" s="17"/>
      <c r="F91" s="17">
        <v>1</v>
      </c>
      <c r="G91" s="16"/>
      <c r="H91" s="4" t="str">
        <f t="shared" si="10"/>
        <v/>
      </c>
      <c r="I91" s="4"/>
      <c r="J91" s="4"/>
      <c r="K91" s="9">
        <f t="shared" si="12"/>
        <v>0</v>
      </c>
      <c r="L91" s="10" t="str">
        <f t="shared" si="13"/>
        <v/>
      </c>
    </row>
    <row r="92" spans="1:12" x14ac:dyDescent="0.2">
      <c r="A92" s="18"/>
      <c r="B92" s="19" t="str">
        <f t="shared" si="11"/>
        <v/>
      </c>
      <c r="C92" s="22"/>
      <c r="D92" s="3"/>
      <c r="E92" s="17"/>
      <c r="F92" s="17">
        <v>1</v>
      </c>
      <c r="G92" s="16"/>
      <c r="H92" s="4" t="str">
        <f t="shared" si="10"/>
        <v/>
      </c>
      <c r="I92" s="4"/>
      <c r="J92" s="4"/>
      <c r="K92" s="9">
        <f t="shared" si="12"/>
        <v>0</v>
      </c>
      <c r="L92" s="10" t="str">
        <f t="shared" si="13"/>
        <v/>
      </c>
    </row>
    <row r="93" spans="1:12" x14ac:dyDescent="0.2">
      <c r="A93" s="18"/>
      <c r="B93" s="19" t="str">
        <f t="shared" si="11"/>
        <v/>
      </c>
      <c r="C93" s="22"/>
      <c r="D93" s="3"/>
      <c r="E93" s="17"/>
      <c r="F93" s="17">
        <v>1</v>
      </c>
      <c r="G93" s="16"/>
      <c r="H93" s="4" t="str">
        <f t="shared" si="10"/>
        <v/>
      </c>
      <c r="I93" s="4"/>
      <c r="J93" s="4"/>
      <c r="K93" s="9">
        <f t="shared" si="12"/>
        <v>0</v>
      </c>
      <c r="L93" s="10" t="str">
        <f t="shared" si="13"/>
        <v/>
      </c>
    </row>
    <row r="94" spans="1:12" x14ac:dyDescent="0.2">
      <c r="A94" s="18"/>
      <c r="B94" s="19" t="str">
        <f t="shared" si="11"/>
        <v/>
      </c>
      <c r="C94" s="22"/>
      <c r="D94" s="3"/>
      <c r="E94" s="17"/>
      <c r="F94" s="17">
        <v>1</v>
      </c>
      <c r="G94" s="16"/>
      <c r="H94" s="4" t="str">
        <f t="shared" si="10"/>
        <v/>
      </c>
      <c r="I94" s="4"/>
      <c r="J94" s="4"/>
      <c r="K94" s="9">
        <f t="shared" si="12"/>
        <v>0</v>
      </c>
      <c r="L94" s="10" t="str">
        <f t="shared" si="13"/>
        <v/>
      </c>
    </row>
    <row r="95" spans="1:12" x14ac:dyDescent="0.2">
      <c r="A95" s="18"/>
      <c r="B95" s="19" t="str">
        <f t="shared" si="11"/>
        <v/>
      </c>
      <c r="C95" s="22"/>
      <c r="D95" s="3"/>
      <c r="E95" s="17"/>
      <c r="F95" s="17">
        <v>1</v>
      </c>
      <c r="G95" s="16"/>
      <c r="H95" s="4" t="str">
        <f t="shared" si="10"/>
        <v/>
      </c>
      <c r="I95" s="4"/>
      <c r="J95" s="4"/>
      <c r="K95" s="9">
        <f t="shared" si="12"/>
        <v>0</v>
      </c>
      <c r="L95" s="10" t="str">
        <f t="shared" si="13"/>
        <v/>
      </c>
    </row>
    <row r="96" spans="1:12" x14ac:dyDescent="0.2">
      <c r="A96" s="18"/>
      <c r="B96" s="19" t="str">
        <f t="shared" si="11"/>
        <v/>
      </c>
      <c r="C96" s="22"/>
      <c r="D96" s="3"/>
      <c r="E96" s="17"/>
      <c r="F96" s="17">
        <v>1</v>
      </c>
      <c r="G96" s="16"/>
      <c r="H96" s="4" t="str">
        <f t="shared" si="10"/>
        <v/>
      </c>
      <c r="I96" s="4"/>
      <c r="J96" s="4"/>
      <c r="K96" s="9">
        <f t="shared" si="12"/>
        <v>0</v>
      </c>
      <c r="L96" s="10" t="str">
        <f t="shared" si="13"/>
        <v/>
      </c>
    </row>
    <row r="97" spans="1:12" x14ac:dyDescent="0.2">
      <c r="A97" s="18"/>
      <c r="B97" s="19" t="str">
        <f t="shared" si="11"/>
        <v/>
      </c>
      <c r="C97" s="22"/>
      <c r="D97" s="3"/>
      <c r="E97" s="17"/>
      <c r="F97" s="17">
        <v>1</v>
      </c>
      <c r="G97" s="16"/>
      <c r="H97" s="4" t="str">
        <f t="shared" si="10"/>
        <v/>
      </c>
      <c r="I97" s="4"/>
      <c r="J97" s="4"/>
      <c r="K97" s="9">
        <f t="shared" si="12"/>
        <v>0</v>
      </c>
      <c r="L97" s="10" t="str">
        <f t="shared" si="13"/>
        <v/>
      </c>
    </row>
    <row r="98" spans="1:12" x14ac:dyDescent="0.2">
      <c r="A98" s="18"/>
      <c r="B98" s="19" t="str">
        <f t="shared" si="11"/>
        <v/>
      </c>
      <c r="C98" s="22"/>
      <c r="D98" s="3"/>
      <c r="E98" s="17"/>
      <c r="F98" s="17">
        <v>1</v>
      </c>
      <c r="G98" s="16"/>
      <c r="H98" s="4" t="str">
        <f t="shared" si="10"/>
        <v/>
      </c>
      <c r="I98" s="4"/>
      <c r="J98" s="4"/>
      <c r="K98" s="9">
        <f t="shared" si="12"/>
        <v>0</v>
      </c>
      <c r="L98" s="10" t="str">
        <f t="shared" si="13"/>
        <v/>
      </c>
    </row>
    <row r="99" spans="1:12" x14ac:dyDescent="0.2">
      <c r="A99" s="18"/>
      <c r="B99" s="19" t="str">
        <f t="shared" si="11"/>
        <v/>
      </c>
      <c r="C99" s="22"/>
      <c r="D99" s="3"/>
      <c r="E99" s="17"/>
      <c r="F99" s="17">
        <v>1</v>
      </c>
      <c r="G99" s="16"/>
      <c r="H99" s="4" t="str">
        <f t="shared" si="10"/>
        <v/>
      </c>
      <c r="I99" s="4"/>
      <c r="J99" s="4"/>
      <c r="K99" s="9">
        <f t="shared" si="12"/>
        <v>0</v>
      </c>
      <c r="L99" s="10" t="str">
        <f t="shared" si="13"/>
        <v/>
      </c>
    </row>
    <row r="100" spans="1:12" x14ac:dyDescent="0.2">
      <c r="A100" s="18"/>
      <c r="B100" s="19" t="str">
        <f t="shared" si="11"/>
        <v/>
      </c>
      <c r="C100" s="22"/>
      <c r="D100" s="3"/>
      <c r="E100" s="17"/>
      <c r="F100" s="17">
        <v>1</v>
      </c>
      <c r="G100" s="16"/>
      <c r="H100" s="4" t="str">
        <f t="shared" si="10"/>
        <v/>
      </c>
      <c r="I100" s="4"/>
      <c r="J100" s="4"/>
      <c r="K100" s="9">
        <f t="shared" si="12"/>
        <v>0</v>
      </c>
      <c r="L100" s="10" t="str">
        <f t="shared" si="13"/>
        <v/>
      </c>
    </row>
    <row r="101" spans="1:12" x14ac:dyDescent="0.2">
      <c r="A101" s="18"/>
      <c r="B101" s="19" t="str">
        <f t="shared" si="11"/>
        <v/>
      </c>
      <c r="C101" s="22"/>
      <c r="D101" s="3"/>
      <c r="E101" s="17"/>
      <c r="F101" s="17">
        <v>1</v>
      </c>
      <c r="G101" s="16"/>
      <c r="H101" s="4" t="str">
        <f t="shared" si="10"/>
        <v/>
      </c>
      <c r="I101" s="4"/>
      <c r="J101" s="4"/>
      <c r="K101" s="9">
        <f t="shared" si="12"/>
        <v>0</v>
      </c>
      <c r="L101" s="10" t="str">
        <f t="shared" si="13"/>
        <v/>
      </c>
    </row>
    <row r="102" spans="1:12" x14ac:dyDescent="0.2">
      <c r="A102" s="18"/>
      <c r="B102" s="19" t="str">
        <f t="shared" si="11"/>
        <v/>
      </c>
      <c r="C102" s="22"/>
      <c r="D102" s="3"/>
      <c r="E102" s="17"/>
      <c r="F102" s="17">
        <v>1</v>
      </c>
      <c r="G102" s="16"/>
      <c r="H102" s="4" t="str">
        <f t="shared" si="10"/>
        <v/>
      </c>
      <c r="I102" s="4"/>
      <c r="J102" s="4"/>
      <c r="K102" s="9">
        <f t="shared" si="12"/>
        <v>0</v>
      </c>
      <c r="L102" s="10" t="str">
        <f t="shared" si="13"/>
        <v/>
      </c>
    </row>
    <row r="103" spans="1:12" x14ac:dyDescent="0.2">
      <c r="A103" s="18"/>
      <c r="B103" s="19" t="str">
        <f t="shared" si="11"/>
        <v/>
      </c>
      <c r="C103" s="22"/>
      <c r="D103" s="3"/>
      <c r="E103" s="17"/>
      <c r="F103" s="17">
        <v>1</v>
      </c>
      <c r="G103" s="16"/>
      <c r="H103" s="4" t="str">
        <f t="shared" si="10"/>
        <v/>
      </c>
      <c r="I103" s="4"/>
      <c r="J103" s="4"/>
      <c r="K103" s="9">
        <f t="shared" si="12"/>
        <v>0</v>
      </c>
      <c r="L103" s="10" t="str">
        <f t="shared" si="13"/>
        <v/>
      </c>
    </row>
    <row r="104" spans="1:12" x14ac:dyDescent="0.2">
      <c r="A104" s="18"/>
      <c r="B104" s="19" t="str">
        <f t="shared" si="11"/>
        <v/>
      </c>
      <c r="C104" s="22"/>
      <c r="D104" s="3"/>
      <c r="E104" s="17"/>
      <c r="F104" s="17">
        <v>1</v>
      </c>
      <c r="G104" s="16"/>
      <c r="H104" s="4" t="str">
        <f t="shared" si="10"/>
        <v/>
      </c>
      <c r="I104" s="4"/>
      <c r="J104" s="4"/>
      <c r="K104" s="9">
        <f t="shared" si="12"/>
        <v>0</v>
      </c>
      <c r="L104" s="10" t="str">
        <f t="shared" si="13"/>
        <v/>
      </c>
    </row>
    <row r="105" spans="1:12" x14ac:dyDescent="0.2">
      <c r="A105" s="18"/>
      <c r="B105" s="19" t="str">
        <f t="shared" si="11"/>
        <v/>
      </c>
      <c r="C105" s="22"/>
      <c r="D105" s="3"/>
      <c r="E105" s="17"/>
      <c r="F105" s="17">
        <v>1</v>
      </c>
      <c r="G105" s="16"/>
      <c r="H105" s="4" t="str">
        <f t="shared" si="10"/>
        <v/>
      </c>
      <c r="I105" s="4"/>
      <c r="J105" s="4"/>
      <c r="K105" s="9">
        <f t="shared" si="12"/>
        <v>0</v>
      </c>
      <c r="L105" s="10" t="str">
        <f t="shared" si="13"/>
        <v/>
      </c>
    </row>
    <row r="106" spans="1:12" x14ac:dyDescent="0.2">
      <c r="A106" s="18"/>
      <c r="B106" s="19" t="str">
        <f t="shared" si="11"/>
        <v/>
      </c>
      <c r="C106" s="22"/>
      <c r="D106" s="3"/>
      <c r="E106" s="17"/>
      <c r="F106" s="17">
        <v>1</v>
      </c>
      <c r="G106" s="16"/>
      <c r="H106" s="4" t="str">
        <f t="shared" si="10"/>
        <v/>
      </c>
      <c r="I106" s="4"/>
      <c r="J106" s="4"/>
      <c r="K106" s="9">
        <f t="shared" si="12"/>
        <v>0</v>
      </c>
      <c r="L106" s="10" t="str">
        <f t="shared" si="13"/>
        <v/>
      </c>
    </row>
    <row r="107" spans="1:12" x14ac:dyDescent="0.2">
      <c r="A107" s="18"/>
      <c r="B107" s="19" t="str">
        <f t="shared" si="11"/>
        <v/>
      </c>
      <c r="C107" s="22"/>
      <c r="D107" s="3"/>
      <c r="E107" s="17"/>
      <c r="F107" s="17">
        <v>1</v>
      </c>
      <c r="G107" s="16"/>
      <c r="H107" s="4" t="str">
        <f t="shared" si="10"/>
        <v/>
      </c>
      <c r="I107" s="4"/>
      <c r="J107" s="4"/>
      <c r="K107" s="9">
        <f t="shared" si="12"/>
        <v>0</v>
      </c>
      <c r="L107" s="10" t="str">
        <f t="shared" si="13"/>
        <v/>
      </c>
    </row>
    <row r="108" spans="1:12" x14ac:dyDescent="0.2">
      <c r="A108" s="18"/>
      <c r="B108" s="19" t="str">
        <f t="shared" si="11"/>
        <v/>
      </c>
      <c r="C108" s="22"/>
      <c r="D108" s="3"/>
      <c r="E108" s="17"/>
      <c r="F108" s="17">
        <v>1</v>
      </c>
      <c r="G108" s="16"/>
      <c r="H108" s="4" t="str">
        <f t="shared" si="10"/>
        <v/>
      </c>
      <c r="I108" s="4"/>
      <c r="J108" s="4"/>
      <c r="K108" s="9">
        <f t="shared" si="12"/>
        <v>0</v>
      </c>
      <c r="L108" s="10" t="str">
        <f t="shared" si="13"/>
        <v/>
      </c>
    </row>
    <row r="109" spans="1:12" x14ac:dyDescent="0.2">
      <c r="A109" s="18"/>
      <c r="B109" s="19" t="str">
        <f t="shared" si="11"/>
        <v/>
      </c>
      <c r="C109" s="22"/>
      <c r="D109" s="3"/>
      <c r="E109" s="17"/>
      <c r="F109" s="17">
        <v>1</v>
      </c>
      <c r="G109" s="16"/>
      <c r="H109" s="4" t="str">
        <f t="shared" si="10"/>
        <v/>
      </c>
      <c r="I109" s="4"/>
      <c r="J109" s="4"/>
      <c r="K109" s="9">
        <f t="shared" si="12"/>
        <v>0</v>
      </c>
      <c r="L109" s="10" t="str">
        <f t="shared" si="13"/>
        <v/>
      </c>
    </row>
    <row r="110" spans="1:12" x14ac:dyDescent="0.2">
      <c r="A110" s="18"/>
      <c r="B110" s="19" t="str">
        <f t="shared" si="11"/>
        <v/>
      </c>
      <c r="C110" s="22"/>
      <c r="D110" s="3"/>
      <c r="E110" s="17"/>
      <c r="F110" s="17">
        <v>1</v>
      </c>
      <c r="G110" s="16"/>
      <c r="H110" s="4" t="str">
        <f t="shared" si="10"/>
        <v/>
      </c>
      <c r="I110" s="4"/>
      <c r="J110" s="4"/>
      <c r="K110" s="9">
        <f t="shared" si="12"/>
        <v>0</v>
      </c>
      <c r="L110" s="10" t="str">
        <f t="shared" si="13"/>
        <v/>
      </c>
    </row>
    <row r="111" spans="1:12" x14ac:dyDescent="0.2">
      <c r="A111" s="18"/>
      <c r="B111" s="19" t="str">
        <f t="shared" si="11"/>
        <v/>
      </c>
      <c r="C111" s="22"/>
      <c r="D111" s="3"/>
      <c r="E111" s="17"/>
      <c r="F111" s="17">
        <v>1</v>
      </c>
      <c r="G111" s="16"/>
      <c r="H111" s="4" t="str">
        <f t="shared" si="10"/>
        <v/>
      </c>
      <c r="I111" s="4"/>
      <c r="J111" s="4"/>
      <c r="K111" s="9">
        <f t="shared" si="12"/>
        <v>0</v>
      </c>
      <c r="L111" s="10" t="str">
        <f t="shared" si="13"/>
        <v/>
      </c>
    </row>
    <row r="112" spans="1:12" x14ac:dyDescent="0.2">
      <c r="A112" s="18"/>
      <c r="B112" s="19" t="str">
        <f t="shared" si="11"/>
        <v/>
      </c>
      <c r="C112" s="22"/>
      <c r="D112" s="3"/>
      <c r="E112" s="17"/>
      <c r="F112" s="17">
        <v>1</v>
      </c>
      <c r="G112" s="16"/>
      <c r="H112" s="4" t="str">
        <f t="shared" si="10"/>
        <v/>
      </c>
      <c r="I112" s="4"/>
      <c r="J112" s="4"/>
      <c r="K112" s="9">
        <f t="shared" si="12"/>
        <v>0</v>
      </c>
      <c r="L112" s="10" t="str">
        <f t="shared" si="13"/>
        <v/>
      </c>
    </row>
    <row r="113" spans="1:12" x14ac:dyDescent="0.2">
      <c r="A113" s="18"/>
      <c r="B113" s="19" t="str">
        <f t="shared" si="11"/>
        <v/>
      </c>
      <c r="C113" s="22"/>
      <c r="D113" s="3"/>
      <c r="E113" s="17"/>
      <c r="F113" s="17">
        <v>1</v>
      </c>
      <c r="G113" s="16"/>
      <c r="H113" s="4" t="str">
        <f t="shared" si="10"/>
        <v/>
      </c>
      <c r="I113" s="4"/>
      <c r="J113" s="4"/>
      <c r="K113" s="9">
        <f t="shared" si="12"/>
        <v>0</v>
      </c>
      <c r="L113" s="10" t="str">
        <f t="shared" si="13"/>
        <v/>
      </c>
    </row>
    <row r="114" spans="1:12" x14ac:dyDescent="0.2">
      <c r="A114" s="18"/>
      <c r="B114" s="19" t="str">
        <f t="shared" si="11"/>
        <v/>
      </c>
      <c r="C114" s="22"/>
      <c r="D114" s="3"/>
      <c r="E114" s="17"/>
      <c r="F114" s="17">
        <v>1</v>
      </c>
      <c r="G114" s="16"/>
      <c r="H114" s="4" t="str">
        <f t="shared" si="10"/>
        <v/>
      </c>
      <c r="I114" s="4"/>
      <c r="J114" s="4"/>
      <c r="K114" s="9">
        <f t="shared" si="12"/>
        <v>0</v>
      </c>
      <c r="L114" s="10" t="str">
        <f t="shared" si="13"/>
        <v/>
      </c>
    </row>
    <row r="115" spans="1:12" x14ac:dyDescent="0.2">
      <c r="A115" s="18"/>
      <c r="B115" s="19" t="str">
        <f t="shared" si="11"/>
        <v/>
      </c>
      <c r="C115" s="22"/>
      <c r="D115" s="3"/>
      <c r="E115" s="17"/>
      <c r="F115" s="17">
        <v>1</v>
      </c>
      <c r="G115" s="16"/>
      <c r="H115" s="4" t="str">
        <f t="shared" si="10"/>
        <v/>
      </c>
      <c r="I115" s="4"/>
      <c r="J115" s="4"/>
      <c r="K115" s="9">
        <f t="shared" si="12"/>
        <v>0</v>
      </c>
      <c r="L115" s="10" t="str">
        <f t="shared" si="13"/>
        <v/>
      </c>
    </row>
    <row r="116" spans="1:12" x14ac:dyDescent="0.2">
      <c r="A116" s="18"/>
      <c r="B116" s="19" t="str">
        <f t="shared" si="11"/>
        <v/>
      </c>
      <c r="C116" s="22"/>
      <c r="D116" s="3"/>
      <c r="E116" s="17"/>
      <c r="F116" s="17">
        <v>1</v>
      </c>
      <c r="G116" s="16"/>
      <c r="H116" s="4" t="str">
        <f t="shared" si="10"/>
        <v/>
      </c>
      <c r="I116" s="4"/>
      <c r="J116" s="4"/>
      <c r="K116" s="9">
        <f t="shared" si="12"/>
        <v>0</v>
      </c>
      <c r="L116" s="10" t="str">
        <f t="shared" si="13"/>
        <v/>
      </c>
    </row>
    <row r="117" spans="1:12" x14ac:dyDescent="0.2">
      <c r="A117" s="18"/>
      <c r="B117" s="19" t="str">
        <f t="shared" si="11"/>
        <v/>
      </c>
      <c r="C117" s="22"/>
      <c r="D117" s="3"/>
      <c r="E117" s="17"/>
      <c r="F117" s="17">
        <v>1</v>
      </c>
      <c r="G117" s="16"/>
      <c r="H117" s="4" t="str">
        <f t="shared" si="10"/>
        <v/>
      </c>
      <c r="I117" s="4"/>
      <c r="J117" s="4"/>
      <c r="K117" s="9">
        <f t="shared" si="12"/>
        <v>0</v>
      </c>
      <c r="L117" s="10" t="str">
        <f t="shared" si="13"/>
        <v/>
      </c>
    </row>
    <row r="118" spans="1:12" x14ac:dyDescent="0.2">
      <c r="A118" s="18"/>
      <c r="B118" s="19" t="str">
        <f t="shared" si="11"/>
        <v/>
      </c>
      <c r="C118" s="22"/>
      <c r="D118" s="3"/>
      <c r="E118" s="17"/>
      <c r="F118" s="17">
        <v>1</v>
      </c>
      <c r="G118" s="16"/>
      <c r="H118" s="4" t="str">
        <f t="shared" si="10"/>
        <v/>
      </c>
      <c r="I118" s="4"/>
      <c r="J118" s="4"/>
      <c r="K118" s="9">
        <f t="shared" si="12"/>
        <v>0</v>
      </c>
      <c r="L118" s="10" t="str">
        <f t="shared" si="13"/>
        <v/>
      </c>
    </row>
    <row r="119" spans="1:12" x14ac:dyDescent="0.2">
      <c r="A119" s="18"/>
      <c r="B119" s="19" t="str">
        <f t="shared" si="11"/>
        <v/>
      </c>
      <c r="C119" s="22"/>
      <c r="D119" s="3"/>
      <c r="E119" s="17"/>
      <c r="F119" s="17">
        <v>1</v>
      </c>
      <c r="G119" s="16"/>
      <c r="H119" s="4" t="str">
        <f t="shared" si="10"/>
        <v/>
      </c>
      <c r="I119" s="4"/>
      <c r="J119" s="4"/>
      <c r="K119" s="9">
        <f t="shared" si="12"/>
        <v>0</v>
      </c>
      <c r="L119" s="10" t="str">
        <f t="shared" si="13"/>
        <v/>
      </c>
    </row>
    <row r="120" spans="1:12" x14ac:dyDescent="0.2">
      <c r="A120" s="18"/>
      <c r="B120" s="19" t="str">
        <f t="shared" si="11"/>
        <v/>
      </c>
      <c r="C120" s="22"/>
      <c r="D120" s="3"/>
      <c r="E120" s="17"/>
      <c r="F120" s="17">
        <v>1</v>
      </c>
      <c r="G120" s="16"/>
      <c r="H120" s="4" t="str">
        <f t="shared" si="10"/>
        <v/>
      </c>
      <c r="I120" s="4"/>
      <c r="J120" s="4"/>
      <c r="K120" s="9">
        <f t="shared" si="12"/>
        <v>0</v>
      </c>
      <c r="L120" s="10" t="str">
        <f t="shared" si="13"/>
        <v/>
      </c>
    </row>
    <row r="121" spans="1:12" x14ac:dyDescent="0.2">
      <c r="A121" s="18"/>
      <c r="B121" s="19" t="str">
        <f t="shared" si="11"/>
        <v/>
      </c>
      <c r="C121" s="22"/>
      <c r="D121" s="3"/>
      <c r="E121" s="17"/>
      <c r="F121" s="17">
        <v>1</v>
      </c>
      <c r="G121" s="16"/>
      <c r="H121" s="4" t="str">
        <f t="shared" si="10"/>
        <v/>
      </c>
      <c r="I121" s="4"/>
      <c r="J121" s="4"/>
      <c r="K121" s="9">
        <f t="shared" si="12"/>
        <v>0</v>
      </c>
      <c r="L121" s="10" t="str">
        <f t="shared" si="13"/>
        <v/>
      </c>
    </row>
    <row r="122" spans="1:12" x14ac:dyDescent="0.2">
      <c r="A122" s="18"/>
      <c r="B122" s="19" t="str">
        <f t="shared" si="11"/>
        <v/>
      </c>
      <c r="C122" s="22"/>
      <c r="D122" s="3"/>
      <c r="E122" s="17"/>
      <c r="F122" s="17">
        <v>1</v>
      </c>
      <c r="G122" s="16"/>
      <c r="H122" s="4" t="str">
        <f t="shared" si="10"/>
        <v/>
      </c>
      <c r="I122" s="4"/>
      <c r="J122" s="4"/>
      <c r="K122" s="9">
        <f t="shared" si="12"/>
        <v>0</v>
      </c>
      <c r="L122" s="10" t="str">
        <f t="shared" si="13"/>
        <v/>
      </c>
    </row>
    <row r="123" spans="1:12" x14ac:dyDescent="0.2">
      <c r="A123" s="18"/>
      <c r="B123" s="19" t="str">
        <f t="shared" si="11"/>
        <v/>
      </c>
      <c r="C123" s="22"/>
      <c r="D123" s="3"/>
      <c r="E123" s="17"/>
      <c r="F123" s="17">
        <v>1</v>
      </c>
      <c r="G123" s="16"/>
      <c r="H123" s="4" t="str">
        <f t="shared" si="10"/>
        <v/>
      </c>
      <c r="I123" s="4"/>
      <c r="J123" s="4"/>
      <c r="K123" s="9">
        <f t="shared" si="12"/>
        <v>0</v>
      </c>
      <c r="L123" s="10" t="str">
        <f t="shared" si="13"/>
        <v/>
      </c>
    </row>
    <row r="124" spans="1:12" x14ac:dyDescent="0.2">
      <c r="A124" s="18"/>
      <c r="B124" s="19" t="str">
        <f t="shared" si="11"/>
        <v/>
      </c>
      <c r="C124" s="22"/>
      <c r="D124" s="3"/>
      <c r="E124" s="17"/>
      <c r="F124" s="17">
        <v>1</v>
      </c>
      <c r="G124" s="16"/>
      <c r="H124" s="4" t="str">
        <f t="shared" si="10"/>
        <v/>
      </c>
      <c r="I124" s="4"/>
      <c r="J124" s="4"/>
      <c r="K124" s="9">
        <f t="shared" si="12"/>
        <v>0</v>
      </c>
      <c r="L124" s="10" t="str">
        <f t="shared" si="13"/>
        <v/>
      </c>
    </row>
    <row r="125" spans="1:12" x14ac:dyDescent="0.2">
      <c r="A125" s="18"/>
      <c r="B125" s="19" t="str">
        <f t="shared" si="11"/>
        <v/>
      </c>
      <c r="C125" s="22"/>
      <c r="D125" s="3"/>
      <c r="E125" s="17"/>
      <c r="F125" s="17">
        <v>1</v>
      </c>
      <c r="G125" s="16"/>
      <c r="H125" s="4" t="str">
        <f t="shared" si="10"/>
        <v/>
      </c>
      <c r="I125" s="4"/>
      <c r="J125" s="4"/>
      <c r="K125" s="9">
        <f t="shared" si="12"/>
        <v>0</v>
      </c>
      <c r="L125" s="10" t="str">
        <f t="shared" si="13"/>
        <v/>
      </c>
    </row>
    <row r="126" spans="1:12" x14ac:dyDescent="0.2">
      <c r="A126" s="18"/>
      <c r="B126" s="19" t="str">
        <f t="shared" si="11"/>
        <v/>
      </c>
      <c r="C126" s="22"/>
      <c r="D126" s="3"/>
      <c r="E126" s="17"/>
      <c r="F126" s="17">
        <v>1</v>
      </c>
      <c r="G126" s="16"/>
      <c r="H126" s="4" t="str">
        <f t="shared" si="10"/>
        <v/>
      </c>
      <c r="I126" s="4"/>
      <c r="J126" s="4"/>
      <c r="K126" s="9">
        <f t="shared" si="12"/>
        <v>0</v>
      </c>
      <c r="L126" s="10" t="str">
        <f t="shared" si="13"/>
        <v/>
      </c>
    </row>
    <row r="127" spans="1:12" x14ac:dyDescent="0.2">
      <c r="A127" s="18"/>
      <c r="B127" s="19" t="str">
        <f t="shared" si="11"/>
        <v/>
      </c>
      <c r="C127" s="22"/>
      <c r="D127" s="3"/>
      <c r="E127" s="17"/>
      <c r="F127" s="17">
        <v>1</v>
      </c>
      <c r="G127" s="16"/>
      <c r="H127" s="4" t="str">
        <f t="shared" si="10"/>
        <v/>
      </c>
      <c r="I127" s="4"/>
      <c r="J127" s="4"/>
      <c r="K127" s="9">
        <f t="shared" si="12"/>
        <v>0</v>
      </c>
      <c r="L127" s="10" t="str">
        <f t="shared" si="13"/>
        <v/>
      </c>
    </row>
    <row r="128" spans="1:12" x14ac:dyDescent="0.2">
      <c r="A128" s="18"/>
      <c r="B128" s="19" t="str">
        <f t="shared" si="11"/>
        <v/>
      </c>
      <c r="C128" s="22"/>
      <c r="D128" s="3"/>
      <c r="E128" s="17"/>
      <c r="F128" s="17">
        <v>1</v>
      </c>
      <c r="G128" s="16"/>
      <c r="H128" s="4" t="str">
        <f t="shared" si="10"/>
        <v/>
      </c>
      <c r="I128" s="4"/>
      <c r="J128" s="4"/>
      <c r="K128" s="9">
        <f t="shared" si="12"/>
        <v>0</v>
      </c>
      <c r="L128" s="10" t="str">
        <f t="shared" si="13"/>
        <v/>
      </c>
    </row>
    <row r="129" spans="1:12" x14ac:dyDescent="0.2">
      <c r="A129" s="18"/>
      <c r="B129" s="19" t="str">
        <f t="shared" si="11"/>
        <v/>
      </c>
      <c r="C129" s="22"/>
      <c r="D129" s="3"/>
      <c r="E129" s="17"/>
      <c r="F129" s="17">
        <v>1</v>
      </c>
      <c r="G129" s="16"/>
      <c r="H129" s="4" t="str">
        <f t="shared" si="10"/>
        <v/>
      </c>
      <c r="I129" s="4"/>
      <c r="J129" s="4"/>
      <c r="K129" s="9">
        <f t="shared" si="12"/>
        <v>0</v>
      </c>
      <c r="L129" s="10" t="str">
        <f t="shared" si="13"/>
        <v/>
      </c>
    </row>
    <row r="130" spans="1:12" x14ac:dyDescent="0.2">
      <c r="A130" s="18"/>
      <c r="B130" s="19" t="str">
        <f t="shared" si="11"/>
        <v/>
      </c>
      <c r="C130" s="22"/>
      <c r="D130" s="3"/>
      <c r="E130" s="17"/>
      <c r="F130" s="17">
        <v>1</v>
      </c>
      <c r="G130" s="16"/>
      <c r="H130" s="4" t="str">
        <f t="shared" si="10"/>
        <v/>
      </c>
      <c r="I130" s="4"/>
      <c r="J130" s="4"/>
      <c r="K130" s="9">
        <f t="shared" si="12"/>
        <v>0</v>
      </c>
      <c r="L130" s="10" t="str">
        <f t="shared" si="13"/>
        <v/>
      </c>
    </row>
    <row r="131" spans="1:12" x14ac:dyDescent="0.2">
      <c r="A131" s="18"/>
      <c r="B131" s="19" t="str">
        <f t="shared" si="11"/>
        <v/>
      </c>
      <c r="C131" s="22"/>
      <c r="D131" s="3"/>
      <c r="E131" s="17"/>
      <c r="F131" s="17">
        <v>1</v>
      </c>
      <c r="G131" s="16"/>
      <c r="H131" s="4" t="str">
        <f t="shared" si="10"/>
        <v/>
      </c>
      <c r="I131" s="4"/>
      <c r="J131" s="4"/>
      <c r="K131" s="9">
        <f t="shared" si="12"/>
        <v>0</v>
      </c>
      <c r="L131" s="10" t="str">
        <f t="shared" si="13"/>
        <v/>
      </c>
    </row>
    <row r="132" spans="1:12" x14ac:dyDescent="0.2">
      <c r="A132" s="18"/>
      <c r="B132" s="19" t="str">
        <f t="shared" si="11"/>
        <v/>
      </c>
      <c r="C132" s="22"/>
      <c r="D132" s="3"/>
      <c r="E132" s="17"/>
      <c r="F132" s="17">
        <v>1</v>
      </c>
      <c r="G132" s="16"/>
      <c r="H132" s="4" t="str">
        <f t="shared" ref="H132:H195" si="14">IF(E132="","",VLOOKUP(E132,tempsdebase,2,FALSE)*F132)</f>
        <v/>
      </c>
      <c r="I132" s="4"/>
      <c r="J132" s="4"/>
      <c r="K132" s="9">
        <f t="shared" si="12"/>
        <v>0</v>
      </c>
      <c r="L132" s="10" t="str">
        <f t="shared" si="13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cours*")),"BENAMEUR","")</f>
        <v/>
      </c>
      <c r="C133" s="22"/>
      <c r="D133" s="3"/>
      <c r="E133" s="17"/>
      <c r="F133" s="17">
        <v>1</v>
      </c>
      <c r="G133" s="16"/>
      <c r="H133" s="4" t="str">
        <f t="shared" si="14"/>
        <v/>
      </c>
      <c r="I133" s="4"/>
      <c r="J133" s="4"/>
      <c r="K133" s="9">
        <f t="shared" ref="K133:K196" si="16">SUM(M133:NM133)</f>
        <v>0</v>
      </c>
      <c r="L133" s="10" t="str">
        <f t="shared" ref="L133:L196" si="17">IF(E133="","",(H133+I133+J133)-K133)</f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>
        <v>1</v>
      </c>
      <c r="G134" s="16"/>
      <c r="H134" s="4" t="str">
        <f t="shared" si="14"/>
        <v/>
      </c>
      <c r="I134" s="4"/>
      <c r="J134" s="4"/>
      <c r="K134" s="9">
        <f t="shared" si="16"/>
        <v>0</v>
      </c>
      <c r="L134" s="10" t="str">
        <f t="shared" si="17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>
        <v>1</v>
      </c>
      <c r="G135" s="16"/>
      <c r="H135" s="4" t="str">
        <f t="shared" si="14"/>
        <v/>
      </c>
      <c r="I135" s="4"/>
      <c r="J135" s="4"/>
      <c r="K135" s="9">
        <f t="shared" si="16"/>
        <v>0</v>
      </c>
      <c r="L135" s="10" t="str">
        <f t="shared" si="17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>
        <v>1</v>
      </c>
      <c r="G136" s="16"/>
      <c r="H136" s="4" t="str">
        <f t="shared" si="14"/>
        <v/>
      </c>
      <c r="I136" s="4"/>
      <c r="J136" s="4"/>
      <c r="K136" s="9">
        <f t="shared" si="16"/>
        <v>0</v>
      </c>
      <c r="L136" s="10" t="str">
        <f t="shared" si="17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>
        <v>1</v>
      </c>
      <c r="G137" s="16"/>
      <c r="H137" s="4" t="str">
        <f t="shared" si="14"/>
        <v/>
      </c>
      <c r="I137" s="4"/>
      <c r="J137" s="4"/>
      <c r="K137" s="9">
        <f t="shared" si="16"/>
        <v>0</v>
      </c>
      <c r="L137" s="10" t="str">
        <f t="shared" si="17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>
        <v>1</v>
      </c>
      <c r="G138" s="16"/>
      <c r="H138" s="4" t="str">
        <f t="shared" si="14"/>
        <v/>
      </c>
      <c r="I138" s="4"/>
      <c r="J138" s="4"/>
      <c r="K138" s="9">
        <f t="shared" si="16"/>
        <v>0</v>
      </c>
      <c r="L138" s="10" t="str">
        <f t="shared" si="17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>
        <v>1</v>
      </c>
      <c r="G139" s="16"/>
      <c r="H139" s="4" t="str">
        <f t="shared" si="14"/>
        <v/>
      </c>
      <c r="I139" s="4"/>
      <c r="J139" s="4"/>
      <c r="K139" s="9">
        <f t="shared" si="16"/>
        <v>0</v>
      </c>
      <c r="L139" s="10" t="str">
        <f t="shared" si="17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>
        <v>1</v>
      </c>
      <c r="G140" s="16"/>
      <c r="H140" s="4" t="str">
        <f t="shared" si="14"/>
        <v/>
      </c>
      <c r="I140" s="4"/>
      <c r="J140" s="4"/>
      <c r="K140" s="9">
        <f t="shared" si="16"/>
        <v>0</v>
      </c>
      <c r="L140" s="10" t="str">
        <f t="shared" si="17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>
        <v>1</v>
      </c>
      <c r="G141" s="16"/>
      <c r="H141" s="4" t="str">
        <f t="shared" si="14"/>
        <v/>
      </c>
      <c r="I141" s="4"/>
      <c r="J141" s="4"/>
      <c r="K141" s="9">
        <f t="shared" si="16"/>
        <v>0</v>
      </c>
      <c r="L141" s="10" t="str">
        <f t="shared" si="17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>
        <v>1</v>
      </c>
      <c r="G142" s="16"/>
      <c r="H142" s="4" t="str">
        <f t="shared" si="14"/>
        <v/>
      </c>
      <c r="I142" s="4"/>
      <c r="J142" s="4"/>
      <c r="K142" s="9">
        <f t="shared" si="16"/>
        <v>0</v>
      </c>
      <c r="L142" s="10" t="str">
        <f t="shared" si="17"/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>
        <v>1</v>
      </c>
      <c r="G143" s="16"/>
      <c r="H143" s="4" t="str">
        <f t="shared" si="14"/>
        <v/>
      </c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>
        <v>1</v>
      </c>
      <c r="G144" s="16"/>
      <c r="H144" s="4" t="str">
        <f t="shared" si="14"/>
        <v/>
      </c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>
        <v>1</v>
      </c>
      <c r="G145" s="16"/>
      <c r="H145" s="4" t="str">
        <f t="shared" si="14"/>
        <v/>
      </c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>
        <v>1</v>
      </c>
      <c r="G146" s="16"/>
      <c r="H146" s="4" t="str">
        <f t="shared" si="14"/>
        <v/>
      </c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>
        <v>1</v>
      </c>
      <c r="G147" s="16"/>
      <c r="H147" s="4" t="str">
        <f t="shared" si="14"/>
        <v/>
      </c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>
        <v>1</v>
      </c>
      <c r="G148" s="16"/>
      <c r="H148" s="4" t="str">
        <f t="shared" si="14"/>
        <v/>
      </c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>
        <v>1</v>
      </c>
      <c r="G149" s="16"/>
      <c r="H149" s="4" t="str">
        <f t="shared" si="14"/>
        <v/>
      </c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>
        <v>1</v>
      </c>
      <c r="G150" s="16"/>
      <c r="H150" s="4" t="str">
        <f t="shared" si="14"/>
        <v/>
      </c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>
        <v>1</v>
      </c>
      <c r="G151" s="16"/>
      <c r="H151" s="4" t="str">
        <f t="shared" si="14"/>
        <v/>
      </c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>
        <v>1</v>
      </c>
      <c r="G152" s="16"/>
      <c r="H152" s="4" t="str">
        <f t="shared" si="14"/>
        <v/>
      </c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>
        <v>1</v>
      </c>
      <c r="G153" s="16"/>
      <c r="H153" s="4" t="str">
        <f t="shared" si="14"/>
        <v/>
      </c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>
        <v>1</v>
      </c>
      <c r="G154" s="16"/>
      <c r="H154" s="4" t="str">
        <f t="shared" si="14"/>
        <v/>
      </c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>
        <v>1</v>
      </c>
      <c r="G155" s="16"/>
      <c r="H155" s="4" t="str">
        <f t="shared" si="14"/>
        <v/>
      </c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>
        <v>1</v>
      </c>
      <c r="G156" s="16"/>
      <c r="H156" s="4" t="str">
        <f t="shared" si="14"/>
        <v/>
      </c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>
        <v>1</v>
      </c>
      <c r="G157" s="16"/>
      <c r="H157" s="4" t="str">
        <f t="shared" si="14"/>
        <v/>
      </c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>
        <v>1</v>
      </c>
      <c r="G158" s="16"/>
      <c r="H158" s="4" t="str">
        <f t="shared" si="14"/>
        <v/>
      </c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>
        <v>1</v>
      </c>
      <c r="G159" s="16"/>
      <c r="H159" s="4" t="str">
        <f t="shared" si="14"/>
        <v/>
      </c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>
        <v>1</v>
      </c>
      <c r="G160" s="16"/>
      <c r="H160" s="4" t="str">
        <f t="shared" si="14"/>
        <v/>
      </c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>
        <v>1</v>
      </c>
      <c r="G161" s="16"/>
      <c r="H161" s="4" t="str">
        <f t="shared" si="14"/>
        <v/>
      </c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>
        <v>1</v>
      </c>
      <c r="G162" s="16"/>
      <c r="H162" s="4" t="str">
        <f t="shared" si="14"/>
        <v/>
      </c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>
        <v>1</v>
      </c>
      <c r="G163" s="16"/>
      <c r="H163" s="4" t="str">
        <f t="shared" si="14"/>
        <v/>
      </c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>
        <v>1</v>
      </c>
      <c r="G164" s="16"/>
      <c r="H164" s="4" t="str">
        <f t="shared" si="14"/>
        <v/>
      </c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>
        <v>1</v>
      </c>
      <c r="G165" s="16"/>
      <c r="H165" s="4" t="str">
        <f t="shared" si="14"/>
        <v/>
      </c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>
        <v>1</v>
      </c>
      <c r="G166" s="16"/>
      <c r="H166" s="4" t="str">
        <f t="shared" si="14"/>
        <v/>
      </c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>
        <v>1</v>
      </c>
      <c r="G167" s="16"/>
      <c r="H167" s="4" t="str">
        <f t="shared" si="14"/>
        <v/>
      </c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>
        <v>1</v>
      </c>
      <c r="G168" s="16"/>
      <c r="H168" s="4" t="str">
        <f t="shared" si="14"/>
        <v/>
      </c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>
        <v>1</v>
      </c>
      <c r="G169" s="16"/>
      <c r="H169" s="4" t="str">
        <f t="shared" si="14"/>
        <v/>
      </c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>
        <v>1</v>
      </c>
      <c r="G170" s="16"/>
      <c r="H170" s="4" t="str">
        <f t="shared" si="14"/>
        <v/>
      </c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>
        <v>1</v>
      </c>
      <c r="G171" s="16"/>
      <c r="H171" s="4" t="str">
        <f t="shared" si="14"/>
        <v/>
      </c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>
        <v>1</v>
      </c>
      <c r="G172" s="16"/>
      <c r="H172" s="4" t="str">
        <f t="shared" si="14"/>
        <v/>
      </c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>
        <v>1</v>
      </c>
      <c r="G173" s="16"/>
      <c r="H173" s="4" t="str">
        <f t="shared" si="14"/>
        <v/>
      </c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>
        <v>1</v>
      </c>
      <c r="G174" s="16"/>
      <c r="H174" s="4" t="str">
        <f t="shared" si="14"/>
        <v/>
      </c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>
        <v>1</v>
      </c>
      <c r="G175" s="16"/>
      <c r="H175" s="4" t="str">
        <f t="shared" si="14"/>
        <v/>
      </c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>
        <v>1</v>
      </c>
      <c r="G176" s="16"/>
      <c r="H176" s="4" t="str">
        <f t="shared" si="14"/>
        <v/>
      </c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>
        <v>1</v>
      </c>
      <c r="G177" s="16"/>
      <c r="H177" s="4" t="str">
        <f t="shared" si="14"/>
        <v/>
      </c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>
        <v>1</v>
      </c>
      <c r="G178" s="16"/>
      <c r="H178" s="4" t="str">
        <f t="shared" si="14"/>
        <v/>
      </c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>
        <v>1</v>
      </c>
      <c r="G179" s="16"/>
      <c r="H179" s="4" t="str">
        <f t="shared" si="14"/>
        <v/>
      </c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>
        <v>1</v>
      </c>
      <c r="G180" s="16"/>
      <c r="H180" s="4" t="str">
        <f t="shared" si="14"/>
        <v/>
      </c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>
        <v>1</v>
      </c>
      <c r="G181" s="16"/>
      <c r="H181" s="4" t="str">
        <f t="shared" si="14"/>
        <v/>
      </c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>
        <v>1</v>
      </c>
      <c r="G182" s="16"/>
      <c r="H182" s="4" t="str">
        <f t="shared" si="14"/>
        <v/>
      </c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>
        <v>1</v>
      </c>
      <c r="G183" s="16"/>
      <c r="H183" s="4" t="str">
        <f t="shared" si="14"/>
        <v/>
      </c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>
        <v>1</v>
      </c>
      <c r="G184" s="16"/>
      <c r="H184" s="4" t="str">
        <f t="shared" si="14"/>
        <v/>
      </c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>
        <v>1</v>
      </c>
      <c r="G185" s="16"/>
      <c r="H185" s="4" t="str">
        <f t="shared" si="14"/>
        <v/>
      </c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>
        <v>1</v>
      </c>
      <c r="G186" s="16"/>
      <c r="H186" s="4" t="str">
        <f t="shared" si="14"/>
        <v/>
      </c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>
        <v>1</v>
      </c>
      <c r="G187" s="16"/>
      <c r="H187" s="4" t="str">
        <f t="shared" si="14"/>
        <v/>
      </c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>
        <v>1</v>
      </c>
      <c r="G188" s="16"/>
      <c r="H188" s="4" t="str">
        <f t="shared" si="14"/>
        <v/>
      </c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>
        <v>1</v>
      </c>
      <c r="G189" s="16"/>
      <c r="H189" s="4" t="str">
        <f t="shared" si="14"/>
        <v/>
      </c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>
        <v>1</v>
      </c>
      <c r="G190" s="16"/>
      <c r="H190" s="4" t="str">
        <f t="shared" si="14"/>
        <v/>
      </c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>
        <v>1</v>
      </c>
      <c r="G191" s="16"/>
      <c r="H191" s="4" t="str">
        <f t="shared" si="14"/>
        <v/>
      </c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>
        <v>1</v>
      </c>
      <c r="G192" s="16"/>
      <c r="H192" s="4" t="str">
        <f t="shared" si="14"/>
        <v/>
      </c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>
        <v>1</v>
      </c>
      <c r="G193" s="16"/>
      <c r="H193" s="4" t="str">
        <f t="shared" si="14"/>
        <v/>
      </c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>
        <v>1</v>
      </c>
      <c r="G194" s="16"/>
      <c r="H194" s="4" t="str">
        <f t="shared" si="14"/>
        <v/>
      </c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>
        <v>1</v>
      </c>
      <c r="G195" s="16"/>
      <c r="H195" s="4" t="str">
        <f t="shared" si="14"/>
        <v/>
      </c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>
        <v>1</v>
      </c>
      <c r="G196" s="16"/>
      <c r="H196" s="4" t="str">
        <f t="shared" ref="H196:H259" si="18">IF(E196="","",VLOOKUP(E196,tempsdebase,2,FALSE)*F196)</f>
        <v/>
      </c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9">IF(OR(COUNTIF(A197,"*Clos*"),COUNTIF(A197,"*Départ Gessmann*"),COUNTIF(A197,"*Attente pièce*"),COUNTIF(A197,"*En cours*")),"BENAMEUR","")</f>
        <v/>
      </c>
      <c r="C197" s="22"/>
      <c r="D197" s="3"/>
      <c r="E197" s="17"/>
      <c r="F197" s="17">
        <v>1</v>
      </c>
      <c r="G197" s="16"/>
      <c r="H197" s="4" t="str">
        <f t="shared" si="18"/>
        <v/>
      </c>
      <c r="I197" s="4"/>
      <c r="J197" s="4"/>
      <c r="K197" s="9">
        <f t="shared" ref="K197:K260" si="20">SUM(M197:NM197)</f>
        <v>0</v>
      </c>
      <c r="L197" s="10" t="str">
        <f t="shared" ref="L197:L260" si="21">IF(E197="","",(H197+I197+J197)-K197)</f>
        <v/>
      </c>
    </row>
    <row r="198" spans="1:12" x14ac:dyDescent="0.2">
      <c r="A198" s="18"/>
      <c r="B198" s="19" t="str">
        <f t="shared" si="19"/>
        <v/>
      </c>
      <c r="C198" s="22"/>
      <c r="D198" s="3"/>
      <c r="E198" s="17"/>
      <c r="F198" s="17">
        <v>1</v>
      </c>
      <c r="G198" s="16"/>
      <c r="H198" s="4" t="str">
        <f t="shared" si="18"/>
        <v/>
      </c>
      <c r="I198" s="4"/>
      <c r="J198" s="4"/>
      <c r="K198" s="9">
        <f t="shared" si="20"/>
        <v>0</v>
      </c>
      <c r="L198" s="10" t="str">
        <f t="shared" si="21"/>
        <v/>
      </c>
    </row>
    <row r="199" spans="1:12" x14ac:dyDescent="0.2">
      <c r="A199" s="18"/>
      <c r="B199" s="19" t="str">
        <f t="shared" si="19"/>
        <v/>
      </c>
      <c r="C199" s="22"/>
      <c r="D199" s="3"/>
      <c r="E199" s="17"/>
      <c r="F199" s="17">
        <v>1</v>
      </c>
      <c r="G199" s="16"/>
      <c r="H199" s="4" t="str">
        <f t="shared" si="18"/>
        <v/>
      </c>
      <c r="I199" s="4"/>
      <c r="J199" s="4"/>
      <c r="K199" s="9">
        <f t="shared" si="20"/>
        <v>0</v>
      </c>
      <c r="L199" s="10" t="str">
        <f t="shared" si="21"/>
        <v/>
      </c>
    </row>
    <row r="200" spans="1:12" x14ac:dyDescent="0.2">
      <c r="A200" s="18"/>
      <c r="B200" s="19" t="str">
        <f t="shared" si="19"/>
        <v/>
      </c>
      <c r="C200" s="22"/>
      <c r="D200" s="3"/>
      <c r="E200" s="17"/>
      <c r="F200" s="17">
        <v>1</v>
      </c>
      <c r="G200" s="16"/>
      <c r="H200" s="4" t="str">
        <f t="shared" si="18"/>
        <v/>
      </c>
      <c r="I200" s="4"/>
      <c r="J200" s="4"/>
      <c r="K200" s="9">
        <f t="shared" si="20"/>
        <v>0</v>
      </c>
      <c r="L200" s="10" t="str">
        <f t="shared" si="21"/>
        <v/>
      </c>
    </row>
    <row r="201" spans="1:12" x14ac:dyDescent="0.2">
      <c r="A201" s="18"/>
      <c r="B201" s="19" t="str">
        <f t="shared" si="19"/>
        <v/>
      </c>
      <c r="C201" s="22"/>
      <c r="D201" s="3"/>
      <c r="E201" s="17"/>
      <c r="F201" s="17">
        <v>1</v>
      </c>
      <c r="G201" s="16"/>
      <c r="H201" s="4" t="str">
        <f t="shared" si="18"/>
        <v/>
      </c>
      <c r="I201" s="4"/>
      <c r="J201" s="4"/>
      <c r="K201" s="9">
        <f t="shared" si="20"/>
        <v>0</v>
      </c>
      <c r="L201" s="10" t="str">
        <f t="shared" si="21"/>
        <v/>
      </c>
    </row>
    <row r="202" spans="1:12" x14ac:dyDescent="0.2">
      <c r="A202" s="18"/>
      <c r="B202" s="19" t="str">
        <f t="shared" si="19"/>
        <v/>
      </c>
      <c r="C202" s="22"/>
      <c r="D202" s="3"/>
      <c r="E202" s="17"/>
      <c r="F202" s="17">
        <v>1</v>
      </c>
      <c r="G202" s="16"/>
      <c r="H202" s="4" t="str">
        <f t="shared" si="18"/>
        <v/>
      </c>
      <c r="I202" s="4"/>
      <c r="J202" s="4"/>
      <c r="K202" s="9">
        <f t="shared" si="20"/>
        <v>0</v>
      </c>
      <c r="L202" s="10" t="str">
        <f t="shared" si="21"/>
        <v/>
      </c>
    </row>
    <row r="203" spans="1:12" x14ac:dyDescent="0.2">
      <c r="A203" s="18"/>
      <c r="B203" s="19" t="str">
        <f t="shared" si="19"/>
        <v/>
      </c>
      <c r="C203" s="22"/>
      <c r="D203" s="3"/>
      <c r="E203" s="17"/>
      <c r="F203" s="17">
        <v>1</v>
      </c>
      <c r="G203" s="16"/>
      <c r="H203" s="4" t="str">
        <f t="shared" si="18"/>
        <v/>
      </c>
      <c r="I203" s="4"/>
      <c r="J203" s="4"/>
      <c r="K203" s="9">
        <f t="shared" si="20"/>
        <v>0</v>
      </c>
      <c r="L203" s="10" t="str">
        <f t="shared" si="21"/>
        <v/>
      </c>
    </row>
    <row r="204" spans="1:12" x14ac:dyDescent="0.2">
      <c r="A204" s="18"/>
      <c r="B204" s="19" t="str">
        <f t="shared" si="19"/>
        <v/>
      </c>
      <c r="C204" s="22"/>
      <c r="D204" s="3"/>
      <c r="E204" s="17"/>
      <c r="F204" s="17">
        <v>1</v>
      </c>
      <c r="G204" s="16"/>
      <c r="H204" s="4" t="str">
        <f t="shared" si="18"/>
        <v/>
      </c>
      <c r="I204" s="4"/>
      <c r="J204" s="4"/>
      <c r="K204" s="9">
        <f t="shared" si="20"/>
        <v>0</v>
      </c>
      <c r="L204" s="10" t="str">
        <f t="shared" si="21"/>
        <v/>
      </c>
    </row>
    <row r="205" spans="1:12" x14ac:dyDescent="0.2">
      <c r="A205" s="18"/>
      <c r="B205" s="19" t="str">
        <f t="shared" si="19"/>
        <v/>
      </c>
      <c r="C205" s="22"/>
      <c r="D205" s="3"/>
      <c r="E205" s="17"/>
      <c r="F205" s="17">
        <v>1</v>
      </c>
      <c r="G205" s="16"/>
      <c r="H205" s="4" t="str">
        <f t="shared" si="18"/>
        <v/>
      </c>
      <c r="I205" s="4"/>
      <c r="J205" s="4"/>
      <c r="K205" s="9">
        <f t="shared" si="20"/>
        <v>0</v>
      </c>
      <c r="L205" s="10" t="str">
        <f t="shared" si="21"/>
        <v/>
      </c>
    </row>
    <row r="206" spans="1:12" x14ac:dyDescent="0.2">
      <c r="A206" s="18"/>
      <c r="B206" s="19" t="str">
        <f t="shared" si="19"/>
        <v/>
      </c>
      <c r="C206" s="22"/>
      <c r="D206" s="3"/>
      <c r="E206" s="17"/>
      <c r="F206" s="17">
        <v>1</v>
      </c>
      <c r="G206" s="16"/>
      <c r="H206" s="4" t="str">
        <f t="shared" si="18"/>
        <v/>
      </c>
      <c r="I206" s="4"/>
      <c r="J206" s="4"/>
      <c r="K206" s="9">
        <f t="shared" si="20"/>
        <v>0</v>
      </c>
      <c r="L206" s="10" t="str">
        <f t="shared" si="21"/>
        <v/>
      </c>
    </row>
    <row r="207" spans="1:12" x14ac:dyDescent="0.2">
      <c r="A207" s="18"/>
      <c r="B207" s="19" t="str">
        <f t="shared" si="19"/>
        <v/>
      </c>
      <c r="C207" s="22"/>
      <c r="D207" s="3"/>
      <c r="E207" s="17"/>
      <c r="F207" s="17">
        <v>1</v>
      </c>
      <c r="G207" s="16"/>
      <c r="H207" s="4" t="str">
        <f t="shared" si="18"/>
        <v/>
      </c>
      <c r="I207" s="4"/>
      <c r="J207" s="4"/>
      <c r="K207" s="9">
        <f t="shared" si="20"/>
        <v>0</v>
      </c>
      <c r="L207" s="10" t="str">
        <f t="shared" si="21"/>
        <v/>
      </c>
    </row>
    <row r="208" spans="1:12" x14ac:dyDescent="0.2">
      <c r="A208" s="18"/>
      <c r="B208" s="19" t="str">
        <f t="shared" si="19"/>
        <v/>
      </c>
      <c r="C208" s="22"/>
      <c r="D208" s="3"/>
      <c r="E208" s="17"/>
      <c r="F208" s="17">
        <v>1</v>
      </c>
      <c r="G208" s="16"/>
      <c r="H208" s="4" t="str">
        <f t="shared" si="18"/>
        <v/>
      </c>
      <c r="I208" s="4"/>
      <c r="J208" s="4"/>
      <c r="K208" s="9">
        <f t="shared" si="20"/>
        <v>0</v>
      </c>
      <c r="L208" s="10" t="str">
        <f t="shared" si="21"/>
        <v/>
      </c>
    </row>
    <row r="209" spans="1:12" x14ac:dyDescent="0.2">
      <c r="A209" s="18"/>
      <c r="B209" s="19" t="str">
        <f t="shared" si="19"/>
        <v/>
      </c>
      <c r="C209" s="22"/>
      <c r="D209" s="3"/>
      <c r="E209" s="17"/>
      <c r="F209" s="17">
        <v>1</v>
      </c>
      <c r="G209" s="16"/>
      <c r="H209" s="4" t="str">
        <f t="shared" si="18"/>
        <v/>
      </c>
      <c r="I209" s="4"/>
      <c r="J209" s="4"/>
      <c r="K209" s="9">
        <f t="shared" si="20"/>
        <v>0</v>
      </c>
      <c r="L209" s="10" t="str">
        <f t="shared" si="21"/>
        <v/>
      </c>
    </row>
    <row r="210" spans="1:12" x14ac:dyDescent="0.2">
      <c r="A210" s="18"/>
      <c r="B210" s="19" t="str">
        <f t="shared" si="19"/>
        <v/>
      </c>
      <c r="C210" s="22"/>
      <c r="D210" s="3"/>
      <c r="E210" s="17"/>
      <c r="F210" s="17">
        <v>1</v>
      </c>
      <c r="G210" s="16"/>
      <c r="H210" s="4" t="str">
        <f t="shared" si="18"/>
        <v/>
      </c>
      <c r="I210" s="4"/>
      <c r="J210" s="4"/>
      <c r="K210" s="9">
        <f t="shared" si="20"/>
        <v>0</v>
      </c>
      <c r="L210" s="10" t="str">
        <f t="shared" si="21"/>
        <v/>
      </c>
    </row>
    <row r="211" spans="1:12" x14ac:dyDescent="0.2">
      <c r="A211" s="18"/>
      <c r="B211" s="19" t="str">
        <f t="shared" si="19"/>
        <v/>
      </c>
      <c r="C211" s="22"/>
      <c r="D211" s="3"/>
      <c r="E211" s="17"/>
      <c r="F211" s="17">
        <v>1</v>
      </c>
      <c r="G211" s="16"/>
      <c r="H211" s="4" t="str">
        <f t="shared" si="18"/>
        <v/>
      </c>
      <c r="I211" s="4"/>
      <c r="J211" s="4"/>
      <c r="K211" s="9">
        <f t="shared" si="20"/>
        <v>0</v>
      </c>
      <c r="L211" s="10" t="str">
        <f t="shared" si="21"/>
        <v/>
      </c>
    </row>
    <row r="212" spans="1:12" x14ac:dyDescent="0.2">
      <c r="A212" s="18"/>
      <c r="B212" s="19" t="str">
        <f t="shared" si="19"/>
        <v/>
      </c>
      <c r="C212" s="22"/>
      <c r="D212" s="3"/>
      <c r="E212" s="17"/>
      <c r="F212" s="17">
        <v>1</v>
      </c>
      <c r="G212" s="16"/>
      <c r="H212" s="4" t="str">
        <f t="shared" si="18"/>
        <v/>
      </c>
      <c r="I212" s="4"/>
      <c r="J212" s="4"/>
      <c r="K212" s="9">
        <f t="shared" si="20"/>
        <v>0</v>
      </c>
      <c r="L212" s="10" t="str">
        <f t="shared" si="21"/>
        <v/>
      </c>
    </row>
    <row r="213" spans="1:12" x14ac:dyDescent="0.2">
      <c r="A213" s="18"/>
      <c r="B213" s="19" t="str">
        <f t="shared" si="19"/>
        <v/>
      </c>
      <c r="C213" s="22"/>
      <c r="D213" s="3"/>
      <c r="E213" s="17"/>
      <c r="F213" s="17">
        <v>1</v>
      </c>
      <c r="G213" s="16"/>
      <c r="H213" s="4" t="str">
        <f t="shared" si="18"/>
        <v/>
      </c>
      <c r="I213" s="4"/>
      <c r="J213" s="4"/>
      <c r="K213" s="9">
        <f t="shared" si="20"/>
        <v>0</v>
      </c>
      <c r="L213" s="10" t="str">
        <f t="shared" si="21"/>
        <v/>
      </c>
    </row>
    <row r="214" spans="1:12" x14ac:dyDescent="0.2">
      <c r="A214" s="18"/>
      <c r="B214" s="19" t="str">
        <f t="shared" si="19"/>
        <v/>
      </c>
      <c r="C214" s="22"/>
      <c r="D214" s="3"/>
      <c r="E214" s="17"/>
      <c r="F214" s="17">
        <v>1</v>
      </c>
      <c r="G214" s="16"/>
      <c r="H214" s="4" t="str">
        <f t="shared" si="18"/>
        <v/>
      </c>
      <c r="I214" s="4"/>
      <c r="J214" s="4"/>
      <c r="K214" s="9">
        <f t="shared" si="20"/>
        <v>0</v>
      </c>
      <c r="L214" s="10" t="str">
        <f t="shared" si="21"/>
        <v/>
      </c>
    </row>
    <row r="215" spans="1:12" x14ac:dyDescent="0.2">
      <c r="A215" s="18"/>
      <c r="B215" s="19" t="str">
        <f t="shared" si="19"/>
        <v/>
      </c>
      <c r="C215" s="22"/>
      <c r="D215" s="3"/>
      <c r="E215" s="17"/>
      <c r="F215" s="17">
        <v>1</v>
      </c>
      <c r="G215" s="16"/>
      <c r="H215" s="4" t="str">
        <f t="shared" si="18"/>
        <v/>
      </c>
      <c r="I215" s="4"/>
      <c r="J215" s="4"/>
      <c r="K215" s="9">
        <f t="shared" si="20"/>
        <v>0</v>
      </c>
      <c r="L215" s="10" t="str">
        <f t="shared" si="21"/>
        <v/>
      </c>
    </row>
    <row r="216" spans="1:12" x14ac:dyDescent="0.2">
      <c r="A216" s="18"/>
      <c r="B216" s="19" t="str">
        <f t="shared" si="19"/>
        <v/>
      </c>
      <c r="C216" s="22"/>
      <c r="D216" s="3"/>
      <c r="E216" s="17"/>
      <c r="F216" s="17">
        <v>1</v>
      </c>
      <c r="G216" s="16"/>
      <c r="H216" s="4" t="str">
        <f t="shared" si="18"/>
        <v/>
      </c>
      <c r="I216" s="4"/>
      <c r="J216" s="4"/>
      <c r="K216" s="9">
        <f t="shared" si="20"/>
        <v>0</v>
      </c>
      <c r="L216" s="10" t="str">
        <f t="shared" si="21"/>
        <v/>
      </c>
    </row>
    <row r="217" spans="1:12" x14ac:dyDescent="0.2">
      <c r="A217" s="18"/>
      <c r="B217" s="19" t="str">
        <f t="shared" si="19"/>
        <v/>
      </c>
      <c r="C217" s="22"/>
      <c r="D217" s="3"/>
      <c r="E217" s="17"/>
      <c r="F217" s="17">
        <v>1</v>
      </c>
      <c r="G217" s="16"/>
      <c r="H217" s="4" t="str">
        <f t="shared" si="18"/>
        <v/>
      </c>
      <c r="I217" s="4"/>
      <c r="J217" s="4"/>
      <c r="K217" s="9">
        <f t="shared" si="20"/>
        <v>0</v>
      </c>
      <c r="L217" s="10" t="str">
        <f t="shared" si="21"/>
        <v/>
      </c>
    </row>
    <row r="218" spans="1:12" x14ac:dyDescent="0.2">
      <c r="A218" s="18"/>
      <c r="B218" s="19" t="str">
        <f t="shared" si="19"/>
        <v/>
      </c>
      <c r="C218" s="22"/>
      <c r="D218" s="3"/>
      <c r="E218" s="17"/>
      <c r="F218" s="17">
        <v>1</v>
      </c>
      <c r="G218" s="16"/>
      <c r="H218" s="4" t="str">
        <f t="shared" si="18"/>
        <v/>
      </c>
      <c r="I218" s="4"/>
      <c r="J218" s="4"/>
      <c r="K218" s="9">
        <f t="shared" si="20"/>
        <v>0</v>
      </c>
      <c r="L218" s="10" t="str">
        <f t="shared" si="21"/>
        <v/>
      </c>
    </row>
    <row r="219" spans="1:12" x14ac:dyDescent="0.2">
      <c r="A219" s="18"/>
      <c r="B219" s="19" t="str">
        <f t="shared" si="19"/>
        <v/>
      </c>
      <c r="C219" s="22"/>
      <c r="D219" s="3"/>
      <c r="E219" s="17"/>
      <c r="F219" s="17">
        <v>1</v>
      </c>
      <c r="G219" s="16"/>
      <c r="H219" s="4" t="str">
        <f t="shared" si="18"/>
        <v/>
      </c>
      <c r="I219" s="4"/>
      <c r="J219" s="4"/>
      <c r="K219" s="9">
        <f t="shared" si="20"/>
        <v>0</v>
      </c>
      <c r="L219" s="10" t="str">
        <f t="shared" si="21"/>
        <v/>
      </c>
    </row>
    <row r="220" spans="1:12" x14ac:dyDescent="0.2">
      <c r="A220" s="18"/>
      <c r="B220" s="19" t="str">
        <f t="shared" si="19"/>
        <v/>
      </c>
      <c r="C220" s="22"/>
      <c r="D220" s="3"/>
      <c r="E220" s="17"/>
      <c r="F220" s="17">
        <v>1</v>
      </c>
      <c r="G220" s="16"/>
      <c r="H220" s="4" t="str">
        <f t="shared" si="18"/>
        <v/>
      </c>
      <c r="I220" s="4"/>
      <c r="J220" s="4"/>
      <c r="K220" s="9">
        <f t="shared" si="20"/>
        <v>0</v>
      </c>
      <c r="L220" s="10" t="str">
        <f t="shared" si="21"/>
        <v/>
      </c>
    </row>
    <row r="221" spans="1:12" x14ac:dyDescent="0.2">
      <c r="A221" s="18"/>
      <c r="B221" s="19" t="str">
        <f t="shared" si="19"/>
        <v/>
      </c>
      <c r="C221" s="22"/>
      <c r="D221" s="3"/>
      <c r="E221" s="17"/>
      <c r="F221" s="17">
        <v>1</v>
      </c>
      <c r="G221" s="16"/>
      <c r="H221" s="4" t="str">
        <f t="shared" si="18"/>
        <v/>
      </c>
      <c r="I221" s="4"/>
      <c r="J221" s="4"/>
      <c r="K221" s="9">
        <f t="shared" si="20"/>
        <v>0</v>
      </c>
      <c r="L221" s="10" t="str">
        <f t="shared" si="21"/>
        <v/>
      </c>
    </row>
    <row r="222" spans="1:12" x14ac:dyDescent="0.2">
      <c r="A222" s="18"/>
      <c r="B222" s="19" t="str">
        <f t="shared" si="19"/>
        <v/>
      </c>
      <c r="C222" s="22"/>
      <c r="D222" s="3"/>
      <c r="E222" s="17"/>
      <c r="F222" s="17">
        <v>1</v>
      </c>
      <c r="G222" s="16"/>
      <c r="H222" s="4" t="str">
        <f t="shared" si="18"/>
        <v/>
      </c>
      <c r="I222" s="4"/>
      <c r="J222" s="4"/>
      <c r="K222" s="9">
        <f t="shared" si="20"/>
        <v>0</v>
      </c>
      <c r="L222" s="10" t="str">
        <f t="shared" si="21"/>
        <v/>
      </c>
    </row>
    <row r="223" spans="1:12" x14ac:dyDescent="0.2">
      <c r="A223" s="18"/>
      <c r="B223" s="19" t="str">
        <f t="shared" si="19"/>
        <v/>
      </c>
      <c r="C223" s="22"/>
      <c r="D223" s="3"/>
      <c r="E223" s="17"/>
      <c r="F223" s="17">
        <v>1</v>
      </c>
      <c r="G223" s="16"/>
      <c r="H223" s="4" t="str">
        <f t="shared" si="18"/>
        <v/>
      </c>
      <c r="I223" s="4"/>
      <c r="J223" s="4"/>
      <c r="K223" s="9">
        <f t="shared" si="20"/>
        <v>0</v>
      </c>
      <c r="L223" s="10" t="str">
        <f t="shared" si="21"/>
        <v/>
      </c>
    </row>
    <row r="224" spans="1:12" x14ac:dyDescent="0.2">
      <c r="A224" s="18"/>
      <c r="B224" s="19" t="str">
        <f t="shared" si="19"/>
        <v/>
      </c>
      <c r="C224" s="22"/>
      <c r="D224" s="3"/>
      <c r="E224" s="17"/>
      <c r="F224" s="17">
        <v>1</v>
      </c>
      <c r="G224" s="16"/>
      <c r="H224" s="4" t="str">
        <f t="shared" si="18"/>
        <v/>
      </c>
      <c r="I224" s="4"/>
      <c r="J224" s="4"/>
      <c r="K224" s="9">
        <f t="shared" si="20"/>
        <v>0</v>
      </c>
      <c r="L224" s="10" t="str">
        <f t="shared" si="21"/>
        <v/>
      </c>
    </row>
    <row r="225" spans="1:12" x14ac:dyDescent="0.2">
      <c r="A225" s="18"/>
      <c r="B225" s="19" t="str">
        <f t="shared" si="19"/>
        <v/>
      </c>
      <c r="C225" s="22"/>
      <c r="D225" s="3"/>
      <c r="E225" s="17"/>
      <c r="F225" s="17">
        <v>1</v>
      </c>
      <c r="G225" s="16"/>
      <c r="H225" s="4" t="str">
        <f t="shared" si="18"/>
        <v/>
      </c>
      <c r="I225" s="4"/>
      <c r="J225" s="4"/>
      <c r="K225" s="9">
        <f t="shared" si="20"/>
        <v>0</v>
      </c>
      <c r="L225" s="10" t="str">
        <f t="shared" si="21"/>
        <v/>
      </c>
    </row>
    <row r="226" spans="1:12" x14ac:dyDescent="0.2">
      <c r="A226" s="18"/>
      <c r="B226" s="19" t="str">
        <f t="shared" si="19"/>
        <v/>
      </c>
      <c r="C226" s="22"/>
      <c r="D226" s="3"/>
      <c r="E226" s="17"/>
      <c r="F226" s="17">
        <v>1</v>
      </c>
      <c r="G226" s="16"/>
      <c r="H226" s="4" t="str">
        <f t="shared" si="18"/>
        <v/>
      </c>
      <c r="I226" s="4"/>
      <c r="J226" s="4"/>
      <c r="K226" s="9">
        <f t="shared" si="20"/>
        <v>0</v>
      </c>
      <c r="L226" s="10" t="str">
        <f t="shared" si="21"/>
        <v/>
      </c>
    </row>
    <row r="227" spans="1:12" x14ac:dyDescent="0.2">
      <c r="A227" s="18"/>
      <c r="B227" s="19" t="str">
        <f t="shared" si="19"/>
        <v/>
      </c>
      <c r="C227" s="22"/>
      <c r="D227" s="3"/>
      <c r="E227" s="17"/>
      <c r="F227" s="17">
        <v>1</v>
      </c>
      <c r="G227" s="16"/>
      <c r="H227" s="4" t="str">
        <f t="shared" si="18"/>
        <v/>
      </c>
      <c r="I227" s="4"/>
      <c r="J227" s="4"/>
      <c r="K227" s="9">
        <f t="shared" si="20"/>
        <v>0</v>
      </c>
      <c r="L227" s="10" t="str">
        <f t="shared" si="21"/>
        <v/>
      </c>
    </row>
    <row r="228" spans="1:12" x14ac:dyDescent="0.2">
      <c r="A228" s="18"/>
      <c r="B228" s="19" t="str">
        <f t="shared" si="19"/>
        <v/>
      </c>
      <c r="C228" s="22"/>
      <c r="D228" s="3"/>
      <c r="E228" s="17"/>
      <c r="F228" s="17">
        <v>1</v>
      </c>
      <c r="G228" s="16"/>
      <c r="H228" s="4" t="str">
        <f t="shared" si="18"/>
        <v/>
      </c>
      <c r="I228" s="4"/>
      <c r="J228" s="4"/>
      <c r="K228" s="9">
        <f t="shared" si="20"/>
        <v>0</v>
      </c>
      <c r="L228" s="10" t="str">
        <f t="shared" si="21"/>
        <v/>
      </c>
    </row>
    <row r="229" spans="1:12" x14ac:dyDescent="0.2">
      <c r="A229" s="18"/>
      <c r="B229" s="19" t="str">
        <f t="shared" si="19"/>
        <v/>
      </c>
      <c r="C229" s="22"/>
      <c r="D229" s="3"/>
      <c r="E229" s="17"/>
      <c r="F229" s="17">
        <v>1</v>
      </c>
      <c r="G229" s="16"/>
      <c r="H229" s="4" t="str">
        <f t="shared" si="18"/>
        <v/>
      </c>
      <c r="I229" s="4"/>
      <c r="J229" s="4"/>
      <c r="K229" s="9">
        <f t="shared" si="20"/>
        <v>0</v>
      </c>
      <c r="L229" s="10" t="str">
        <f t="shared" si="21"/>
        <v/>
      </c>
    </row>
    <row r="230" spans="1:12" x14ac:dyDescent="0.2">
      <c r="A230" s="18"/>
      <c r="B230" s="19" t="str">
        <f t="shared" si="19"/>
        <v/>
      </c>
      <c r="C230" s="22"/>
      <c r="D230" s="3"/>
      <c r="E230" s="17"/>
      <c r="F230" s="17">
        <v>1</v>
      </c>
      <c r="G230" s="16"/>
      <c r="H230" s="4" t="str">
        <f t="shared" si="18"/>
        <v/>
      </c>
      <c r="I230" s="4"/>
      <c r="J230" s="4"/>
      <c r="K230" s="9">
        <f t="shared" si="20"/>
        <v>0</v>
      </c>
      <c r="L230" s="10" t="str">
        <f t="shared" si="21"/>
        <v/>
      </c>
    </row>
    <row r="231" spans="1:12" x14ac:dyDescent="0.2">
      <c r="A231" s="18"/>
      <c r="B231" s="19" t="str">
        <f t="shared" si="19"/>
        <v/>
      </c>
      <c r="C231" s="22"/>
      <c r="D231" s="3"/>
      <c r="E231" s="17"/>
      <c r="F231" s="17">
        <v>1</v>
      </c>
      <c r="G231" s="16"/>
      <c r="H231" s="4" t="str">
        <f t="shared" si="18"/>
        <v/>
      </c>
      <c r="I231" s="4"/>
      <c r="J231" s="4"/>
      <c r="K231" s="9">
        <f t="shared" si="20"/>
        <v>0</v>
      </c>
      <c r="L231" s="10" t="str">
        <f t="shared" si="21"/>
        <v/>
      </c>
    </row>
    <row r="232" spans="1:12" x14ac:dyDescent="0.2">
      <c r="A232" s="18"/>
      <c r="B232" s="19" t="str">
        <f t="shared" si="19"/>
        <v/>
      </c>
      <c r="C232" s="22"/>
      <c r="D232" s="3"/>
      <c r="E232" s="17"/>
      <c r="F232" s="17">
        <v>1</v>
      </c>
      <c r="G232" s="16"/>
      <c r="H232" s="4" t="str">
        <f t="shared" si="18"/>
        <v/>
      </c>
      <c r="I232" s="4"/>
      <c r="J232" s="4"/>
      <c r="K232" s="9">
        <f t="shared" si="20"/>
        <v>0</v>
      </c>
      <c r="L232" s="10" t="str">
        <f t="shared" si="21"/>
        <v/>
      </c>
    </row>
    <row r="233" spans="1:12" x14ac:dyDescent="0.2">
      <c r="A233" s="18"/>
      <c r="B233" s="19" t="str">
        <f t="shared" si="19"/>
        <v/>
      </c>
      <c r="C233" s="22"/>
      <c r="D233" s="3"/>
      <c r="E233" s="17"/>
      <c r="F233" s="17">
        <v>1</v>
      </c>
      <c r="G233" s="16"/>
      <c r="H233" s="4" t="str">
        <f t="shared" si="18"/>
        <v/>
      </c>
      <c r="I233" s="4"/>
      <c r="J233" s="4"/>
      <c r="K233" s="9">
        <f t="shared" si="20"/>
        <v>0</v>
      </c>
      <c r="L233" s="10" t="str">
        <f t="shared" si="21"/>
        <v/>
      </c>
    </row>
    <row r="234" spans="1:12" x14ac:dyDescent="0.2">
      <c r="A234" s="18"/>
      <c r="B234" s="19" t="str">
        <f t="shared" si="19"/>
        <v/>
      </c>
      <c r="C234" s="22"/>
      <c r="D234" s="3"/>
      <c r="E234" s="17"/>
      <c r="F234" s="17">
        <v>1</v>
      </c>
      <c r="G234" s="16"/>
      <c r="H234" s="4" t="str">
        <f t="shared" si="18"/>
        <v/>
      </c>
      <c r="I234" s="4"/>
      <c r="J234" s="4"/>
      <c r="K234" s="9">
        <f t="shared" si="20"/>
        <v>0</v>
      </c>
      <c r="L234" s="10" t="str">
        <f t="shared" si="21"/>
        <v/>
      </c>
    </row>
    <row r="235" spans="1:12" x14ac:dyDescent="0.2">
      <c r="A235" s="18"/>
      <c r="B235" s="19" t="str">
        <f t="shared" si="19"/>
        <v/>
      </c>
      <c r="C235" s="22"/>
      <c r="D235" s="3"/>
      <c r="E235" s="17"/>
      <c r="F235" s="17">
        <v>1</v>
      </c>
      <c r="G235" s="16"/>
      <c r="H235" s="4" t="str">
        <f t="shared" si="18"/>
        <v/>
      </c>
      <c r="I235" s="4"/>
      <c r="J235" s="4"/>
      <c r="K235" s="9">
        <f t="shared" si="20"/>
        <v>0</v>
      </c>
      <c r="L235" s="10" t="str">
        <f t="shared" si="21"/>
        <v/>
      </c>
    </row>
    <row r="236" spans="1:12" x14ac:dyDescent="0.2">
      <c r="A236" s="18"/>
      <c r="B236" s="19" t="str">
        <f t="shared" si="19"/>
        <v/>
      </c>
      <c r="C236" s="22"/>
      <c r="D236" s="3"/>
      <c r="E236" s="17"/>
      <c r="F236" s="17">
        <v>1</v>
      </c>
      <c r="G236" s="16"/>
      <c r="H236" s="4" t="str">
        <f t="shared" si="18"/>
        <v/>
      </c>
      <c r="I236" s="4"/>
      <c r="J236" s="4"/>
      <c r="K236" s="9">
        <f t="shared" si="20"/>
        <v>0</v>
      </c>
      <c r="L236" s="10" t="str">
        <f t="shared" si="21"/>
        <v/>
      </c>
    </row>
    <row r="237" spans="1:12" x14ac:dyDescent="0.2">
      <c r="A237" s="18"/>
      <c r="B237" s="19" t="str">
        <f t="shared" si="19"/>
        <v/>
      </c>
      <c r="C237" s="22"/>
      <c r="D237" s="3"/>
      <c r="E237" s="17"/>
      <c r="F237" s="17">
        <v>1</v>
      </c>
      <c r="G237" s="16"/>
      <c r="H237" s="4" t="str">
        <f t="shared" si="18"/>
        <v/>
      </c>
      <c r="I237" s="4"/>
      <c r="J237" s="4"/>
      <c r="K237" s="9">
        <f t="shared" si="20"/>
        <v>0</v>
      </c>
      <c r="L237" s="10" t="str">
        <f t="shared" si="21"/>
        <v/>
      </c>
    </row>
    <row r="238" spans="1:12" x14ac:dyDescent="0.2">
      <c r="A238" s="18"/>
      <c r="B238" s="19" t="str">
        <f t="shared" si="19"/>
        <v/>
      </c>
      <c r="C238" s="22"/>
      <c r="D238" s="3"/>
      <c r="E238" s="17"/>
      <c r="F238" s="17">
        <v>1</v>
      </c>
      <c r="G238" s="16"/>
      <c r="H238" s="4" t="str">
        <f t="shared" si="18"/>
        <v/>
      </c>
      <c r="I238" s="4"/>
      <c r="J238" s="4"/>
      <c r="K238" s="9">
        <f t="shared" si="20"/>
        <v>0</v>
      </c>
      <c r="L238" s="10" t="str">
        <f t="shared" si="21"/>
        <v/>
      </c>
    </row>
    <row r="239" spans="1:12" x14ac:dyDescent="0.2">
      <c r="A239" s="18"/>
      <c r="B239" s="19" t="str">
        <f t="shared" si="19"/>
        <v/>
      </c>
      <c r="C239" s="22"/>
      <c r="D239" s="3"/>
      <c r="E239" s="17"/>
      <c r="F239" s="17">
        <v>1</v>
      </c>
      <c r="G239" s="16"/>
      <c r="H239" s="4" t="str">
        <f t="shared" si="18"/>
        <v/>
      </c>
      <c r="I239" s="4"/>
      <c r="J239" s="4"/>
      <c r="K239" s="9">
        <f t="shared" si="20"/>
        <v>0</v>
      </c>
      <c r="L239" s="10" t="str">
        <f t="shared" si="21"/>
        <v/>
      </c>
    </row>
    <row r="240" spans="1:12" x14ac:dyDescent="0.2">
      <c r="A240" s="18"/>
      <c r="B240" s="19" t="str">
        <f t="shared" si="19"/>
        <v/>
      </c>
      <c r="C240" s="22"/>
      <c r="D240" s="3"/>
      <c r="E240" s="17"/>
      <c r="F240" s="17">
        <v>1</v>
      </c>
      <c r="G240" s="16"/>
      <c r="H240" s="4" t="str">
        <f t="shared" si="18"/>
        <v/>
      </c>
      <c r="I240" s="4"/>
      <c r="J240" s="4"/>
      <c r="K240" s="9">
        <f t="shared" si="20"/>
        <v>0</v>
      </c>
      <c r="L240" s="10" t="str">
        <f t="shared" si="21"/>
        <v/>
      </c>
    </row>
    <row r="241" spans="1:12" x14ac:dyDescent="0.2">
      <c r="A241" s="18"/>
      <c r="B241" s="19" t="str">
        <f t="shared" si="19"/>
        <v/>
      </c>
      <c r="C241" s="22"/>
      <c r="D241" s="3"/>
      <c r="E241" s="17"/>
      <c r="F241" s="17">
        <v>1</v>
      </c>
      <c r="G241" s="16"/>
      <c r="H241" s="4" t="str">
        <f t="shared" si="18"/>
        <v/>
      </c>
      <c r="I241" s="4"/>
      <c r="J241" s="4"/>
      <c r="K241" s="9">
        <f t="shared" si="20"/>
        <v>0</v>
      </c>
      <c r="L241" s="10" t="str">
        <f t="shared" si="21"/>
        <v/>
      </c>
    </row>
    <row r="242" spans="1:12" x14ac:dyDescent="0.2">
      <c r="A242" s="18"/>
      <c r="B242" s="19" t="str">
        <f t="shared" si="19"/>
        <v/>
      </c>
      <c r="C242" s="22"/>
      <c r="D242" s="3"/>
      <c r="E242" s="17"/>
      <c r="F242" s="17">
        <v>1</v>
      </c>
      <c r="G242" s="16"/>
      <c r="H242" s="4" t="str">
        <f t="shared" si="18"/>
        <v/>
      </c>
      <c r="I242" s="4"/>
      <c r="J242" s="4"/>
      <c r="K242" s="9">
        <f t="shared" si="20"/>
        <v>0</v>
      </c>
      <c r="L242" s="10" t="str">
        <f t="shared" si="21"/>
        <v/>
      </c>
    </row>
    <row r="243" spans="1:12" x14ac:dyDescent="0.2">
      <c r="A243" s="18"/>
      <c r="B243" s="19" t="str">
        <f t="shared" si="19"/>
        <v/>
      </c>
      <c r="C243" s="22"/>
      <c r="D243" s="3"/>
      <c r="E243" s="17"/>
      <c r="F243" s="17">
        <v>1</v>
      </c>
      <c r="G243" s="16"/>
      <c r="H243" s="4" t="str">
        <f t="shared" si="18"/>
        <v/>
      </c>
      <c r="I243" s="4"/>
      <c r="J243" s="4"/>
      <c r="K243" s="9">
        <f t="shared" si="20"/>
        <v>0</v>
      </c>
      <c r="L243" s="10" t="str">
        <f t="shared" si="21"/>
        <v/>
      </c>
    </row>
    <row r="244" spans="1:12" x14ac:dyDescent="0.2">
      <c r="A244" s="18"/>
      <c r="B244" s="19" t="str">
        <f t="shared" si="19"/>
        <v/>
      </c>
      <c r="C244" s="22"/>
      <c r="D244" s="3"/>
      <c r="E244" s="17"/>
      <c r="F244" s="17">
        <v>1</v>
      </c>
      <c r="G244" s="16"/>
      <c r="H244" s="4" t="str">
        <f t="shared" si="18"/>
        <v/>
      </c>
      <c r="I244" s="4"/>
      <c r="J244" s="4"/>
      <c r="K244" s="9">
        <f t="shared" si="20"/>
        <v>0</v>
      </c>
      <c r="L244" s="10" t="str">
        <f t="shared" si="21"/>
        <v/>
      </c>
    </row>
    <row r="245" spans="1:12" x14ac:dyDescent="0.2">
      <c r="A245" s="18"/>
      <c r="B245" s="19" t="str">
        <f t="shared" si="19"/>
        <v/>
      </c>
      <c r="C245" s="22"/>
      <c r="D245" s="3"/>
      <c r="E245" s="17"/>
      <c r="F245" s="17">
        <v>1</v>
      </c>
      <c r="G245" s="16"/>
      <c r="H245" s="4" t="str">
        <f t="shared" si="18"/>
        <v/>
      </c>
      <c r="I245" s="4"/>
      <c r="J245" s="4"/>
      <c r="K245" s="9">
        <f t="shared" si="20"/>
        <v>0</v>
      </c>
      <c r="L245" s="10" t="str">
        <f t="shared" si="21"/>
        <v/>
      </c>
    </row>
    <row r="246" spans="1:12" x14ac:dyDescent="0.2">
      <c r="A246" s="18"/>
      <c r="B246" s="19" t="str">
        <f t="shared" si="19"/>
        <v/>
      </c>
      <c r="C246" s="22"/>
      <c r="D246" s="3"/>
      <c r="E246" s="17"/>
      <c r="F246" s="17">
        <v>1</v>
      </c>
      <c r="G246" s="16"/>
      <c r="H246" s="4" t="str">
        <f t="shared" si="18"/>
        <v/>
      </c>
      <c r="I246" s="4"/>
      <c r="J246" s="4"/>
      <c r="K246" s="9">
        <f t="shared" si="20"/>
        <v>0</v>
      </c>
      <c r="L246" s="10" t="str">
        <f t="shared" si="21"/>
        <v/>
      </c>
    </row>
    <row r="247" spans="1:12" x14ac:dyDescent="0.2">
      <c r="A247" s="18"/>
      <c r="B247" s="19" t="str">
        <f t="shared" si="19"/>
        <v/>
      </c>
      <c r="C247" s="22"/>
      <c r="D247" s="3"/>
      <c r="E247" s="17"/>
      <c r="F247" s="17">
        <v>1</v>
      </c>
      <c r="G247" s="16"/>
      <c r="H247" s="4" t="str">
        <f t="shared" si="18"/>
        <v/>
      </c>
      <c r="I247" s="4"/>
      <c r="J247" s="4"/>
      <c r="K247" s="9">
        <f t="shared" si="20"/>
        <v>0</v>
      </c>
      <c r="L247" s="10" t="str">
        <f t="shared" si="21"/>
        <v/>
      </c>
    </row>
    <row r="248" spans="1:12" x14ac:dyDescent="0.2">
      <c r="A248" s="18"/>
      <c r="B248" s="19" t="str">
        <f t="shared" si="19"/>
        <v/>
      </c>
      <c r="C248" s="22"/>
      <c r="D248" s="3"/>
      <c r="E248" s="17"/>
      <c r="F248" s="17">
        <v>1</v>
      </c>
      <c r="G248" s="16"/>
      <c r="H248" s="4" t="str">
        <f t="shared" si="18"/>
        <v/>
      </c>
      <c r="I248" s="4"/>
      <c r="J248" s="4"/>
      <c r="K248" s="9">
        <f t="shared" si="20"/>
        <v>0</v>
      </c>
      <c r="L248" s="10" t="str">
        <f t="shared" si="21"/>
        <v/>
      </c>
    </row>
    <row r="249" spans="1:12" x14ac:dyDescent="0.2">
      <c r="A249" s="18"/>
      <c r="B249" s="19" t="str">
        <f t="shared" si="19"/>
        <v/>
      </c>
      <c r="C249" s="22"/>
      <c r="D249" s="3"/>
      <c r="E249" s="17"/>
      <c r="F249" s="17">
        <v>1</v>
      </c>
      <c r="G249" s="16"/>
      <c r="H249" s="4" t="str">
        <f t="shared" si="18"/>
        <v/>
      </c>
      <c r="I249" s="4"/>
      <c r="J249" s="4"/>
      <c r="K249" s="9">
        <f t="shared" si="20"/>
        <v>0</v>
      </c>
      <c r="L249" s="10" t="str">
        <f t="shared" si="21"/>
        <v/>
      </c>
    </row>
    <row r="250" spans="1:12" x14ac:dyDescent="0.2">
      <c r="A250" s="18"/>
      <c r="B250" s="19" t="str">
        <f t="shared" si="19"/>
        <v/>
      </c>
      <c r="C250" s="22"/>
      <c r="D250" s="3"/>
      <c r="E250" s="17"/>
      <c r="F250" s="17">
        <v>1</v>
      </c>
      <c r="G250" s="16"/>
      <c r="H250" s="4" t="str">
        <f t="shared" si="18"/>
        <v/>
      </c>
      <c r="I250" s="4"/>
      <c r="J250" s="4"/>
      <c r="K250" s="9">
        <f t="shared" si="20"/>
        <v>0</v>
      </c>
      <c r="L250" s="10" t="str">
        <f t="shared" si="21"/>
        <v/>
      </c>
    </row>
    <row r="251" spans="1:12" x14ac:dyDescent="0.2">
      <c r="A251" s="18"/>
      <c r="B251" s="19" t="str">
        <f t="shared" si="19"/>
        <v/>
      </c>
      <c r="C251" s="22"/>
      <c r="D251" s="3"/>
      <c r="E251" s="17"/>
      <c r="F251" s="17">
        <v>1</v>
      </c>
      <c r="G251" s="16"/>
      <c r="H251" s="4" t="str">
        <f t="shared" si="18"/>
        <v/>
      </c>
      <c r="I251" s="4"/>
      <c r="J251" s="4"/>
      <c r="K251" s="9">
        <f t="shared" si="20"/>
        <v>0</v>
      </c>
      <c r="L251" s="10" t="str">
        <f t="shared" si="21"/>
        <v/>
      </c>
    </row>
    <row r="252" spans="1:12" x14ac:dyDescent="0.2">
      <c r="A252" s="18"/>
      <c r="B252" s="19" t="str">
        <f t="shared" si="19"/>
        <v/>
      </c>
      <c r="C252" s="22"/>
      <c r="D252" s="3"/>
      <c r="E252" s="17"/>
      <c r="F252" s="17">
        <v>1</v>
      </c>
      <c r="G252" s="16"/>
      <c r="H252" s="4" t="str">
        <f t="shared" si="18"/>
        <v/>
      </c>
      <c r="I252" s="4"/>
      <c r="J252" s="4"/>
      <c r="K252" s="9">
        <f t="shared" si="20"/>
        <v>0</v>
      </c>
      <c r="L252" s="10" t="str">
        <f t="shared" si="21"/>
        <v/>
      </c>
    </row>
    <row r="253" spans="1:12" x14ac:dyDescent="0.2">
      <c r="A253" s="18"/>
      <c r="B253" s="19" t="str">
        <f t="shared" si="19"/>
        <v/>
      </c>
      <c r="C253" s="22"/>
      <c r="D253" s="3"/>
      <c r="E253" s="17"/>
      <c r="F253" s="17">
        <v>1</v>
      </c>
      <c r="G253" s="16"/>
      <c r="H253" s="4" t="str">
        <f t="shared" si="18"/>
        <v/>
      </c>
      <c r="I253" s="4"/>
      <c r="J253" s="4"/>
      <c r="K253" s="9">
        <f t="shared" si="20"/>
        <v>0</v>
      </c>
      <c r="L253" s="10" t="str">
        <f t="shared" si="21"/>
        <v/>
      </c>
    </row>
    <row r="254" spans="1:12" x14ac:dyDescent="0.2">
      <c r="A254" s="18"/>
      <c r="B254" s="19" t="str">
        <f t="shared" si="19"/>
        <v/>
      </c>
      <c r="C254" s="22"/>
      <c r="D254" s="3"/>
      <c r="E254" s="17"/>
      <c r="F254" s="17">
        <v>1</v>
      </c>
      <c r="G254" s="16"/>
      <c r="H254" s="4" t="str">
        <f t="shared" si="18"/>
        <v/>
      </c>
      <c r="I254" s="4"/>
      <c r="J254" s="4"/>
      <c r="K254" s="9">
        <f t="shared" si="20"/>
        <v>0</v>
      </c>
      <c r="L254" s="10" t="str">
        <f t="shared" si="21"/>
        <v/>
      </c>
    </row>
    <row r="255" spans="1:12" x14ac:dyDescent="0.2">
      <c r="A255" s="18"/>
      <c r="B255" s="19" t="str">
        <f t="shared" si="19"/>
        <v/>
      </c>
      <c r="C255" s="22"/>
      <c r="D255" s="3"/>
      <c r="E255" s="17"/>
      <c r="F255" s="17">
        <v>1</v>
      </c>
      <c r="G255" s="16"/>
      <c r="H255" s="4" t="str">
        <f t="shared" si="18"/>
        <v/>
      </c>
      <c r="I255" s="4"/>
      <c r="J255" s="4"/>
      <c r="K255" s="9">
        <f t="shared" si="20"/>
        <v>0</v>
      </c>
      <c r="L255" s="10" t="str">
        <f t="shared" si="21"/>
        <v/>
      </c>
    </row>
    <row r="256" spans="1:12" x14ac:dyDescent="0.2">
      <c r="A256" s="18"/>
      <c r="B256" s="19" t="str">
        <f t="shared" si="19"/>
        <v/>
      </c>
      <c r="C256" s="22"/>
      <c r="D256" s="3"/>
      <c r="E256" s="17"/>
      <c r="F256" s="17">
        <v>1</v>
      </c>
      <c r="G256" s="16"/>
      <c r="H256" s="4" t="str">
        <f t="shared" si="18"/>
        <v/>
      </c>
      <c r="I256" s="4"/>
      <c r="J256" s="4"/>
      <c r="K256" s="9">
        <f t="shared" si="20"/>
        <v>0</v>
      </c>
      <c r="L256" s="10" t="str">
        <f t="shared" si="21"/>
        <v/>
      </c>
    </row>
    <row r="257" spans="1:12" x14ac:dyDescent="0.2">
      <c r="A257" s="18"/>
      <c r="B257" s="19" t="str">
        <f t="shared" si="19"/>
        <v/>
      </c>
      <c r="C257" s="22"/>
      <c r="D257" s="3"/>
      <c r="E257" s="17"/>
      <c r="F257" s="17">
        <v>1</v>
      </c>
      <c r="G257" s="16"/>
      <c r="H257" s="4" t="str">
        <f t="shared" si="18"/>
        <v/>
      </c>
      <c r="I257" s="4"/>
      <c r="J257" s="4"/>
      <c r="K257" s="9">
        <f t="shared" si="20"/>
        <v>0</v>
      </c>
      <c r="L257" s="10" t="str">
        <f t="shared" si="21"/>
        <v/>
      </c>
    </row>
    <row r="258" spans="1:12" x14ac:dyDescent="0.2">
      <c r="A258" s="18"/>
      <c r="B258" s="19" t="str">
        <f t="shared" si="19"/>
        <v/>
      </c>
      <c r="C258" s="22"/>
      <c r="D258" s="3"/>
      <c r="E258" s="17"/>
      <c r="F258" s="17">
        <v>1</v>
      </c>
      <c r="G258" s="16"/>
      <c r="H258" s="4" t="str">
        <f t="shared" si="18"/>
        <v/>
      </c>
      <c r="I258" s="4"/>
      <c r="J258" s="4"/>
      <c r="K258" s="9">
        <f t="shared" si="20"/>
        <v>0</v>
      </c>
      <c r="L258" s="10" t="str">
        <f t="shared" si="21"/>
        <v/>
      </c>
    </row>
    <row r="259" spans="1:12" x14ac:dyDescent="0.2">
      <c r="A259" s="18"/>
      <c r="B259" s="19" t="str">
        <f t="shared" si="19"/>
        <v/>
      </c>
      <c r="C259" s="22"/>
      <c r="D259" s="3"/>
      <c r="E259" s="17"/>
      <c r="F259" s="17">
        <v>1</v>
      </c>
      <c r="G259" s="16"/>
      <c r="H259" s="4" t="str">
        <f t="shared" si="18"/>
        <v/>
      </c>
      <c r="I259" s="4"/>
      <c r="J259" s="4"/>
      <c r="K259" s="9">
        <f t="shared" si="20"/>
        <v>0</v>
      </c>
      <c r="L259" s="10" t="str">
        <f t="shared" si="21"/>
        <v/>
      </c>
    </row>
    <row r="260" spans="1:12" x14ac:dyDescent="0.2">
      <c r="A260" s="18"/>
      <c r="B260" s="19" t="str">
        <f t="shared" si="19"/>
        <v/>
      </c>
      <c r="C260" s="22"/>
      <c r="D260" s="3"/>
      <c r="E260" s="17"/>
      <c r="F260" s="17">
        <v>1</v>
      </c>
      <c r="G260" s="16"/>
      <c r="H260" s="4" t="str">
        <f t="shared" ref="H260:H323" si="22">IF(E260="","",VLOOKUP(E260,tempsdebase,2,FALSE)*F260)</f>
        <v/>
      </c>
      <c r="I260" s="4"/>
      <c r="J260" s="4"/>
      <c r="K260" s="9">
        <f t="shared" si="20"/>
        <v>0</v>
      </c>
      <c r="L260" s="10" t="str">
        <f t="shared" si="21"/>
        <v/>
      </c>
    </row>
    <row r="261" spans="1:12" x14ac:dyDescent="0.2">
      <c r="A261" s="18"/>
      <c r="B261" s="19" t="str">
        <f t="shared" ref="B261:B324" si="23">IF(OR(COUNTIF(A261,"*Clos*"),COUNTIF(A261,"*Départ Gessmann*"),COUNTIF(A261,"*Attente pièce*"),COUNTIF(A261,"*En cours*")),"BENAMEUR","")</f>
        <v/>
      </c>
      <c r="C261" s="22"/>
      <c r="D261" s="3"/>
      <c r="E261" s="17"/>
      <c r="F261" s="17">
        <v>1</v>
      </c>
      <c r="G261" s="16"/>
      <c r="H261" s="4" t="str">
        <f t="shared" si="22"/>
        <v/>
      </c>
      <c r="I261" s="4"/>
      <c r="J261" s="4"/>
      <c r="K261" s="9">
        <f t="shared" ref="K261:K324" si="24">SUM(M261:NM261)</f>
        <v>0</v>
      </c>
      <c r="L261" s="10" t="str">
        <f t="shared" ref="L261:L324" si="25">IF(E261="","",(H261+I261+J261)-K261)</f>
        <v/>
      </c>
    </row>
    <row r="262" spans="1:12" x14ac:dyDescent="0.2">
      <c r="A262" s="18"/>
      <c r="B262" s="19" t="str">
        <f t="shared" si="23"/>
        <v/>
      </c>
      <c r="C262" s="22"/>
      <c r="D262" s="3"/>
      <c r="E262" s="17"/>
      <c r="F262" s="17">
        <v>1</v>
      </c>
      <c r="G262" s="16"/>
      <c r="H262" s="4" t="str">
        <f t="shared" si="22"/>
        <v/>
      </c>
      <c r="I262" s="4"/>
      <c r="J262" s="4"/>
      <c r="K262" s="9">
        <f t="shared" si="24"/>
        <v>0</v>
      </c>
      <c r="L262" s="10" t="str">
        <f t="shared" si="25"/>
        <v/>
      </c>
    </row>
    <row r="263" spans="1:12" x14ac:dyDescent="0.2">
      <c r="A263" s="18"/>
      <c r="B263" s="19" t="str">
        <f t="shared" si="23"/>
        <v/>
      </c>
      <c r="C263" s="22"/>
      <c r="D263" s="3"/>
      <c r="E263" s="17"/>
      <c r="F263" s="17">
        <v>1</v>
      </c>
      <c r="G263" s="16"/>
      <c r="H263" s="4" t="str">
        <f t="shared" si="22"/>
        <v/>
      </c>
      <c r="I263" s="4"/>
      <c r="J263" s="4"/>
      <c r="K263" s="9">
        <f t="shared" si="24"/>
        <v>0</v>
      </c>
      <c r="L263" s="10" t="str">
        <f t="shared" si="25"/>
        <v/>
      </c>
    </row>
    <row r="264" spans="1:12" x14ac:dyDescent="0.2">
      <c r="A264" s="18"/>
      <c r="B264" s="19" t="str">
        <f t="shared" si="23"/>
        <v/>
      </c>
      <c r="C264" s="22"/>
      <c r="D264" s="3"/>
      <c r="E264" s="17"/>
      <c r="F264" s="17">
        <v>1</v>
      </c>
      <c r="G264" s="16"/>
      <c r="H264" s="4" t="str">
        <f t="shared" si="22"/>
        <v/>
      </c>
      <c r="I264" s="4"/>
      <c r="J264" s="4"/>
      <c r="K264" s="9">
        <f t="shared" si="24"/>
        <v>0</v>
      </c>
      <c r="L264" s="10" t="str">
        <f t="shared" si="25"/>
        <v/>
      </c>
    </row>
    <row r="265" spans="1:12" x14ac:dyDescent="0.2">
      <c r="A265" s="18"/>
      <c r="B265" s="19" t="str">
        <f t="shared" si="23"/>
        <v/>
      </c>
      <c r="C265" s="22"/>
      <c r="D265" s="3"/>
      <c r="E265" s="17"/>
      <c r="F265" s="17">
        <v>1</v>
      </c>
      <c r="G265" s="16"/>
      <c r="H265" s="4" t="str">
        <f t="shared" si="22"/>
        <v/>
      </c>
      <c r="I265" s="4"/>
      <c r="J265" s="4"/>
      <c r="K265" s="9">
        <f t="shared" si="24"/>
        <v>0</v>
      </c>
      <c r="L265" s="10" t="str">
        <f t="shared" si="25"/>
        <v/>
      </c>
    </row>
    <row r="266" spans="1:12" x14ac:dyDescent="0.2">
      <c r="A266" s="18"/>
      <c r="B266" s="19" t="str">
        <f t="shared" si="23"/>
        <v/>
      </c>
      <c r="C266" s="22"/>
      <c r="D266" s="3"/>
      <c r="E266" s="17"/>
      <c r="F266" s="17">
        <v>1</v>
      </c>
      <c r="G266" s="16"/>
      <c r="H266" s="4" t="str">
        <f t="shared" si="22"/>
        <v/>
      </c>
      <c r="I266" s="4"/>
      <c r="J266" s="4"/>
      <c r="K266" s="9">
        <f t="shared" si="24"/>
        <v>0</v>
      </c>
      <c r="L266" s="10" t="str">
        <f t="shared" si="25"/>
        <v/>
      </c>
    </row>
    <row r="267" spans="1:12" x14ac:dyDescent="0.2">
      <c r="A267" s="18"/>
      <c r="B267" s="19" t="str">
        <f t="shared" si="23"/>
        <v/>
      </c>
      <c r="C267" s="22"/>
      <c r="D267" s="3"/>
      <c r="E267" s="17"/>
      <c r="F267" s="17">
        <v>1</v>
      </c>
      <c r="G267" s="16"/>
      <c r="H267" s="4" t="str">
        <f t="shared" si="22"/>
        <v/>
      </c>
      <c r="I267" s="4"/>
      <c r="J267" s="4"/>
      <c r="K267" s="9">
        <f t="shared" si="24"/>
        <v>0</v>
      </c>
      <c r="L267" s="10" t="str">
        <f t="shared" si="25"/>
        <v/>
      </c>
    </row>
    <row r="268" spans="1:12" x14ac:dyDescent="0.2">
      <c r="A268" s="18"/>
      <c r="B268" s="19" t="str">
        <f t="shared" si="23"/>
        <v/>
      </c>
      <c r="C268" s="22"/>
      <c r="D268" s="3"/>
      <c r="E268" s="17"/>
      <c r="F268" s="17">
        <v>1</v>
      </c>
      <c r="G268" s="16"/>
      <c r="H268" s="4" t="str">
        <f t="shared" si="22"/>
        <v/>
      </c>
      <c r="I268" s="4"/>
      <c r="J268" s="4"/>
      <c r="K268" s="9">
        <f t="shared" si="24"/>
        <v>0</v>
      </c>
      <c r="L268" s="10" t="str">
        <f t="shared" si="25"/>
        <v/>
      </c>
    </row>
    <row r="269" spans="1:12" x14ac:dyDescent="0.2">
      <c r="A269" s="18"/>
      <c r="B269" s="19" t="str">
        <f t="shared" si="23"/>
        <v/>
      </c>
      <c r="C269" s="22"/>
      <c r="D269" s="3"/>
      <c r="E269" s="17"/>
      <c r="F269" s="17">
        <v>1</v>
      </c>
      <c r="G269" s="16"/>
      <c r="H269" s="4" t="str">
        <f t="shared" si="22"/>
        <v/>
      </c>
      <c r="I269" s="4"/>
      <c r="J269" s="4"/>
      <c r="K269" s="9">
        <f t="shared" si="24"/>
        <v>0</v>
      </c>
      <c r="L269" s="10" t="str">
        <f t="shared" si="25"/>
        <v/>
      </c>
    </row>
    <row r="270" spans="1:12" x14ac:dyDescent="0.2">
      <c r="A270" s="18"/>
      <c r="B270" s="19" t="str">
        <f t="shared" si="23"/>
        <v/>
      </c>
      <c r="C270" s="22"/>
      <c r="D270" s="3"/>
      <c r="E270" s="17"/>
      <c r="F270" s="17">
        <v>1</v>
      </c>
      <c r="G270" s="16"/>
      <c r="H270" s="4" t="str">
        <f t="shared" si="22"/>
        <v/>
      </c>
      <c r="I270" s="4"/>
      <c r="J270" s="4"/>
      <c r="K270" s="9">
        <f t="shared" si="24"/>
        <v>0</v>
      </c>
      <c r="L270" s="10" t="str">
        <f t="shared" si="25"/>
        <v/>
      </c>
    </row>
    <row r="271" spans="1:12" x14ac:dyDescent="0.2">
      <c r="A271" s="18"/>
      <c r="B271" s="19" t="str">
        <f t="shared" si="23"/>
        <v/>
      </c>
      <c r="C271" s="22"/>
      <c r="D271" s="3"/>
      <c r="E271" s="17"/>
      <c r="F271" s="17">
        <v>1</v>
      </c>
      <c r="G271" s="16"/>
      <c r="H271" s="4" t="str">
        <f t="shared" si="22"/>
        <v/>
      </c>
      <c r="I271" s="4"/>
      <c r="J271" s="4"/>
      <c r="K271" s="9">
        <f t="shared" si="24"/>
        <v>0</v>
      </c>
      <c r="L271" s="10" t="str">
        <f t="shared" si="25"/>
        <v/>
      </c>
    </row>
    <row r="272" spans="1:12" x14ac:dyDescent="0.2">
      <c r="A272" s="18"/>
      <c r="B272" s="19" t="str">
        <f t="shared" si="23"/>
        <v/>
      </c>
      <c r="C272" s="22"/>
      <c r="D272" s="3"/>
      <c r="E272" s="17"/>
      <c r="F272" s="17">
        <v>1</v>
      </c>
      <c r="G272" s="16"/>
      <c r="H272" s="4" t="str">
        <f t="shared" si="22"/>
        <v/>
      </c>
      <c r="I272" s="4"/>
      <c r="J272" s="4"/>
      <c r="K272" s="9">
        <f t="shared" si="24"/>
        <v>0</v>
      </c>
      <c r="L272" s="10" t="str">
        <f t="shared" si="25"/>
        <v/>
      </c>
    </row>
    <row r="273" spans="1:12" x14ac:dyDescent="0.2">
      <c r="A273" s="18"/>
      <c r="B273" s="19" t="str">
        <f t="shared" si="23"/>
        <v/>
      </c>
      <c r="C273" s="22"/>
      <c r="D273" s="3"/>
      <c r="E273" s="17"/>
      <c r="F273" s="17">
        <v>1</v>
      </c>
      <c r="G273" s="16"/>
      <c r="H273" s="4" t="str">
        <f t="shared" si="22"/>
        <v/>
      </c>
      <c r="I273" s="4"/>
      <c r="J273" s="4"/>
      <c r="K273" s="9">
        <f t="shared" si="24"/>
        <v>0</v>
      </c>
      <c r="L273" s="10" t="str">
        <f t="shared" si="25"/>
        <v/>
      </c>
    </row>
    <row r="274" spans="1:12" x14ac:dyDescent="0.2">
      <c r="A274" s="18"/>
      <c r="B274" s="19" t="str">
        <f t="shared" si="23"/>
        <v/>
      </c>
      <c r="C274" s="22"/>
      <c r="D274" s="3"/>
      <c r="E274" s="17"/>
      <c r="F274" s="17">
        <v>1</v>
      </c>
      <c r="G274" s="16"/>
      <c r="H274" s="4" t="str">
        <f t="shared" si="22"/>
        <v/>
      </c>
      <c r="I274" s="4"/>
      <c r="J274" s="4"/>
      <c r="K274" s="9">
        <f t="shared" si="24"/>
        <v>0</v>
      </c>
      <c r="L274" s="10" t="str">
        <f t="shared" si="25"/>
        <v/>
      </c>
    </row>
    <row r="275" spans="1:12" x14ac:dyDescent="0.2">
      <c r="A275" s="18"/>
      <c r="B275" s="19" t="str">
        <f t="shared" si="23"/>
        <v/>
      </c>
      <c r="C275" s="22"/>
      <c r="D275" s="3"/>
      <c r="E275" s="17"/>
      <c r="F275" s="17">
        <v>1</v>
      </c>
      <c r="G275" s="16"/>
      <c r="H275" s="4" t="str">
        <f t="shared" si="22"/>
        <v/>
      </c>
      <c r="I275" s="4"/>
      <c r="J275" s="4"/>
      <c r="K275" s="9">
        <f t="shared" si="24"/>
        <v>0</v>
      </c>
      <c r="L275" s="10" t="str">
        <f t="shared" si="25"/>
        <v/>
      </c>
    </row>
    <row r="276" spans="1:12" x14ac:dyDescent="0.2">
      <c r="A276" s="18"/>
      <c r="B276" s="19" t="str">
        <f t="shared" si="23"/>
        <v/>
      </c>
      <c r="C276" s="22"/>
      <c r="D276" s="3"/>
      <c r="E276" s="17"/>
      <c r="F276" s="17">
        <v>1</v>
      </c>
      <c r="G276" s="16"/>
      <c r="H276" s="4" t="str">
        <f t="shared" si="22"/>
        <v/>
      </c>
      <c r="I276" s="4"/>
      <c r="J276" s="4"/>
      <c r="K276" s="9">
        <f t="shared" si="24"/>
        <v>0</v>
      </c>
      <c r="L276" s="10" t="str">
        <f t="shared" si="25"/>
        <v/>
      </c>
    </row>
    <row r="277" spans="1:12" x14ac:dyDescent="0.2">
      <c r="A277" s="18"/>
      <c r="B277" s="19" t="str">
        <f t="shared" si="23"/>
        <v/>
      </c>
      <c r="C277" s="22"/>
      <c r="D277" s="3"/>
      <c r="E277" s="17"/>
      <c r="F277" s="17">
        <v>1</v>
      </c>
      <c r="G277" s="16"/>
      <c r="H277" s="4" t="str">
        <f t="shared" si="22"/>
        <v/>
      </c>
      <c r="I277" s="4"/>
      <c r="J277" s="4"/>
      <c r="K277" s="9">
        <f t="shared" si="24"/>
        <v>0</v>
      </c>
      <c r="L277" s="10" t="str">
        <f t="shared" si="25"/>
        <v/>
      </c>
    </row>
    <row r="278" spans="1:12" x14ac:dyDescent="0.2">
      <c r="A278" s="18"/>
      <c r="B278" s="19" t="str">
        <f t="shared" si="23"/>
        <v/>
      </c>
      <c r="C278" s="22"/>
      <c r="D278" s="3"/>
      <c r="E278" s="17"/>
      <c r="F278" s="17">
        <v>1</v>
      </c>
      <c r="G278" s="16"/>
      <c r="H278" s="4" t="str">
        <f t="shared" si="22"/>
        <v/>
      </c>
      <c r="I278" s="4"/>
      <c r="J278" s="4"/>
      <c r="K278" s="9">
        <f t="shared" si="24"/>
        <v>0</v>
      </c>
      <c r="L278" s="10" t="str">
        <f t="shared" si="25"/>
        <v/>
      </c>
    </row>
    <row r="279" spans="1:12" x14ac:dyDescent="0.2">
      <c r="A279" s="18"/>
      <c r="B279" s="19" t="str">
        <f t="shared" si="23"/>
        <v/>
      </c>
      <c r="C279" s="22"/>
      <c r="D279" s="3"/>
      <c r="E279" s="17"/>
      <c r="F279" s="17">
        <v>1</v>
      </c>
      <c r="G279" s="16"/>
      <c r="H279" s="4" t="str">
        <f t="shared" si="22"/>
        <v/>
      </c>
      <c r="I279" s="4"/>
      <c r="J279" s="4"/>
      <c r="K279" s="9">
        <f t="shared" si="24"/>
        <v>0</v>
      </c>
      <c r="L279" s="10" t="str">
        <f t="shared" si="25"/>
        <v/>
      </c>
    </row>
    <row r="280" spans="1:12" x14ac:dyDescent="0.2">
      <c r="A280" s="18"/>
      <c r="B280" s="19" t="str">
        <f t="shared" si="23"/>
        <v/>
      </c>
      <c r="C280" s="22"/>
      <c r="D280" s="3"/>
      <c r="E280" s="17"/>
      <c r="F280" s="17">
        <v>1</v>
      </c>
      <c r="G280" s="16"/>
      <c r="H280" s="4" t="str">
        <f t="shared" si="22"/>
        <v/>
      </c>
      <c r="I280" s="4"/>
      <c r="J280" s="4"/>
      <c r="K280" s="9">
        <f t="shared" si="24"/>
        <v>0</v>
      </c>
      <c r="L280" s="10" t="str">
        <f t="shared" si="25"/>
        <v/>
      </c>
    </row>
    <row r="281" spans="1:12" x14ac:dyDescent="0.2">
      <c r="A281" s="18"/>
      <c r="B281" s="19" t="str">
        <f t="shared" si="23"/>
        <v/>
      </c>
      <c r="C281" s="22"/>
      <c r="D281" s="3"/>
      <c r="E281" s="17"/>
      <c r="F281" s="17">
        <v>1</v>
      </c>
      <c r="G281" s="16"/>
      <c r="H281" s="4" t="str">
        <f t="shared" si="22"/>
        <v/>
      </c>
      <c r="I281" s="4"/>
      <c r="J281" s="4"/>
      <c r="K281" s="9">
        <f t="shared" si="24"/>
        <v>0</v>
      </c>
      <c r="L281" s="10" t="str">
        <f t="shared" si="25"/>
        <v/>
      </c>
    </row>
    <row r="282" spans="1:12" x14ac:dyDescent="0.2">
      <c r="A282" s="18"/>
      <c r="B282" s="19" t="str">
        <f t="shared" si="23"/>
        <v/>
      </c>
      <c r="C282" s="22"/>
      <c r="D282" s="3"/>
      <c r="E282" s="17"/>
      <c r="F282" s="17">
        <v>1</v>
      </c>
      <c r="G282" s="16"/>
      <c r="H282" s="4" t="str">
        <f t="shared" si="22"/>
        <v/>
      </c>
      <c r="I282" s="4"/>
      <c r="J282" s="4"/>
      <c r="K282" s="9">
        <f t="shared" si="24"/>
        <v>0</v>
      </c>
      <c r="L282" s="10" t="str">
        <f t="shared" si="25"/>
        <v/>
      </c>
    </row>
    <row r="283" spans="1:12" x14ac:dyDescent="0.2">
      <c r="A283" s="18"/>
      <c r="B283" s="19" t="str">
        <f t="shared" si="23"/>
        <v/>
      </c>
      <c r="C283" s="22"/>
      <c r="D283" s="3"/>
      <c r="E283" s="17"/>
      <c r="F283" s="17">
        <v>1</v>
      </c>
      <c r="G283" s="16"/>
      <c r="H283" s="4" t="str">
        <f t="shared" si="22"/>
        <v/>
      </c>
      <c r="I283" s="4"/>
      <c r="J283" s="4"/>
      <c r="K283" s="9">
        <f t="shared" si="24"/>
        <v>0</v>
      </c>
      <c r="L283" s="10" t="str">
        <f t="shared" si="25"/>
        <v/>
      </c>
    </row>
    <row r="284" spans="1:12" x14ac:dyDescent="0.2">
      <c r="A284" s="18"/>
      <c r="B284" s="19" t="str">
        <f t="shared" si="23"/>
        <v/>
      </c>
      <c r="C284" s="22"/>
      <c r="D284" s="3"/>
      <c r="E284" s="17"/>
      <c r="F284" s="17">
        <v>1</v>
      </c>
      <c r="G284" s="16"/>
      <c r="H284" s="4" t="str">
        <f t="shared" si="22"/>
        <v/>
      </c>
      <c r="I284" s="4"/>
      <c r="J284" s="4"/>
      <c r="K284" s="9">
        <f t="shared" si="24"/>
        <v>0</v>
      </c>
      <c r="L284" s="10" t="str">
        <f t="shared" si="25"/>
        <v/>
      </c>
    </row>
    <row r="285" spans="1:12" x14ac:dyDescent="0.2">
      <c r="A285" s="18"/>
      <c r="B285" s="19" t="str">
        <f t="shared" si="23"/>
        <v/>
      </c>
      <c r="C285" s="22"/>
      <c r="D285" s="3"/>
      <c r="E285" s="17"/>
      <c r="F285" s="17">
        <v>1</v>
      </c>
      <c r="G285" s="16"/>
      <c r="H285" s="4" t="str">
        <f t="shared" si="22"/>
        <v/>
      </c>
      <c r="I285" s="4"/>
      <c r="J285" s="4"/>
      <c r="K285" s="9">
        <f t="shared" si="24"/>
        <v>0</v>
      </c>
      <c r="L285" s="10" t="str">
        <f t="shared" si="25"/>
        <v/>
      </c>
    </row>
    <row r="286" spans="1:12" x14ac:dyDescent="0.2">
      <c r="A286" s="18"/>
      <c r="B286" s="19" t="str">
        <f t="shared" si="23"/>
        <v/>
      </c>
      <c r="C286" s="22"/>
      <c r="D286" s="3"/>
      <c r="E286" s="17"/>
      <c r="F286" s="17">
        <v>1</v>
      </c>
      <c r="G286" s="16"/>
      <c r="H286" s="4" t="str">
        <f t="shared" si="22"/>
        <v/>
      </c>
      <c r="I286" s="4"/>
      <c r="J286" s="4"/>
      <c r="K286" s="9">
        <f t="shared" si="24"/>
        <v>0</v>
      </c>
      <c r="L286" s="10" t="str">
        <f t="shared" si="25"/>
        <v/>
      </c>
    </row>
    <row r="287" spans="1:12" x14ac:dyDescent="0.2">
      <c r="A287" s="18"/>
      <c r="B287" s="19" t="str">
        <f t="shared" si="23"/>
        <v/>
      </c>
      <c r="C287" s="22"/>
      <c r="D287" s="3"/>
      <c r="E287" s="17"/>
      <c r="F287" s="17">
        <v>1</v>
      </c>
      <c r="G287" s="16"/>
      <c r="H287" s="4" t="str">
        <f t="shared" si="22"/>
        <v/>
      </c>
      <c r="I287" s="4"/>
      <c r="J287" s="4"/>
      <c r="K287" s="9">
        <f t="shared" si="24"/>
        <v>0</v>
      </c>
      <c r="L287" s="10" t="str">
        <f t="shared" si="25"/>
        <v/>
      </c>
    </row>
    <row r="288" spans="1:12" x14ac:dyDescent="0.2">
      <c r="A288" s="18"/>
      <c r="B288" s="19" t="str">
        <f t="shared" si="23"/>
        <v/>
      </c>
      <c r="C288" s="22"/>
      <c r="D288" s="3"/>
      <c r="E288" s="17"/>
      <c r="F288" s="17">
        <v>1</v>
      </c>
      <c r="G288" s="16"/>
      <c r="H288" s="4" t="str">
        <f t="shared" si="22"/>
        <v/>
      </c>
      <c r="I288" s="4"/>
      <c r="J288" s="4"/>
      <c r="K288" s="9">
        <f t="shared" si="24"/>
        <v>0</v>
      </c>
      <c r="L288" s="10" t="str">
        <f t="shared" si="25"/>
        <v/>
      </c>
    </row>
    <row r="289" spans="1:12" x14ac:dyDescent="0.2">
      <c r="A289" s="18"/>
      <c r="B289" s="19" t="str">
        <f t="shared" si="23"/>
        <v/>
      </c>
      <c r="C289" s="22"/>
      <c r="D289" s="3"/>
      <c r="E289" s="17"/>
      <c r="F289" s="17">
        <v>1</v>
      </c>
      <c r="G289" s="16"/>
      <c r="H289" s="4" t="str">
        <f t="shared" si="22"/>
        <v/>
      </c>
      <c r="I289" s="4"/>
      <c r="J289" s="4"/>
      <c r="K289" s="9">
        <f t="shared" si="24"/>
        <v>0</v>
      </c>
      <c r="L289" s="10" t="str">
        <f t="shared" si="25"/>
        <v/>
      </c>
    </row>
    <row r="290" spans="1:12" x14ac:dyDescent="0.2">
      <c r="A290" s="18"/>
      <c r="B290" s="19" t="str">
        <f t="shared" si="23"/>
        <v/>
      </c>
      <c r="C290" s="22"/>
      <c r="D290" s="3"/>
      <c r="E290" s="17"/>
      <c r="F290" s="17">
        <v>1</v>
      </c>
      <c r="G290" s="16"/>
      <c r="H290" s="4" t="str">
        <f t="shared" si="22"/>
        <v/>
      </c>
      <c r="I290" s="4"/>
      <c r="J290" s="4"/>
      <c r="K290" s="9">
        <f t="shared" si="24"/>
        <v>0</v>
      </c>
      <c r="L290" s="10" t="str">
        <f t="shared" si="25"/>
        <v/>
      </c>
    </row>
    <row r="291" spans="1:12" x14ac:dyDescent="0.2">
      <c r="A291" s="18"/>
      <c r="B291" s="19" t="str">
        <f t="shared" si="23"/>
        <v/>
      </c>
      <c r="C291" s="22"/>
      <c r="D291" s="3"/>
      <c r="E291" s="17"/>
      <c r="F291" s="17">
        <v>1</v>
      </c>
      <c r="G291" s="16"/>
      <c r="H291" s="4" t="str">
        <f t="shared" si="22"/>
        <v/>
      </c>
      <c r="I291" s="4"/>
      <c r="J291" s="4"/>
      <c r="K291" s="9">
        <f t="shared" si="24"/>
        <v>0</v>
      </c>
      <c r="L291" s="10" t="str">
        <f t="shared" si="25"/>
        <v/>
      </c>
    </row>
    <row r="292" spans="1:12" x14ac:dyDescent="0.2">
      <c r="A292" s="18"/>
      <c r="B292" s="19" t="str">
        <f t="shared" si="23"/>
        <v/>
      </c>
      <c r="C292" s="22"/>
      <c r="D292" s="3"/>
      <c r="E292" s="17"/>
      <c r="F292" s="17">
        <v>1</v>
      </c>
      <c r="G292" s="16"/>
      <c r="H292" s="4" t="str">
        <f t="shared" si="22"/>
        <v/>
      </c>
      <c r="I292" s="4"/>
      <c r="J292" s="4"/>
      <c r="K292" s="9">
        <f t="shared" si="24"/>
        <v>0</v>
      </c>
      <c r="L292" s="10" t="str">
        <f t="shared" si="25"/>
        <v/>
      </c>
    </row>
    <row r="293" spans="1:12" x14ac:dyDescent="0.2">
      <c r="A293" s="18"/>
      <c r="B293" s="19" t="str">
        <f t="shared" si="23"/>
        <v/>
      </c>
      <c r="C293" s="22"/>
      <c r="D293" s="3"/>
      <c r="E293" s="17"/>
      <c r="F293" s="17">
        <v>1</v>
      </c>
      <c r="G293" s="16"/>
      <c r="H293" s="4" t="str">
        <f t="shared" si="22"/>
        <v/>
      </c>
      <c r="I293" s="4"/>
      <c r="J293" s="4"/>
      <c r="K293" s="9">
        <f t="shared" si="24"/>
        <v>0</v>
      </c>
      <c r="L293" s="10" t="str">
        <f t="shared" si="25"/>
        <v/>
      </c>
    </row>
    <row r="294" spans="1:12" x14ac:dyDescent="0.2">
      <c r="A294" s="18"/>
      <c r="B294" s="19" t="str">
        <f t="shared" si="23"/>
        <v/>
      </c>
      <c r="C294" s="22"/>
      <c r="D294" s="3"/>
      <c r="E294" s="17"/>
      <c r="F294" s="17">
        <v>1</v>
      </c>
      <c r="G294" s="16"/>
      <c r="H294" s="4" t="str">
        <f t="shared" si="22"/>
        <v/>
      </c>
      <c r="I294" s="4"/>
      <c r="J294" s="4"/>
      <c r="K294" s="9">
        <f t="shared" si="24"/>
        <v>0</v>
      </c>
      <c r="L294" s="10" t="str">
        <f t="shared" si="25"/>
        <v/>
      </c>
    </row>
    <row r="295" spans="1:12" x14ac:dyDescent="0.2">
      <c r="A295" s="18"/>
      <c r="B295" s="19" t="str">
        <f t="shared" si="23"/>
        <v/>
      </c>
      <c r="C295" s="22"/>
      <c r="D295" s="3"/>
      <c r="E295" s="17"/>
      <c r="F295" s="17">
        <v>1</v>
      </c>
      <c r="G295" s="16"/>
      <c r="H295" s="4" t="str">
        <f t="shared" si="22"/>
        <v/>
      </c>
      <c r="I295" s="4"/>
      <c r="J295" s="4"/>
      <c r="K295" s="9">
        <f t="shared" si="24"/>
        <v>0</v>
      </c>
      <c r="L295" s="10" t="str">
        <f t="shared" si="25"/>
        <v/>
      </c>
    </row>
    <row r="296" spans="1:12" x14ac:dyDescent="0.2">
      <c r="A296" s="18"/>
      <c r="B296" s="19" t="str">
        <f t="shared" si="23"/>
        <v/>
      </c>
      <c r="C296" s="22"/>
      <c r="D296" s="3"/>
      <c r="E296" s="17"/>
      <c r="F296" s="17">
        <v>1</v>
      </c>
      <c r="G296" s="16"/>
      <c r="H296" s="4" t="str">
        <f t="shared" si="22"/>
        <v/>
      </c>
      <c r="I296" s="4"/>
      <c r="J296" s="4"/>
      <c r="K296" s="9">
        <f t="shared" si="24"/>
        <v>0</v>
      </c>
      <c r="L296" s="10" t="str">
        <f t="shared" si="25"/>
        <v/>
      </c>
    </row>
    <row r="297" spans="1:12" x14ac:dyDescent="0.2">
      <c r="A297" s="18"/>
      <c r="B297" s="19" t="str">
        <f t="shared" si="23"/>
        <v/>
      </c>
      <c r="C297" s="22"/>
      <c r="D297" s="3"/>
      <c r="E297" s="17"/>
      <c r="F297" s="17">
        <v>1</v>
      </c>
      <c r="G297" s="16"/>
      <c r="H297" s="4" t="str">
        <f t="shared" si="22"/>
        <v/>
      </c>
      <c r="I297" s="4"/>
      <c r="J297" s="4"/>
      <c r="K297" s="9">
        <f t="shared" si="24"/>
        <v>0</v>
      </c>
      <c r="L297" s="10" t="str">
        <f t="shared" si="25"/>
        <v/>
      </c>
    </row>
    <row r="298" spans="1:12" x14ac:dyDescent="0.2">
      <c r="A298" s="18"/>
      <c r="B298" s="19" t="str">
        <f t="shared" si="23"/>
        <v/>
      </c>
      <c r="C298" s="22"/>
      <c r="D298" s="3"/>
      <c r="E298" s="17"/>
      <c r="F298" s="17">
        <v>1</v>
      </c>
      <c r="G298" s="16"/>
      <c r="H298" s="4" t="str">
        <f t="shared" si="22"/>
        <v/>
      </c>
      <c r="I298" s="4"/>
      <c r="J298" s="4"/>
      <c r="K298" s="9">
        <f t="shared" si="24"/>
        <v>0</v>
      </c>
      <c r="L298" s="10" t="str">
        <f t="shared" si="25"/>
        <v/>
      </c>
    </row>
    <row r="299" spans="1:12" x14ac:dyDescent="0.2">
      <c r="A299" s="18"/>
      <c r="B299" s="19" t="str">
        <f t="shared" si="23"/>
        <v/>
      </c>
      <c r="C299" s="22"/>
      <c r="D299" s="3"/>
      <c r="E299" s="17"/>
      <c r="F299" s="17">
        <v>1</v>
      </c>
      <c r="G299" s="16"/>
      <c r="H299" s="4" t="str">
        <f t="shared" si="22"/>
        <v/>
      </c>
      <c r="I299" s="4"/>
      <c r="J299" s="4"/>
      <c r="K299" s="9">
        <f t="shared" si="24"/>
        <v>0</v>
      </c>
      <c r="L299" s="10" t="str">
        <f t="shared" si="25"/>
        <v/>
      </c>
    </row>
    <row r="300" spans="1:12" x14ac:dyDescent="0.2">
      <c r="A300" s="18"/>
      <c r="B300" s="19" t="str">
        <f t="shared" si="23"/>
        <v/>
      </c>
      <c r="C300" s="22"/>
      <c r="D300" s="3"/>
      <c r="E300" s="17"/>
      <c r="F300" s="17">
        <v>1</v>
      </c>
      <c r="G300" s="16"/>
      <c r="H300" s="4" t="str">
        <f t="shared" si="22"/>
        <v/>
      </c>
      <c r="I300" s="4"/>
      <c r="J300" s="4"/>
      <c r="K300" s="9">
        <f t="shared" si="24"/>
        <v>0</v>
      </c>
      <c r="L300" s="10" t="str">
        <f t="shared" si="25"/>
        <v/>
      </c>
    </row>
    <row r="301" spans="1:12" x14ac:dyDescent="0.2">
      <c r="A301" s="18"/>
      <c r="B301" s="19" t="str">
        <f t="shared" si="23"/>
        <v/>
      </c>
      <c r="C301" s="22"/>
      <c r="D301" s="3"/>
      <c r="E301" s="17"/>
      <c r="F301" s="17">
        <v>1</v>
      </c>
      <c r="G301" s="16"/>
      <c r="H301" s="4" t="str">
        <f t="shared" si="22"/>
        <v/>
      </c>
      <c r="I301" s="4"/>
      <c r="J301" s="4"/>
      <c r="K301" s="9">
        <f t="shared" si="24"/>
        <v>0</v>
      </c>
      <c r="L301" s="10" t="str">
        <f t="shared" si="25"/>
        <v/>
      </c>
    </row>
    <row r="302" spans="1:12" x14ac:dyDescent="0.2">
      <c r="A302" s="18"/>
      <c r="B302" s="19" t="str">
        <f t="shared" si="23"/>
        <v/>
      </c>
      <c r="C302" s="22"/>
      <c r="D302" s="3"/>
      <c r="E302" s="17"/>
      <c r="F302" s="17">
        <v>1</v>
      </c>
      <c r="G302" s="16"/>
      <c r="H302" s="4" t="str">
        <f t="shared" si="22"/>
        <v/>
      </c>
      <c r="I302" s="4"/>
      <c r="J302" s="4"/>
      <c r="K302" s="9">
        <f t="shared" si="24"/>
        <v>0</v>
      </c>
      <c r="L302" s="10" t="str">
        <f t="shared" si="25"/>
        <v/>
      </c>
    </row>
    <row r="303" spans="1:12" x14ac:dyDescent="0.2">
      <c r="A303" s="18"/>
      <c r="B303" s="19" t="str">
        <f t="shared" si="23"/>
        <v/>
      </c>
      <c r="C303" s="22"/>
      <c r="D303" s="3"/>
      <c r="E303" s="17"/>
      <c r="F303" s="17">
        <v>1</v>
      </c>
      <c r="G303" s="16"/>
      <c r="H303" s="4" t="str">
        <f t="shared" si="22"/>
        <v/>
      </c>
      <c r="I303" s="4"/>
      <c r="J303" s="4"/>
      <c r="K303" s="9">
        <f t="shared" si="24"/>
        <v>0</v>
      </c>
      <c r="L303" s="10" t="str">
        <f t="shared" si="25"/>
        <v/>
      </c>
    </row>
    <row r="304" spans="1:12" x14ac:dyDescent="0.2">
      <c r="A304" s="18"/>
      <c r="B304" s="19" t="str">
        <f t="shared" si="23"/>
        <v/>
      </c>
      <c r="C304" s="22"/>
      <c r="D304" s="3"/>
      <c r="E304" s="17"/>
      <c r="F304" s="17">
        <v>1</v>
      </c>
      <c r="G304" s="16"/>
      <c r="H304" s="4" t="str">
        <f t="shared" si="22"/>
        <v/>
      </c>
      <c r="I304" s="4"/>
      <c r="J304" s="4"/>
      <c r="K304" s="9">
        <f t="shared" si="24"/>
        <v>0</v>
      </c>
      <c r="L304" s="10" t="str">
        <f t="shared" si="25"/>
        <v/>
      </c>
    </row>
    <row r="305" spans="1:12" x14ac:dyDescent="0.2">
      <c r="A305" s="18"/>
      <c r="B305" s="19" t="str">
        <f t="shared" si="23"/>
        <v/>
      </c>
      <c r="C305" s="22"/>
      <c r="D305" s="3"/>
      <c r="E305" s="17"/>
      <c r="F305" s="17">
        <v>1</v>
      </c>
      <c r="G305" s="16"/>
      <c r="H305" s="4" t="str">
        <f t="shared" si="22"/>
        <v/>
      </c>
      <c r="I305" s="4"/>
      <c r="J305" s="4"/>
      <c r="K305" s="9">
        <f t="shared" si="24"/>
        <v>0</v>
      </c>
      <c r="L305" s="10" t="str">
        <f t="shared" si="25"/>
        <v/>
      </c>
    </row>
    <row r="306" spans="1:12" x14ac:dyDescent="0.2">
      <c r="A306" s="18"/>
      <c r="B306" s="19" t="str">
        <f t="shared" si="23"/>
        <v/>
      </c>
      <c r="C306" s="22"/>
      <c r="D306" s="3"/>
      <c r="E306" s="17"/>
      <c r="F306" s="17">
        <v>1</v>
      </c>
      <c r="G306" s="16"/>
      <c r="H306" s="4" t="str">
        <f t="shared" si="22"/>
        <v/>
      </c>
      <c r="I306" s="4"/>
      <c r="J306" s="4"/>
      <c r="K306" s="9">
        <f t="shared" si="24"/>
        <v>0</v>
      </c>
      <c r="L306" s="10" t="str">
        <f t="shared" si="25"/>
        <v/>
      </c>
    </row>
    <row r="307" spans="1:12" x14ac:dyDescent="0.2">
      <c r="A307" s="18"/>
      <c r="B307" s="19" t="str">
        <f t="shared" si="23"/>
        <v/>
      </c>
      <c r="C307" s="22"/>
      <c r="D307" s="3"/>
      <c r="E307" s="17"/>
      <c r="F307" s="17">
        <v>1</v>
      </c>
      <c r="G307" s="16"/>
      <c r="H307" s="4" t="str">
        <f t="shared" si="22"/>
        <v/>
      </c>
      <c r="I307" s="4"/>
      <c r="J307" s="4"/>
      <c r="K307" s="9">
        <f t="shared" si="24"/>
        <v>0</v>
      </c>
      <c r="L307" s="10" t="str">
        <f t="shared" si="25"/>
        <v/>
      </c>
    </row>
    <row r="308" spans="1:12" x14ac:dyDescent="0.2">
      <c r="A308" s="18"/>
      <c r="B308" s="19" t="str">
        <f t="shared" si="23"/>
        <v/>
      </c>
      <c r="C308" s="22"/>
      <c r="D308" s="3"/>
      <c r="E308" s="17"/>
      <c r="F308" s="17">
        <v>1</v>
      </c>
      <c r="G308" s="16"/>
      <c r="H308" s="4" t="str">
        <f t="shared" si="22"/>
        <v/>
      </c>
      <c r="I308" s="4"/>
      <c r="J308" s="4"/>
      <c r="K308" s="9">
        <f t="shared" si="24"/>
        <v>0</v>
      </c>
      <c r="L308" s="10" t="str">
        <f t="shared" si="25"/>
        <v/>
      </c>
    </row>
    <row r="309" spans="1:12" x14ac:dyDescent="0.2">
      <c r="A309" s="18"/>
      <c r="B309" s="19" t="str">
        <f t="shared" si="23"/>
        <v/>
      </c>
      <c r="C309" s="22"/>
      <c r="D309" s="3"/>
      <c r="E309" s="17"/>
      <c r="F309" s="17">
        <v>1</v>
      </c>
      <c r="G309" s="16"/>
      <c r="H309" s="4" t="str">
        <f t="shared" si="22"/>
        <v/>
      </c>
      <c r="I309" s="4"/>
      <c r="J309" s="4"/>
      <c r="K309" s="9">
        <f t="shared" si="24"/>
        <v>0</v>
      </c>
      <c r="L309" s="10" t="str">
        <f t="shared" si="25"/>
        <v/>
      </c>
    </row>
    <row r="310" spans="1:12" x14ac:dyDescent="0.2">
      <c r="A310" s="18"/>
      <c r="B310" s="19" t="str">
        <f t="shared" si="23"/>
        <v/>
      </c>
      <c r="C310" s="22"/>
      <c r="D310" s="3"/>
      <c r="E310" s="17"/>
      <c r="F310" s="17">
        <v>1</v>
      </c>
      <c r="G310" s="16"/>
      <c r="H310" s="4" t="str">
        <f t="shared" si="22"/>
        <v/>
      </c>
      <c r="I310" s="4"/>
      <c r="J310" s="4"/>
      <c r="K310" s="9">
        <f t="shared" si="24"/>
        <v>0</v>
      </c>
      <c r="L310" s="10" t="str">
        <f t="shared" si="25"/>
        <v/>
      </c>
    </row>
    <row r="311" spans="1:12" x14ac:dyDescent="0.2">
      <c r="A311" s="18"/>
      <c r="B311" s="19" t="str">
        <f t="shared" si="23"/>
        <v/>
      </c>
      <c r="C311" s="22"/>
      <c r="D311" s="3"/>
      <c r="E311" s="17"/>
      <c r="F311" s="17">
        <v>1</v>
      </c>
      <c r="G311" s="16"/>
      <c r="H311" s="4" t="str">
        <f t="shared" si="22"/>
        <v/>
      </c>
      <c r="I311" s="4"/>
      <c r="J311" s="4"/>
      <c r="K311" s="9">
        <f t="shared" si="24"/>
        <v>0</v>
      </c>
      <c r="L311" s="10" t="str">
        <f t="shared" si="25"/>
        <v/>
      </c>
    </row>
    <row r="312" spans="1:12" x14ac:dyDescent="0.2">
      <c r="A312" s="18"/>
      <c r="B312" s="19" t="str">
        <f t="shared" si="23"/>
        <v/>
      </c>
      <c r="C312" s="22"/>
      <c r="D312" s="3"/>
      <c r="E312" s="17"/>
      <c r="F312" s="17">
        <v>1</v>
      </c>
      <c r="G312" s="16"/>
      <c r="H312" s="4" t="str">
        <f t="shared" si="22"/>
        <v/>
      </c>
      <c r="I312" s="4"/>
      <c r="J312" s="4"/>
      <c r="K312" s="9">
        <f t="shared" si="24"/>
        <v>0</v>
      </c>
      <c r="L312" s="10" t="str">
        <f t="shared" si="25"/>
        <v/>
      </c>
    </row>
    <row r="313" spans="1:12" x14ac:dyDescent="0.2">
      <c r="A313" s="18"/>
      <c r="B313" s="19" t="str">
        <f t="shared" si="23"/>
        <v/>
      </c>
      <c r="C313" s="22"/>
      <c r="D313" s="3"/>
      <c r="E313" s="17"/>
      <c r="F313" s="17">
        <v>1</v>
      </c>
      <c r="G313" s="16"/>
      <c r="H313" s="4" t="str">
        <f t="shared" si="22"/>
        <v/>
      </c>
      <c r="I313" s="4"/>
      <c r="J313" s="4"/>
      <c r="K313" s="9">
        <f t="shared" si="24"/>
        <v>0</v>
      </c>
      <c r="L313" s="10" t="str">
        <f t="shared" si="25"/>
        <v/>
      </c>
    </row>
    <row r="314" spans="1:12" x14ac:dyDescent="0.2">
      <c r="A314" s="18"/>
      <c r="B314" s="19" t="str">
        <f t="shared" si="23"/>
        <v/>
      </c>
      <c r="C314" s="22"/>
      <c r="D314" s="3"/>
      <c r="E314" s="17"/>
      <c r="F314" s="17">
        <v>1</v>
      </c>
      <c r="G314" s="16"/>
      <c r="H314" s="4" t="str">
        <f t="shared" si="22"/>
        <v/>
      </c>
      <c r="I314" s="4"/>
      <c r="J314" s="4"/>
      <c r="K314" s="9">
        <f t="shared" si="24"/>
        <v>0</v>
      </c>
      <c r="L314" s="10" t="str">
        <f t="shared" si="25"/>
        <v/>
      </c>
    </row>
    <row r="315" spans="1:12" x14ac:dyDescent="0.2">
      <c r="A315" s="18"/>
      <c r="B315" s="19" t="str">
        <f t="shared" si="23"/>
        <v/>
      </c>
      <c r="C315" s="22"/>
      <c r="D315" s="3"/>
      <c r="E315" s="17"/>
      <c r="F315" s="17">
        <v>1</v>
      </c>
      <c r="G315" s="16"/>
      <c r="H315" s="4" t="str">
        <f t="shared" si="22"/>
        <v/>
      </c>
      <c r="I315" s="4"/>
      <c r="J315" s="4"/>
      <c r="K315" s="9">
        <f t="shared" si="24"/>
        <v>0</v>
      </c>
      <c r="L315" s="10" t="str">
        <f t="shared" si="25"/>
        <v/>
      </c>
    </row>
    <row r="316" spans="1:12" x14ac:dyDescent="0.2">
      <c r="A316" s="18"/>
      <c r="B316" s="19" t="str">
        <f t="shared" si="23"/>
        <v/>
      </c>
      <c r="C316" s="22"/>
      <c r="D316" s="3"/>
      <c r="E316" s="17"/>
      <c r="F316" s="17">
        <v>1</v>
      </c>
      <c r="G316" s="16"/>
      <c r="H316" s="4" t="str">
        <f t="shared" si="22"/>
        <v/>
      </c>
      <c r="I316" s="4"/>
      <c r="J316" s="4"/>
      <c r="K316" s="9">
        <f t="shared" si="24"/>
        <v>0</v>
      </c>
      <c r="L316" s="10" t="str">
        <f t="shared" si="25"/>
        <v/>
      </c>
    </row>
    <row r="317" spans="1:12" x14ac:dyDescent="0.2">
      <c r="A317" s="18"/>
      <c r="B317" s="19" t="str">
        <f t="shared" si="23"/>
        <v/>
      </c>
      <c r="C317" s="22"/>
      <c r="D317" s="3"/>
      <c r="E317" s="17"/>
      <c r="F317" s="17">
        <v>1</v>
      </c>
      <c r="G317" s="16"/>
      <c r="H317" s="4" t="str">
        <f t="shared" si="22"/>
        <v/>
      </c>
      <c r="I317" s="4"/>
      <c r="J317" s="4"/>
      <c r="K317" s="9">
        <f t="shared" si="24"/>
        <v>0</v>
      </c>
      <c r="L317" s="10" t="str">
        <f t="shared" si="25"/>
        <v/>
      </c>
    </row>
    <row r="318" spans="1:12" x14ac:dyDescent="0.2">
      <c r="A318" s="18"/>
      <c r="B318" s="19" t="str">
        <f t="shared" si="23"/>
        <v/>
      </c>
      <c r="C318" s="22"/>
      <c r="D318" s="3"/>
      <c r="E318" s="17"/>
      <c r="F318" s="17">
        <v>1</v>
      </c>
      <c r="G318" s="16"/>
      <c r="H318" s="4" t="str">
        <f t="shared" si="22"/>
        <v/>
      </c>
      <c r="I318" s="4"/>
      <c r="J318" s="4"/>
      <c r="K318" s="9">
        <f t="shared" si="24"/>
        <v>0</v>
      </c>
      <c r="L318" s="10" t="str">
        <f t="shared" si="25"/>
        <v/>
      </c>
    </row>
    <row r="319" spans="1:12" x14ac:dyDescent="0.2">
      <c r="A319" s="18"/>
      <c r="B319" s="19" t="str">
        <f t="shared" si="23"/>
        <v/>
      </c>
      <c r="C319" s="22"/>
      <c r="D319" s="3"/>
      <c r="E319" s="17"/>
      <c r="F319" s="17">
        <v>1</v>
      </c>
      <c r="G319" s="16"/>
      <c r="H319" s="4" t="str">
        <f t="shared" si="22"/>
        <v/>
      </c>
      <c r="I319" s="4"/>
      <c r="J319" s="4"/>
      <c r="K319" s="9">
        <f t="shared" si="24"/>
        <v>0</v>
      </c>
      <c r="L319" s="10" t="str">
        <f t="shared" si="25"/>
        <v/>
      </c>
    </row>
    <row r="320" spans="1:12" x14ac:dyDescent="0.2">
      <c r="A320" s="18"/>
      <c r="B320" s="19" t="str">
        <f t="shared" si="23"/>
        <v/>
      </c>
      <c r="C320" s="22"/>
      <c r="D320" s="3"/>
      <c r="E320" s="17"/>
      <c r="F320" s="17">
        <v>1</v>
      </c>
      <c r="G320" s="16"/>
      <c r="H320" s="4" t="str">
        <f t="shared" si="22"/>
        <v/>
      </c>
      <c r="I320" s="4"/>
      <c r="J320" s="4"/>
      <c r="K320" s="9">
        <f t="shared" si="24"/>
        <v>0</v>
      </c>
      <c r="L320" s="10" t="str">
        <f t="shared" si="25"/>
        <v/>
      </c>
    </row>
    <row r="321" spans="1:12" x14ac:dyDescent="0.2">
      <c r="A321" s="18"/>
      <c r="B321" s="19" t="str">
        <f t="shared" si="23"/>
        <v/>
      </c>
      <c r="C321" s="22"/>
      <c r="D321" s="3"/>
      <c r="E321" s="17"/>
      <c r="F321" s="17">
        <v>1</v>
      </c>
      <c r="G321" s="16"/>
      <c r="H321" s="4" t="str">
        <f t="shared" si="22"/>
        <v/>
      </c>
      <c r="I321" s="4"/>
      <c r="J321" s="4"/>
      <c r="K321" s="9">
        <f t="shared" si="24"/>
        <v>0</v>
      </c>
      <c r="L321" s="10" t="str">
        <f t="shared" si="25"/>
        <v/>
      </c>
    </row>
    <row r="322" spans="1:12" x14ac:dyDescent="0.2">
      <c r="A322" s="18"/>
      <c r="B322" s="19" t="str">
        <f t="shared" si="23"/>
        <v/>
      </c>
      <c r="C322" s="22"/>
      <c r="D322" s="3"/>
      <c r="E322" s="17"/>
      <c r="F322" s="17">
        <v>1</v>
      </c>
      <c r="G322" s="16"/>
      <c r="H322" s="4" t="str">
        <f t="shared" si="22"/>
        <v/>
      </c>
      <c r="I322" s="4"/>
      <c r="J322" s="4"/>
      <c r="K322" s="9">
        <f t="shared" si="24"/>
        <v>0</v>
      </c>
      <c r="L322" s="10" t="str">
        <f t="shared" si="25"/>
        <v/>
      </c>
    </row>
    <row r="323" spans="1:12" x14ac:dyDescent="0.2">
      <c r="A323" s="18"/>
      <c r="B323" s="19" t="str">
        <f t="shared" si="23"/>
        <v/>
      </c>
      <c r="C323" s="22"/>
      <c r="D323" s="3"/>
      <c r="E323" s="17"/>
      <c r="F323" s="17">
        <v>1</v>
      </c>
      <c r="G323" s="16"/>
      <c r="H323" s="4" t="str">
        <f t="shared" si="22"/>
        <v/>
      </c>
      <c r="I323" s="4"/>
      <c r="J323" s="4"/>
      <c r="K323" s="9">
        <f t="shared" si="24"/>
        <v>0</v>
      </c>
      <c r="L323" s="10" t="str">
        <f t="shared" si="25"/>
        <v/>
      </c>
    </row>
    <row r="324" spans="1:12" x14ac:dyDescent="0.2">
      <c r="A324" s="18"/>
      <c r="B324" s="19" t="str">
        <f t="shared" si="23"/>
        <v/>
      </c>
      <c r="C324" s="22"/>
      <c r="D324" s="3"/>
      <c r="E324" s="17"/>
      <c r="F324" s="17">
        <v>1</v>
      </c>
      <c r="G324" s="16"/>
      <c r="H324" s="4" t="str">
        <f t="shared" ref="H324:H387" si="26">IF(E324="","",VLOOKUP(E324,tempsdebase,2,FALSE)*F324)</f>
        <v/>
      </c>
      <c r="I324" s="4"/>
      <c r="J324" s="4"/>
      <c r="K324" s="9">
        <f t="shared" si="24"/>
        <v>0</v>
      </c>
      <c r="L324" s="10" t="str">
        <f t="shared" si="25"/>
        <v/>
      </c>
    </row>
    <row r="325" spans="1:12" x14ac:dyDescent="0.2">
      <c r="A325" s="18"/>
      <c r="B325" s="19" t="str">
        <f t="shared" ref="B325:B388" si="27">IF(OR(COUNTIF(A325,"*Clos*"),COUNTIF(A325,"*Départ Gessmann*"),COUNTIF(A325,"*Attente pièce*"),COUNTIF(A325,"*En cours*")),"BENAMEUR","")</f>
        <v/>
      </c>
      <c r="C325" s="22"/>
      <c r="D325" s="3"/>
      <c r="E325" s="17"/>
      <c r="F325" s="17">
        <v>1</v>
      </c>
      <c r="G325" s="16"/>
      <c r="H325" s="4" t="str">
        <f t="shared" si="26"/>
        <v/>
      </c>
      <c r="I325" s="4"/>
      <c r="J325" s="4"/>
      <c r="K325" s="9">
        <f t="shared" ref="K325:K388" si="28">SUM(M325:NM325)</f>
        <v>0</v>
      </c>
      <c r="L325" s="10" t="str">
        <f t="shared" ref="L325:L388" si="29">IF(E325="","",(H325+I325+J325)-K325)</f>
        <v/>
      </c>
    </row>
    <row r="326" spans="1:12" x14ac:dyDescent="0.2">
      <c r="A326" s="18"/>
      <c r="B326" s="19" t="str">
        <f t="shared" si="27"/>
        <v/>
      </c>
      <c r="C326" s="22"/>
      <c r="D326" s="3"/>
      <c r="E326" s="17"/>
      <c r="F326" s="17">
        <v>1</v>
      </c>
      <c r="G326" s="16"/>
      <c r="H326" s="4" t="str">
        <f t="shared" si="26"/>
        <v/>
      </c>
      <c r="I326" s="4"/>
      <c r="J326" s="4"/>
      <c r="K326" s="9">
        <f t="shared" si="28"/>
        <v>0</v>
      </c>
      <c r="L326" s="10" t="str">
        <f t="shared" si="29"/>
        <v/>
      </c>
    </row>
    <row r="327" spans="1:12" x14ac:dyDescent="0.2">
      <c r="A327" s="18"/>
      <c r="B327" s="19" t="str">
        <f t="shared" si="27"/>
        <v/>
      </c>
      <c r="C327" s="22"/>
      <c r="D327" s="3"/>
      <c r="E327" s="17"/>
      <c r="F327" s="17">
        <v>1</v>
      </c>
      <c r="G327" s="16"/>
      <c r="H327" s="4" t="str">
        <f t="shared" si="26"/>
        <v/>
      </c>
      <c r="I327" s="4"/>
      <c r="J327" s="4"/>
      <c r="K327" s="9">
        <f t="shared" si="28"/>
        <v>0</v>
      </c>
      <c r="L327" s="10" t="str">
        <f t="shared" si="29"/>
        <v/>
      </c>
    </row>
    <row r="328" spans="1:12" x14ac:dyDescent="0.2">
      <c r="A328" s="18"/>
      <c r="B328" s="19" t="str">
        <f t="shared" si="27"/>
        <v/>
      </c>
      <c r="C328" s="22"/>
      <c r="D328" s="3"/>
      <c r="E328" s="17"/>
      <c r="F328" s="17">
        <v>1</v>
      </c>
      <c r="G328" s="16"/>
      <c r="H328" s="4" t="str">
        <f t="shared" si="26"/>
        <v/>
      </c>
      <c r="I328" s="4"/>
      <c r="J328" s="4"/>
      <c r="K328" s="9">
        <f t="shared" si="28"/>
        <v>0</v>
      </c>
      <c r="L328" s="10" t="str">
        <f t="shared" si="29"/>
        <v/>
      </c>
    </row>
    <row r="329" spans="1:12" x14ac:dyDescent="0.2">
      <c r="A329" s="18"/>
      <c r="B329" s="19" t="str">
        <f t="shared" si="27"/>
        <v/>
      </c>
      <c r="C329" s="22"/>
      <c r="D329" s="3"/>
      <c r="E329" s="17"/>
      <c r="F329" s="17">
        <v>1</v>
      </c>
      <c r="G329" s="16"/>
      <c r="H329" s="4" t="str">
        <f t="shared" si="26"/>
        <v/>
      </c>
      <c r="I329" s="4"/>
      <c r="J329" s="4"/>
      <c r="K329" s="9">
        <f t="shared" si="28"/>
        <v>0</v>
      </c>
      <c r="L329" s="10" t="str">
        <f t="shared" si="29"/>
        <v/>
      </c>
    </row>
    <row r="330" spans="1:12" x14ac:dyDescent="0.2">
      <c r="A330" s="18"/>
      <c r="B330" s="19" t="str">
        <f t="shared" si="27"/>
        <v/>
      </c>
      <c r="C330" s="22"/>
      <c r="D330" s="3"/>
      <c r="E330" s="17"/>
      <c r="F330" s="17">
        <v>1</v>
      </c>
      <c r="G330" s="16"/>
      <c r="H330" s="4" t="str">
        <f t="shared" si="26"/>
        <v/>
      </c>
      <c r="I330" s="4"/>
      <c r="J330" s="4"/>
      <c r="K330" s="9">
        <f t="shared" si="28"/>
        <v>0</v>
      </c>
      <c r="L330" s="10" t="str">
        <f t="shared" si="29"/>
        <v/>
      </c>
    </row>
    <row r="331" spans="1:12" x14ac:dyDescent="0.2">
      <c r="A331" s="18"/>
      <c r="B331" s="19" t="str">
        <f t="shared" si="27"/>
        <v/>
      </c>
      <c r="C331" s="22"/>
      <c r="D331" s="3"/>
      <c r="E331" s="17"/>
      <c r="F331" s="17">
        <v>1</v>
      </c>
      <c r="G331" s="16"/>
      <c r="H331" s="4" t="str">
        <f t="shared" si="26"/>
        <v/>
      </c>
      <c r="I331" s="4"/>
      <c r="J331" s="4"/>
      <c r="K331" s="9">
        <f t="shared" si="28"/>
        <v>0</v>
      </c>
      <c r="L331" s="10" t="str">
        <f t="shared" si="29"/>
        <v/>
      </c>
    </row>
    <row r="332" spans="1:12" x14ac:dyDescent="0.2">
      <c r="A332" s="18"/>
      <c r="B332" s="19" t="str">
        <f t="shared" si="27"/>
        <v/>
      </c>
      <c r="C332" s="22"/>
      <c r="D332" s="3"/>
      <c r="E332" s="17"/>
      <c r="F332" s="17">
        <v>1</v>
      </c>
      <c r="G332" s="16"/>
      <c r="H332" s="4" t="str">
        <f t="shared" si="26"/>
        <v/>
      </c>
      <c r="I332" s="4"/>
      <c r="J332" s="4"/>
      <c r="K332" s="9">
        <f t="shared" si="28"/>
        <v>0</v>
      </c>
      <c r="L332" s="10" t="str">
        <f t="shared" si="29"/>
        <v/>
      </c>
    </row>
    <row r="333" spans="1:12" x14ac:dyDescent="0.2">
      <c r="A333" s="18"/>
      <c r="B333" s="19" t="str">
        <f t="shared" si="27"/>
        <v/>
      </c>
      <c r="C333" s="22"/>
      <c r="D333" s="3"/>
      <c r="E333" s="17"/>
      <c r="F333" s="17">
        <v>1</v>
      </c>
      <c r="G333" s="16"/>
      <c r="H333" s="4" t="str">
        <f t="shared" si="26"/>
        <v/>
      </c>
      <c r="I333" s="4"/>
      <c r="J333" s="4"/>
      <c r="K333" s="9">
        <f t="shared" si="28"/>
        <v>0</v>
      </c>
      <c r="L333" s="10" t="str">
        <f t="shared" si="29"/>
        <v/>
      </c>
    </row>
    <row r="334" spans="1:12" x14ac:dyDescent="0.2">
      <c r="A334" s="18"/>
      <c r="B334" s="19" t="str">
        <f t="shared" si="27"/>
        <v/>
      </c>
      <c r="C334" s="22"/>
      <c r="D334" s="3"/>
      <c r="E334" s="17"/>
      <c r="F334" s="17">
        <v>1</v>
      </c>
      <c r="G334" s="16"/>
      <c r="H334" s="4" t="str">
        <f t="shared" si="26"/>
        <v/>
      </c>
      <c r="I334" s="4"/>
      <c r="J334" s="4"/>
      <c r="K334" s="9">
        <f t="shared" si="28"/>
        <v>0</v>
      </c>
      <c r="L334" s="10" t="str">
        <f t="shared" si="29"/>
        <v/>
      </c>
    </row>
    <row r="335" spans="1:12" x14ac:dyDescent="0.2">
      <c r="A335" s="18"/>
      <c r="B335" s="19" t="str">
        <f t="shared" si="27"/>
        <v/>
      </c>
      <c r="C335" s="22"/>
      <c r="D335" s="3"/>
      <c r="E335" s="17"/>
      <c r="F335" s="17">
        <v>1</v>
      </c>
      <c r="G335" s="16"/>
      <c r="H335" s="4" t="str">
        <f t="shared" si="26"/>
        <v/>
      </c>
      <c r="I335" s="4"/>
      <c r="J335" s="4"/>
      <c r="K335" s="9">
        <f t="shared" si="28"/>
        <v>0</v>
      </c>
      <c r="L335" s="10" t="str">
        <f t="shared" si="29"/>
        <v/>
      </c>
    </row>
    <row r="336" spans="1:12" x14ac:dyDescent="0.2">
      <c r="A336" s="18"/>
      <c r="B336" s="19" t="str">
        <f t="shared" si="27"/>
        <v/>
      </c>
      <c r="C336" s="22"/>
      <c r="D336" s="3"/>
      <c r="E336" s="17"/>
      <c r="F336" s="17">
        <v>1</v>
      </c>
      <c r="G336" s="16"/>
      <c r="H336" s="4" t="str">
        <f t="shared" si="26"/>
        <v/>
      </c>
      <c r="I336" s="4"/>
      <c r="J336" s="4"/>
      <c r="K336" s="9">
        <f t="shared" si="28"/>
        <v>0</v>
      </c>
      <c r="L336" s="10" t="str">
        <f t="shared" si="29"/>
        <v/>
      </c>
    </row>
    <row r="337" spans="1:12" x14ac:dyDescent="0.2">
      <c r="A337" s="18"/>
      <c r="B337" s="19" t="str">
        <f t="shared" si="27"/>
        <v/>
      </c>
      <c r="C337" s="22"/>
      <c r="D337" s="3"/>
      <c r="E337" s="17"/>
      <c r="F337" s="17">
        <v>1</v>
      </c>
      <c r="G337" s="16"/>
      <c r="H337" s="4" t="str">
        <f t="shared" si="26"/>
        <v/>
      </c>
      <c r="I337" s="4"/>
      <c r="J337" s="4"/>
      <c r="K337" s="9">
        <f t="shared" si="28"/>
        <v>0</v>
      </c>
      <c r="L337" s="10" t="str">
        <f t="shared" si="29"/>
        <v/>
      </c>
    </row>
    <row r="338" spans="1:12" x14ac:dyDescent="0.2">
      <c r="A338" s="18"/>
      <c r="B338" s="19" t="str">
        <f t="shared" si="27"/>
        <v/>
      </c>
      <c r="C338" s="22"/>
      <c r="D338" s="3"/>
      <c r="E338" s="17"/>
      <c r="F338" s="17">
        <v>1</v>
      </c>
      <c r="G338" s="16"/>
      <c r="H338" s="4" t="str">
        <f t="shared" si="26"/>
        <v/>
      </c>
      <c r="I338" s="4"/>
      <c r="J338" s="4"/>
      <c r="K338" s="9">
        <f t="shared" si="28"/>
        <v>0</v>
      </c>
      <c r="L338" s="10" t="str">
        <f t="shared" si="29"/>
        <v/>
      </c>
    </row>
    <row r="339" spans="1:12" x14ac:dyDescent="0.2">
      <c r="A339" s="18"/>
      <c r="B339" s="19" t="str">
        <f t="shared" si="27"/>
        <v/>
      </c>
      <c r="C339" s="22"/>
      <c r="D339" s="3"/>
      <c r="E339" s="17"/>
      <c r="F339" s="17">
        <v>1</v>
      </c>
      <c r="G339" s="16"/>
      <c r="H339" s="4" t="str">
        <f t="shared" si="26"/>
        <v/>
      </c>
      <c r="I339" s="4"/>
      <c r="J339" s="4"/>
      <c r="K339" s="9">
        <f t="shared" si="28"/>
        <v>0</v>
      </c>
      <c r="L339" s="10" t="str">
        <f t="shared" si="29"/>
        <v/>
      </c>
    </row>
    <row r="340" spans="1:12" x14ac:dyDescent="0.2">
      <c r="A340" s="18"/>
      <c r="B340" s="19" t="str">
        <f t="shared" si="27"/>
        <v/>
      </c>
      <c r="C340" s="22"/>
      <c r="D340" s="3"/>
      <c r="E340" s="17"/>
      <c r="F340" s="17">
        <v>1</v>
      </c>
      <c r="G340" s="16"/>
      <c r="H340" s="4" t="str">
        <f t="shared" si="26"/>
        <v/>
      </c>
      <c r="I340" s="4"/>
      <c r="J340" s="4"/>
      <c r="K340" s="9">
        <f t="shared" si="28"/>
        <v>0</v>
      </c>
      <c r="L340" s="10" t="str">
        <f t="shared" si="29"/>
        <v/>
      </c>
    </row>
    <row r="341" spans="1:12" x14ac:dyDescent="0.2">
      <c r="A341" s="18"/>
      <c r="B341" s="19" t="str">
        <f t="shared" si="27"/>
        <v/>
      </c>
      <c r="C341" s="22"/>
      <c r="D341" s="3"/>
      <c r="E341" s="17"/>
      <c r="F341" s="17">
        <v>1</v>
      </c>
      <c r="G341" s="16"/>
      <c r="H341" s="4" t="str">
        <f t="shared" si="26"/>
        <v/>
      </c>
      <c r="I341" s="4"/>
      <c r="J341" s="4"/>
      <c r="K341" s="9">
        <f t="shared" si="28"/>
        <v>0</v>
      </c>
      <c r="L341" s="10" t="str">
        <f t="shared" si="29"/>
        <v/>
      </c>
    </row>
    <row r="342" spans="1:12" x14ac:dyDescent="0.2">
      <c r="A342" s="18"/>
      <c r="B342" s="19" t="str">
        <f t="shared" si="27"/>
        <v/>
      </c>
      <c r="C342" s="22"/>
      <c r="D342" s="3"/>
      <c r="E342" s="17"/>
      <c r="F342" s="17">
        <v>1</v>
      </c>
      <c r="G342" s="16"/>
      <c r="H342" s="4" t="str">
        <f t="shared" si="26"/>
        <v/>
      </c>
      <c r="I342" s="4"/>
      <c r="J342" s="4"/>
      <c r="K342" s="9">
        <f t="shared" si="28"/>
        <v>0</v>
      </c>
      <c r="L342" s="10" t="str">
        <f t="shared" si="29"/>
        <v/>
      </c>
    </row>
    <row r="343" spans="1:12" x14ac:dyDescent="0.2">
      <c r="A343" s="18"/>
      <c r="B343" s="19" t="str">
        <f t="shared" si="27"/>
        <v/>
      </c>
      <c r="C343" s="22"/>
      <c r="D343" s="3"/>
      <c r="E343" s="17"/>
      <c r="F343" s="17">
        <v>1</v>
      </c>
      <c r="G343" s="16"/>
      <c r="H343" s="4" t="str">
        <f t="shared" si="26"/>
        <v/>
      </c>
      <c r="I343" s="4"/>
      <c r="J343" s="4"/>
      <c r="K343" s="9">
        <f t="shared" si="28"/>
        <v>0</v>
      </c>
      <c r="L343" s="10" t="str">
        <f t="shared" si="29"/>
        <v/>
      </c>
    </row>
    <row r="344" spans="1:12" x14ac:dyDescent="0.2">
      <c r="A344" s="18"/>
      <c r="B344" s="19" t="str">
        <f t="shared" si="27"/>
        <v/>
      </c>
      <c r="C344" s="22"/>
      <c r="D344" s="3"/>
      <c r="E344" s="17"/>
      <c r="F344" s="17">
        <v>1</v>
      </c>
      <c r="G344" s="16"/>
      <c r="H344" s="4" t="str">
        <f t="shared" si="26"/>
        <v/>
      </c>
      <c r="I344" s="4"/>
      <c r="J344" s="4"/>
      <c r="K344" s="9">
        <f t="shared" si="28"/>
        <v>0</v>
      </c>
      <c r="L344" s="10" t="str">
        <f t="shared" si="29"/>
        <v/>
      </c>
    </row>
    <row r="345" spans="1:12" x14ac:dyDescent="0.2">
      <c r="A345" s="18"/>
      <c r="B345" s="19" t="str">
        <f t="shared" si="27"/>
        <v/>
      </c>
      <c r="C345" s="22"/>
      <c r="D345" s="3"/>
      <c r="E345" s="17"/>
      <c r="F345" s="17">
        <v>1</v>
      </c>
      <c r="G345" s="16"/>
      <c r="H345" s="4" t="str">
        <f t="shared" si="26"/>
        <v/>
      </c>
      <c r="I345" s="4"/>
      <c r="J345" s="4"/>
      <c r="K345" s="9">
        <f t="shared" si="28"/>
        <v>0</v>
      </c>
      <c r="L345" s="10" t="str">
        <f t="shared" si="29"/>
        <v/>
      </c>
    </row>
    <row r="346" spans="1:12" x14ac:dyDescent="0.2">
      <c r="A346" s="18"/>
      <c r="B346" s="19" t="str">
        <f t="shared" si="27"/>
        <v/>
      </c>
      <c r="C346" s="22"/>
      <c r="D346" s="3"/>
      <c r="E346" s="17"/>
      <c r="F346" s="17">
        <v>1</v>
      </c>
      <c r="G346" s="16"/>
      <c r="H346" s="4" t="str">
        <f t="shared" si="26"/>
        <v/>
      </c>
      <c r="I346" s="4"/>
      <c r="J346" s="4"/>
      <c r="K346" s="9">
        <f t="shared" si="28"/>
        <v>0</v>
      </c>
      <c r="L346" s="10" t="str">
        <f t="shared" si="29"/>
        <v/>
      </c>
    </row>
    <row r="347" spans="1:12" x14ac:dyDescent="0.2">
      <c r="A347" s="18"/>
      <c r="B347" s="19" t="str">
        <f t="shared" si="27"/>
        <v/>
      </c>
      <c r="C347" s="22"/>
      <c r="D347" s="3"/>
      <c r="E347" s="17"/>
      <c r="F347" s="17">
        <v>1</v>
      </c>
      <c r="G347" s="16"/>
      <c r="H347" s="4" t="str">
        <f t="shared" si="26"/>
        <v/>
      </c>
      <c r="I347" s="4"/>
      <c r="J347" s="4"/>
      <c r="K347" s="9">
        <f t="shared" si="28"/>
        <v>0</v>
      </c>
      <c r="L347" s="10" t="str">
        <f t="shared" si="29"/>
        <v/>
      </c>
    </row>
    <row r="348" spans="1:12" x14ac:dyDescent="0.2">
      <c r="A348" s="18"/>
      <c r="B348" s="19" t="str">
        <f t="shared" si="27"/>
        <v/>
      </c>
      <c r="C348" s="22"/>
      <c r="D348" s="3"/>
      <c r="E348" s="17"/>
      <c r="F348" s="17">
        <v>1</v>
      </c>
      <c r="G348" s="16"/>
      <c r="H348" s="4" t="str">
        <f t="shared" si="26"/>
        <v/>
      </c>
      <c r="I348" s="4"/>
      <c r="J348" s="4"/>
      <c r="K348" s="9">
        <f t="shared" si="28"/>
        <v>0</v>
      </c>
      <c r="L348" s="10" t="str">
        <f t="shared" si="29"/>
        <v/>
      </c>
    </row>
    <row r="349" spans="1:12" x14ac:dyDescent="0.2">
      <c r="A349" s="18"/>
      <c r="B349" s="19" t="str">
        <f t="shared" si="27"/>
        <v/>
      </c>
      <c r="C349" s="22"/>
      <c r="D349" s="3"/>
      <c r="E349" s="17"/>
      <c r="F349" s="17">
        <v>1</v>
      </c>
      <c r="G349" s="16"/>
      <c r="H349" s="4" t="str">
        <f t="shared" si="26"/>
        <v/>
      </c>
      <c r="I349" s="4"/>
      <c r="J349" s="4"/>
      <c r="K349" s="9">
        <f t="shared" si="28"/>
        <v>0</v>
      </c>
      <c r="L349" s="10" t="str">
        <f t="shared" si="29"/>
        <v/>
      </c>
    </row>
    <row r="350" spans="1:12" x14ac:dyDescent="0.2">
      <c r="A350" s="18"/>
      <c r="B350" s="19" t="str">
        <f t="shared" si="27"/>
        <v/>
      </c>
      <c r="C350" s="22"/>
      <c r="D350" s="3"/>
      <c r="E350" s="17"/>
      <c r="F350" s="17">
        <v>1</v>
      </c>
      <c r="G350" s="16"/>
      <c r="H350" s="4" t="str">
        <f t="shared" si="26"/>
        <v/>
      </c>
      <c r="I350" s="4"/>
      <c r="J350" s="4"/>
      <c r="K350" s="9">
        <f t="shared" si="28"/>
        <v>0</v>
      </c>
      <c r="L350" s="10" t="str">
        <f t="shared" si="29"/>
        <v/>
      </c>
    </row>
    <row r="351" spans="1:12" x14ac:dyDescent="0.2">
      <c r="A351" s="18"/>
      <c r="B351" s="19" t="str">
        <f t="shared" si="27"/>
        <v/>
      </c>
      <c r="C351" s="22"/>
      <c r="D351" s="3"/>
      <c r="E351" s="17"/>
      <c r="F351" s="17">
        <v>1</v>
      </c>
      <c r="G351" s="16"/>
      <c r="H351" s="4" t="str">
        <f t="shared" si="26"/>
        <v/>
      </c>
      <c r="I351" s="4"/>
      <c r="J351" s="4"/>
      <c r="K351" s="9">
        <f t="shared" si="28"/>
        <v>0</v>
      </c>
      <c r="L351" s="10" t="str">
        <f t="shared" si="29"/>
        <v/>
      </c>
    </row>
    <row r="352" spans="1:12" x14ac:dyDescent="0.2">
      <c r="A352" s="18"/>
      <c r="B352" s="19" t="str">
        <f t="shared" si="27"/>
        <v/>
      </c>
      <c r="C352" s="22"/>
      <c r="D352" s="3"/>
      <c r="E352" s="17"/>
      <c r="F352" s="17">
        <v>1</v>
      </c>
      <c r="G352" s="16"/>
      <c r="H352" s="4" t="str">
        <f t="shared" si="26"/>
        <v/>
      </c>
      <c r="I352" s="4"/>
      <c r="J352" s="4"/>
      <c r="K352" s="9">
        <f t="shared" si="28"/>
        <v>0</v>
      </c>
      <c r="L352" s="10" t="str">
        <f t="shared" si="29"/>
        <v/>
      </c>
    </row>
    <row r="353" spans="1:12" x14ac:dyDescent="0.2">
      <c r="A353" s="18"/>
      <c r="B353" s="19" t="str">
        <f t="shared" si="27"/>
        <v/>
      </c>
      <c r="C353" s="22"/>
      <c r="D353" s="3"/>
      <c r="E353" s="17"/>
      <c r="F353" s="17">
        <v>1</v>
      </c>
      <c r="G353" s="16"/>
      <c r="H353" s="4" t="str">
        <f t="shared" si="26"/>
        <v/>
      </c>
      <c r="I353" s="4"/>
      <c r="J353" s="4"/>
      <c r="K353" s="9">
        <f t="shared" si="28"/>
        <v>0</v>
      </c>
      <c r="L353" s="10" t="str">
        <f t="shared" si="29"/>
        <v/>
      </c>
    </row>
    <row r="354" spans="1:12" x14ac:dyDescent="0.2">
      <c r="A354" s="18"/>
      <c r="B354" s="19" t="str">
        <f t="shared" si="27"/>
        <v/>
      </c>
      <c r="C354" s="22"/>
      <c r="D354" s="3"/>
      <c r="E354" s="17"/>
      <c r="F354" s="17">
        <v>1</v>
      </c>
      <c r="G354" s="16"/>
      <c r="H354" s="4" t="str">
        <f t="shared" si="26"/>
        <v/>
      </c>
      <c r="I354" s="4"/>
      <c r="J354" s="4"/>
      <c r="K354" s="9">
        <f t="shared" si="28"/>
        <v>0</v>
      </c>
      <c r="L354" s="10" t="str">
        <f t="shared" si="29"/>
        <v/>
      </c>
    </row>
    <row r="355" spans="1:12" x14ac:dyDescent="0.2">
      <c r="A355" s="18"/>
      <c r="B355" s="19" t="str">
        <f t="shared" si="27"/>
        <v/>
      </c>
      <c r="C355" s="22"/>
      <c r="D355" s="3"/>
      <c r="E355" s="17"/>
      <c r="F355" s="17">
        <v>1</v>
      </c>
      <c r="G355" s="16"/>
      <c r="H355" s="4" t="str">
        <f t="shared" si="26"/>
        <v/>
      </c>
      <c r="I355" s="4"/>
      <c r="J355" s="4"/>
      <c r="K355" s="9">
        <f t="shared" si="28"/>
        <v>0</v>
      </c>
      <c r="L355" s="10" t="str">
        <f t="shared" si="29"/>
        <v/>
      </c>
    </row>
    <row r="356" spans="1:12" x14ac:dyDescent="0.2">
      <c r="A356" s="18"/>
      <c r="B356" s="19" t="str">
        <f t="shared" si="27"/>
        <v/>
      </c>
      <c r="C356" s="22"/>
      <c r="D356" s="3"/>
      <c r="E356" s="17"/>
      <c r="F356" s="17">
        <v>1</v>
      </c>
      <c r="G356" s="16"/>
      <c r="H356" s="4" t="str">
        <f t="shared" si="26"/>
        <v/>
      </c>
      <c r="I356" s="4"/>
      <c r="J356" s="4"/>
      <c r="K356" s="9">
        <f t="shared" si="28"/>
        <v>0</v>
      </c>
      <c r="L356" s="10" t="str">
        <f t="shared" si="29"/>
        <v/>
      </c>
    </row>
    <row r="357" spans="1:12" x14ac:dyDescent="0.2">
      <c r="A357" s="18"/>
      <c r="B357" s="19" t="str">
        <f t="shared" si="27"/>
        <v/>
      </c>
      <c r="C357" s="22"/>
      <c r="D357" s="3"/>
      <c r="E357" s="17"/>
      <c r="F357" s="17">
        <v>1</v>
      </c>
      <c r="G357" s="16"/>
      <c r="H357" s="4" t="str">
        <f t="shared" si="26"/>
        <v/>
      </c>
      <c r="I357" s="4"/>
      <c r="J357" s="4"/>
      <c r="K357" s="9">
        <f t="shared" si="28"/>
        <v>0</v>
      </c>
      <c r="L357" s="10" t="str">
        <f t="shared" si="29"/>
        <v/>
      </c>
    </row>
    <row r="358" spans="1:12" x14ac:dyDescent="0.2">
      <c r="A358" s="18"/>
      <c r="B358" s="19" t="str">
        <f t="shared" si="27"/>
        <v/>
      </c>
      <c r="C358" s="22"/>
      <c r="D358" s="3"/>
      <c r="E358" s="17"/>
      <c r="F358" s="17">
        <v>1</v>
      </c>
      <c r="G358" s="16"/>
      <c r="H358" s="4" t="str">
        <f t="shared" si="26"/>
        <v/>
      </c>
      <c r="I358" s="4"/>
      <c r="J358" s="4"/>
      <c r="K358" s="9">
        <f t="shared" si="28"/>
        <v>0</v>
      </c>
      <c r="L358" s="10" t="str">
        <f t="shared" si="29"/>
        <v/>
      </c>
    </row>
    <row r="359" spans="1:12" x14ac:dyDescent="0.2">
      <c r="A359" s="18"/>
      <c r="B359" s="19" t="str">
        <f t="shared" si="27"/>
        <v/>
      </c>
      <c r="C359" s="22"/>
      <c r="D359" s="3"/>
      <c r="E359" s="17"/>
      <c r="F359" s="17">
        <v>1</v>
      </c>
      <c r="G359" s="16"/>
      <c r="H359" s="4" t="str">
        <f t="shared" si="26"/>
        <v/>
      </c>
      <c r="I359" s="4"/>
      <c r="J359" s="4"/>
      <c r="K359" s="9">
        <f t="shared" si="28"/>
        <v>0</v>
      </c>
      <c r="L359" s="10" t="str">
        <f t="shared" si="29"/>
        <v/>
      </c>
    </row>
    <row r="360" spans="1:12" x14ac:dyDescent="0.2">
      <c r="A360" s="18"/>
      <c r="B360" s="19" t="str">
        <f t="shared" si="27"/>
        <v/>
      </c>
      <c r="C360" s="22"/>
      <c r="D360" s="3"/>
      <c r="E360" s="17"/>
      <c r="F360" s="17">
        <v>1</v>
      </c>
      <c r="G360" s="16"/>
      <c r="H360" s="4" t="str">
        <f t="shared" si="26"/>
        <v/>
      </c>
      <c r="I360" s="4"/>
      <c r="J360" s="4"/>
      <c r="K360" s="9">
        <f t="shared" si="28"/>
        <v>0</v>
      </c>
      <c r="L360" s="10" t="str">
        <f t="shared" si="29"/>
        <v/>
      </c>
    </row>
    <row r="361" spans="1:12" x14ac:dyDescent="0.2">
      <c r="A361" s="18"/>
      <c r="B361" s="19" t="str">
        <f t="shared" si="27"/>
        <v/>
      </c>
      <c r="C361" s="22"/>
      <c r="D361" s="3"/>
      <c r="E361" s="17"/>
      <c r="F361" s="17">
        <v>1</v>
      </c>
      <c r="G361" s="16"/>
      <c r="H361" s="4" t="str">
        <f t="shared" si="26"/>
        <v/>
      </c>
      <c r="I361" s="4"/>
      <c r="J361" s="4"/>
      <c r="K361" s="9">
        <f t="shared" si="28"/>
        <v>0</v>
      </c>
      <c r="L361" s="10" t="str">
        <f t="shared" si="29"/>
        <v/>
      </c>
    </row>
    <row r="362" spans="1:12" x14ac:dyDescent="0.2">
      <c r="A362" s="18"/>
      <c r="B362" s="19" t="str">
        <f t="shared" si="27"/>
        <v/>
      </c>
      <c r="C362" s="22"/>
      <c r="D362" s="3"/>
      <c r="E362" s="17"/>
      <c r="F362" s="17">
        <v>1</v>
      </c>
      <c r="G362" s="16"/>
      <c r="H362" s="4" t="str">
        <f t="shared" si="26"/>
        <v/>
      </c>
      <c r="I362" s="4"/>
      <c r="J362" s="4"/>
      <c r="K362" s="9">
        <f t="shared" si="28"/>
        <v>0</v>
      </c>
      <c r="L362" s="10" t="str">
        <f t="shared" si="29"/>
        <v/>
      </c>
    </row>
    <row r="363" spans="1:12" x14ac:dyDescent="0.2">
      <c r="A363" s="18"/>
      <c r="B363" s="19" t="str">
        <f t="shared" si="27"/>
        <v/>
      </c>
      <c r="C363" s="22"/>
      <c r="D363" s="3"/>
      <c r="E363" s="17"/>
      <c r="F363" s="17">
        <v>1</v>
      </c>
      <c r="G363" s="16"/>
      <c r="H363" s="4" t="str">
        <f t="shared" si="26"/>
        <v/>
      </c>
      <c r="I363" s="4"/>
      <c r="J363" s="4"/>
      <c r="K363" s="9">
        <f t="shared" si="28"/>
        <v>0</v>
      </c>
      <c r="L363" s="10" t="str">
        <f t="shared" si="29"/>
        <v/>
      </c>
    </row>
    <row r="364" spans="1:12" x14ac:dyDescent="0.2">
      <c r="A364" s="18"/>
      <c r="B364" s="19" t="str">
        <f t="shared" si="27"/>
        <v/>
      </c>
      <c r="C364" s="22"/>
      <c r="D364" s="3"/>
      <c r="E364" s="17"/>
      <c r="F364" s="17">
        <v>1</v>
      </c>
      <c r="G364" s="16"/>
      <c r="H364" s="4" t="str">
        <f t="shared" si="26"/>
        <v/>
      </c>
      <c r="I364" s="4"/>
      <c r="J364" s="4"/>
      <c r="K364" s="9">
        <f t="shared" si="28"/>
        <v>0</v>
      </c>
      <c r="L364" s="10" t="str">
        <f t="shared" si="29"/>
        <v/>
      </c>
    </row>
    <row r="365" spans="1:12" x14ac:dyDescent="0.2">
      <c r="A365" s="18"/>
      <c r="B365" s="19" t="str">
        <f t="shared" si="27"/>
        <v/>
      </c>
      <c r="C365" s="22"/>
      <c r="D365" s="3"/>
      <c r="E365" s="17"/>
      <c r="F365" s="17">
        <v>1</v>
      </c>
      <c r="G365" s="16"/>
      <c r="H365" s="4" t="str">
        <f t="shared" si="26"/>
        <v/>
      </c>
      <c r="I365" s="4"/>
      <c r="J365" s="4"/>
      <c r="K365" s="9">
        <f t="shared" si="28"/>
        <v>0</v>
      </c>
      <c r="L365" s="10" t="str">
        <f t="shared" si="29"/>
        <v/>
      </c>
    </row>
    <row r="366" spans="1:12" x14ac:dyDescent="0.2">
      <c r="A366" s="18"/>
      <c r="B366" s="19" t="str">
        <f t="shared" si="27"/>
        <v/>
      </c>
      <c r="C366" s="22"/>
      <c r="D366" s="3"/>
      <c r="E366" s="17"/>
      <c r="F366" s="17">
        <v>1</v>
      </c>
      <c r="G366" s="16"/>
      <c r="H366" s="4" t="str">
        <f t="shared" si="26"/>
        <v/>
      </c>
      <c r="I366" s="4"/>
      <c r="J366" s="4"/>
      <c r="K366" s="9">
        <f t="shared" si="28"/>
        <v>0</v>
      </c>
      <c r="L366" s="10" t="str">
        <f t="shared" si="29"/>
        <v/>
      </c>
    </row>
    <row r="367" spans="1:12" x14ac:dyDescent="0.2">
      <c r="A367" s="18"/>
      <c r="B367" s="19" t="str">
        <f t="shared" si="27"/>
        <v/>
      </c>
      <c r="C367" s="22"/>
      <c r="D367" s="3"/>
      <c r="E367" s="17"/>
      <c r="F367" s="17">
        <v>1</v>
      </c>
      <c r="G367" s="16"/>
      <c r="H367" s="4" t="str">
        <f t="shared" si="26"/>
        <v/>
      </c>
      <c r="I367" s="4"/>
      <c r="J367" s="4"/>
      <c r="K367" s="9">
        <f t="shared" si="28"/>
        <v>0</v>
      </c>
      <c r="L367" s="10" t="str">
        <f t="shared" si="29"/>
        <v/>
      </c>
    </row>
    <row r="368" spans="1:12" x14ac:dyDescent="0.2">
      <c r="A368" s="18"/>
      <c r="B368" s="19" t="str">
        <f t="shared" si="27"/>
        <v/>
      </c>
      <c r="C368" s="22"/>
      <c r="D368" s="3"/>
      <c r="E368" s="17"/>
      <c r="F368" s="17">
        <v>1</v>
      </c>
      <c r="G368" s="16"/>
      <c r="H368" s="4" t="str">
        <f t="shared" si="26"/>
        <v/>
      </c>
      <c r="I368" s="4"/>
      <c r="J368" s="4"/>
      <c r="K368" s="9">
        <f t="shared" si="28"/>
        <v>0</v>
      </c>
      <c r="L368" s="10" t="str">
        <f t="shared" si="29"/>
        <v/>
      </c>
    </row>
    <row r="369" spans="1:12" x14ac:dyDescent="0.2">
      <c r="A369" s="18"/>
      <c r="B369" s="19" t="str">
        <f t="shared" si="27"/>
        <v/>
      </c>
      <c r="C369" s="22"/>
      <c r="D369" s="3"/>
      <c r="E369" s="17"/>
      <c r="F369" s="17">
        <v>1</v>
      </c>
      <c r="G369" s="16"/>
      <c r="H369" s="4" t="str">
        <f t="shared" si="26"/>
        <v/>
      </c>
      <c r="I369" s="4"/>
      <c r="J369" s="4"/>
      <c r="K369" s="9">
        <f t="shared" si="28"/>
        <v>0</v>
      </c>
      <c r="L369" s="10" t="str">
        <f t="shared" si="29"/>
        <v/>
      </c>
    </row>
    <row r="370" spans="1:12" x14ac:dyDescent="0.2">
      <c r="A370" s="18"/>
      <c r="B370" s="19" t="str">
        <f t="shared" si="27"/>
        <v/>
      </c>
      <c r="C370" s="22"/>
      <c r="D370" s="3"/>
      <c r="E370" s="17"/>
      <c r="F370" s="17">
        <v>1</v>
      </c>
      <c r="G370" s="16"/>
      <c r="H370" s="4" t="str">
        <f t="shared" si="26"/>
        <v/>
      </c>
      <c r="I370" s="4"/>
      <c r="J370" s="4"/>
      <c r="K370" s="9">
        <f t="shared" si="28"/>
        <v>0</v>
      </c>
      <c r="L370" s="10" t="str">
        <f t="shared" si="29"/>
        <v/>
      </c>
    </row>
    <row r="371" spans="1:12" x14ac:dyDescent="0.2">
      <c r="A371" s="18"/>
      <c r="B371" s="19" t="str">
        <f t="shared" si="27"/>
        <v/>
      </c>
      <c r="C371" s="22"/>
      <c r="D371" s="3"/>
      <c r="E371" s="17"/>
      <c r="F371" s="17">
        <v>1</v>
      </c>
      <c r="G371" s="16"/>
      <c r="H371" s="4" t="str">
        <f t="shared" si="26"/>
        <v/>
      </c>
      <c r="I371" s="4"/>
      <c r="J371" s="4"/>
      <c r="K371" s="9">
        <f t="shared" si="28"/>
        <v>0</v>
      </c>
      <c r="L371" s="10" t="str">
        <f t="shared" si="29"/>
        <v/>
      </c>
    </row>
    <row r="372" spans="1:12" x14ac:dyDescent="0.2">
      <c r="A372" s="18"/>
      <c r="B372" s="19" t="str">
        <f t="shared" si="27"/>
        <v/>
      </c>
      <c r="C372" s="22"/>
      <c r="D372" s="3"/>
      <c r="E372" s="17"/>
      <c r="F372" s="17">
        <v>1</v>
      </c>
      <c r="G372" s="16"/>
      <c r="H372" s="4" t="str">
        <f t="shared" si="26"/>
        <v/>
      </c>
      <c r="I372" s="4"/>
      <c r="J372" s="4"/>
      <c r="K372" s="9">
        <f t="shared" si="28"/>
        <v>0</v>
      </c>
      <c r="L372" s="10" t="str">
        <f t="shared" si="29"/>
        <v/>
      </c>
    </row>
    <row r="373" spans="1:12" x14ac:dyDescent="0.2">
      <c r="A373" s="18"/>
      <c r="B373" s="19" t="str">
        <f t="shared" si="27"/>
        <v/>
      </c>
      <c r="C373" s="22"/>
      <c r="D373" s="3"/>
      <c r="E373" s="17"/>
      <c r="F373" s="17">
        <v>1</v>
      </c>
      <c r="G373" s="16"/>
      <c r="H373" s="4" t="str">
        <f t="shared" si="26"/>
        <v/>
      </c>
      <c r="I373" s="4"/>
      <c r="J373" s="4"/>
      <c r="K373" s="9">
        <f t="shared" si="28"/>
        <v>0</v>
      </c>
      <c r="L373" s="10" t="str">
        <f t="shared" si="29"/>
        <v/>
      </c>
    </row>
    <row r="374" spans="1:12" x14ac:dyDescent="0.2">
      <c r="A374" s="18"/>
      <c r="B374" s="19" t="str">
        <f t="shared" si="27"/>
        <v/>
      </c>
      <c r="C374" s="22"/>
      <c r="D374" s="3"/>
      <c r="E374" s="17"/>
      <c r="F374" s="17">
        <v>1</v>
      </c>
      <c r="G374" s="16"/>
      <c r="H374" s="4" t="str">
        <f t="shared" si="26"/>
        <v/>
      </c>
      <c r="I374" s="4"/>
      <c r="J374" s="4"/>
      <c r="K374" s="9">
        <f t="shared" si="28"/>
        <v>0</v>
      </c>
      <c r="L374" s="10" t="str">
        <f t="shared" si="29"/>
        <v/>
      </c>
    </row>
    <row r="375" spans="1:12" x14ac:dyDescent="0.2">
      <c r="A375" s="18"/>
      <c r="B375" s="19" t="str">
        <f t="shared" si="27"/>
        <v/>
      </c>
      <c r="C375" s="22"/>
      <c r="D375" s="3"/>
      <c r="E375" s="17"/>
      <c r="F375" s="17">
        <v>1</v>
      </c>
      <c r="G375" s="16"/>
      <c r="H375" s="4" t="str">
        <f t="shared" si="26"/>
        <v/>
      </c>
      <c r="I375" s="4"/>
      <c r="J375" s="4"/>
      <c r="K375" s="9">
        <f t="shared" si="28"/>
        <v>0</v>
      </c>
      <c r="L375" s="10" t="str">
        <f t="shared" si="29"/>
        <v/>
      </c>
    </row>
    <row r="376" spans="1:12" x14ac:dyDescent="0.2">
      <c r="A376" s="18"/>
      <c r="B376" s="19" t="str">
        <f t="shared" si="27"/>
        <v/>
      </c>
      <c r="C376" s="22"/>
      <c r="D376" s="3"/>
      <c r="E376" s="17"/>
      <c r="F376" s="17">
        <v>1</v>
      </c>
      <c r="G376" s="16"/>
      <c r="H376" s="4" t="str">
        <f t="shared" si="26"/>
        <v/>
      </c>
      <c r="I376" s="4"/>
      <c r="J376" s="4"/>
      <c r="K376" s="9">
        <f t="shared" si="28"/>
        <v>0</v>
      </c>
      <c r="L376" s="10" t="str">
        <f t="shared" si="29"/>
        <v/>
      </c>
    </row>
    <row r="377" spans="1:12" x14ac:dyDescent="0.2">
      <c r="A377" s="18"/>
      <c r="B377" s="19" t="str">
        <f t="shared" si="27"/>
        <v/>
      </c>
      <c r="C377" s="22"/>
      <c r="D377" s="3"/>
      <c r="E377" s="17"/>
      <c r="F377" s="17">
        <v>1</v>
      </c>
      <c r="G377" s="16"/>
      <c r="H377" s="4" t="str">
        <f t="shared" si="26"/>
        <v/>
      </c>
      <c r="I377" s="4"/>
      <c r="J377" s="4"/>
      <c r="K377" s="9">
        <f t="shared" si="28"/>
        <v>0</v>
      </c>
      <c r="L377" s="10" t="str">
        <f t="shared" si="29"/>
        <v/>
      </c>
    </row>
    <row r="378" spans="1:12" x14ac:dyDescent="0.2">
      <c r="A378" s="18"/>
      <c r="B378" s="19" t="str">
        <f t="shared" si="27"/>
        <v/>
      </c>
      <c r="C378" s="22"/>
      <c r="D378" s="3"/>
      <c r="E378" s="17"/>
      <c r="F378" s="17">
        <v>1</v>
      </c>
      <c r="G378" s="16"/>
      <c r="H378" s="4" t="str">
        <f t="shared" si="26"/>
        <v/>
      </c>
      <c r="I378" s="4"/>
      <c r="J378" s="4"/>
      <c r="K378" s="9">
        <f t="shared" si="28"/>
        <v>0</v>
      </c>
      <c r="L378" s="10" t="str">
        <f t="shared" si="29"/>
        <v/>
      </c>
    </row>
    <row r="379" spans="1:12" x14ac:dyDescent="0.2">
      <c r="A379" s="18"/>
      <c r="B379" s="19" t="str">
        <f t="shared" si="27"/>
        <v/>
      </c>
      <c r="C379" s="22"/>
      <c r="D379" s="3"/>
      <c r="E379" s="17"/>
      <c r="F379" s="17">
        <v>1</v>
      </c>
      <c r="G379" s="16"/>
      <c r="H379" s="4" t="str">
        <f t="shared" si="26"/>
        <v/>
      </c>
      <c r="I379" s="4"/>
      <c r="J379" s="4"/>
      <c r="K379" s="9">
        <f t="shared" si="28"/>
        <v>0</v>
      </c>
      <c r="L379" s="10" t="str">
        <f t="shared" si="29"/>
        <v/>
      </c>
    </row>
    <row r="380" spans="1:12" x14ac:dyDescent="0.2">
      <c r="A380" s="18"/>
      <c r="B380" s="19" t="str">
        <f t="shared" si="27"/>
        <v/>
      </c>
      <c r="C380" s="22"/>
      <c r="D380" s="3"/>
      <c r="E380" s="17"/>
      <c r="F380" s="17">
        <v>1</v>
      </c>
      <c r="G380" s="16"/>
      <c r="H380" s="4" t="str">
        <f t="shared" si="26"/>
        <v/>
      </c>
      <c r="I380" s="4"/>
      <c r="J380" s="4"/>
      <c r="K380" s="9">
        <f t="shared" si="28"/>
        <v>0</v>
      </c>
      <c r="L380" s="10" t="str">
        <f t="shared" si="29"/>
        <v/>
      </c>
    </row>
    <row r="381" spans="1:12" x14ac:dyDescent="0.2">
      <c r="A381" s="18"/>
      <c r="B381" s="19" t="str">
        <f t="shared" si="27"/>
        <v/>
      </c>
      <c r="C381" s="22"/>
      <c r="D381" s="3"/>
      <c r="E381" s="17"/>
      <c r="F381" s="17">
        <v>1</v>
      </c>
      <c r="G381" s="16"/>
      <c r="H381" s="4" t="str">
        <f t="shared" si="26"/>
        <v/>
      </c>
      <c r="I381" s="4"/>
      <c r="J381" s="4"/>
      <c r="K381" s="9">
        <f t="shared" si="28"/>
        <v>0</v>
      </c>
      <c r="L381" s="10" t="str">
        <f t="shared" si="29"/>
        <v/>
      </c>
    </row>
    <row r="382" spans="1:12" x14ac:dyDescent="0.2">
      <c r="A382" s="18"/>
      <c r="B382" s="19" t="str">
        <f t="shared" si="27"/>
        <v/>
      </c>
      <c r="C382" s="22"/>
      <c r="D382" s="3"/>
      <c r="E382" s="17"/>
      <c r="F382" s="17">
        <v>1</v>
      </c>
      <c r="G382" s="16"/>
      <c r="H382" s="4" t="str">
        <f t="shared" si="26"/>
        <v/>
      </c>
      <c r="I382" s="4"/>
      <c r="J382" s="4"/>
      <c r="K382" s="9">
        <f t="shared" si="28"/>
        <v>0</v>
      </c>
      <c r="L382" s="10" t="str">
        <f t="shared" si="29"/>
        <v/>
      </c>
    </row>
    <row r="383" spans="1:12" x14ac:dyDescent="0.2">
      <c r="A383" s="18"/>
      <c r="B383" s="19" t="str">
        <f t="shared" si="27"/>
        <v/>
      </c>
      <c r="C383" s="22"/>
      <c r="D383" s="3"/>
      <c r="E383" s="17"/>
      <c r="F383" s="17">
        <v>1</v>
      </c>
      <c r="G383" s="16"/>
      <c r="H383" s="4" t="str">
        <f t="shared" si="26"/>
        <v/>
      </c>
      <c r="I383" s="4"/>
      <c r="J383" s="4"/>
      <c r="K383" s="9">
        <f t="shared" si="28"/>
        <v>0</v>
      </c>
      <c r="L383" s="10" t="str">
        <f t="shared" si="29"/>
        <v/>
      </c>
    </row>
    <row r="384" spans="1:12" x14ac:dyDescent="0.2">
      <c r="A384" s="18"/>
      <c r="B384" s="19" t="str">
        <f t="shared" si="27"/>
        <v/>
      </c>
      <c r="C384" s="22"/>
      <c r="D384" s="3"/>
      <c r="E384" s="17"/>
      <c r="F384" s="17">
        <v>1</v>
      </c>
      <c r="G384" s="16"/>
      <c r="H384" s="4" t="str">
        <f t="shared" si="26"/>
        <v/>
      </c>
      <c r="I384" s="4"/>
      <c r="J384" s="4"/>
      <c r="K384" s="9">
        <f t="shared" si="28"/>
        <v>0</v>
      </c>
      <c r="L384" s="10" t="str">
        <f t="shared" si="29"/>
        <v/>
      </c>
    </row>
    <row r="385" spans="1:12" x14ac:dyDescent="0.2">
      <c r="A385" s="18"/>
      <c r="B385" s="19" t="str">
        <f t="shared" si="27"/>
        <v/>
      </c>
      <c r="C385" s="22"/>
      <c r="D385" s="3"/>
      <c r="E385" s="17"/>
      <c r="F385" s="17">
        <v>1</v>
      </c>
      <c r="G385" s="16"/>
      <c r="H385" s="4" t="str">
        <f t="shared" si="26"/>
        <v/>
      </c>
      <c r="I385" s="4"/>
      <c r="J385" s="4"/>
      <c r="K385" s="9">
        <f t="shared" si="28"/>
        <v>0</v>
      </c>
      <c r="L385" s="10" t="str">
        <f t="shared" si="29"/>
        <v/>
      </c>
    </row>
    <row r="386" spans="1:12" x14ac:dyDescent="0.2">
      <c r="A386" s="18"/>
      <c r="B386" s="19" t="str">
        <f t="shared" si="27"/>
        <v/>
      </c>
      <c r="C386" s="22"/>
      <c r="D386" s="3"/>
      <c r="E386" s="17"/>
      <c r="F386" s="17">
        <v>1</v>
      </c>
      <c r="G386" s="16"/>
      <c r="H386" s="4" t="str">
        <f t="shared" si="26"/>
        <v/>
      </c>
      <c r="I386" s="4"/>
      <c r="J386" s="4"/>
      <c r="K386" s="9">
        <f t="shared" si="28"/>
        <v>0</v>
      </c>
      <c r="L386" s="10" t="str">
        <f t="shared" si="29"/>
        <v/>
      </c>
    </row>
    <row r="387" spans="1:12" x14ac:dyDescent="0.2">
      <c r="A387" s="18"/>
      <c r="B387" s="19" t="str">
        <f t="shared" si="27"/>
        <v/>
      </c>
      <c r="C387" s="22"/>
      <c r="D387" s="3"/>
      <c r="E387" s="17"/>
      <c r="F387" s="17">
        <v>1</v>
      </c>
      <c r="G387" s="16"/>
      <c r="H387" s="4" t="str">
        <f t="shared" si="26"/>
        <v/>
      </c>
      <c r="I387" s="4"/>
      <c r="J387" s="4"/>
      <c r="K387" s="9">
        <f t="shared" si="28"/>
        <v>0</v>
      </c>
      <c r="L387" s="10" t="str">
        <f t="shared" si="29"/>
        <v/>
      </c>
    </row>
    <row r="388" spans="1:12" x14ac:dyDescent="0.2">
      <c r="A388" s="18"/>
      <c r="B388" s="19" t="str">
        <f t="shared" si="27"/>
        <v/>
      </c>
      <c r="C388" s="22"/>
      <c r="D388" s="3"/>
      <c r="E388" s="17"/>
      <c r="F388" s="17">
        <v>1</v>
      </c>
      <c r="G388" s="16"/>
      <c r="H388" s="4" t="str">
        <f t="shared" ref="H388:H451" si="30">IF(E388="","",VLOOKUP(E388,tempsdebase,2,FALSE)*F388)</f>
        <v/>
      </c>
      <c r="I388" s="4"/>
      <c r="J388" s="4"/>
      <c r="K388" s="9">
        <f t="shared" si="28"/>
        <v>0</v>
      </c>
      <c r="L388" s="10" t="str">
        <f t="shared" si="29"/>
        <v/>
      </c>
    </row>
    <row r="389" spans="1:12" x14ac:dyDescent="0.2">
      <c r="A389" s="18"/>
      <c r="B389" s="19" t="str">
        <f t="shared" ref="B389:B452" si="31">IF(OR(COUNTIF(A389,"*Clos*"),COUNTIF(A389,"*Départ Gessmann*"),COUNTIF(A389,"*Attente pièce*"),COUNTIF(A389,"*En cours*")),"BENAMEUR","")</f>
        <v/>
      </c>
      <c r="C389" s="22"/>
      <c r="D389" s="3"/>
      <c r="E389" s="17"/>
      <c r="F389" s="17">
        <v>1</v>
      </c>
      <c r="G389" s="16"/>
      <c r="H389" s="4" t="str">
        <f t="shared" si="30"/>
        <v/>
      </c>
      <c r="I389" s="4"/>
      <c r="J389" s="4"/>
      <c r="K389" s="9">
        <f t="shared" ref="K389:K452" si="32">SUM(M389:NM389)</f>
        <v>0</v>
      </c>
      <c r="L389" s="10" t="str">
        <f t="shared" ref="L389:L452" si="33">IF(E389="","",(H389+I389+J389)-K389)</f>
        <v/>
      </c>
    </row>
    <row r="390" spans="1:12" x14ac:dyDescent="0.2">
      <c r="A390" s="18"/>
      <c r="B390" s="19" t="str">
        <f t="shared" si="31"/>
        <v/>
      </c>
      <c r="C390" s="22"/>
      <c r="D390" s="3"/>
      <c r="E390" s="17"/>
      <c r="F390" s="17">
        <v>1</v>
      </c>
      <c r="G390" s="16"/>
      <c r="H390" s="4" t="str">
        <f t="shared" si="30"/>
        <v/>
      </c>
      <c r="I390" s="4"/>
      <c r="J390" s="4"/>
      <c r="K390" s="9">
        <f t="shared" si="32"/>
        <v>0</v>
      </c>
      <c r="L390" s="10" t="str">
        <f t="shared" si="33"/>
        <v/>
      </c>
    </row>
    <row r="391" spans="1:12" x14ac:dyDescent="0.2">
      <c r="A391" s="18"/>
      <c r="B391" s="19" t="str">
        <f t="shared" si="31"/>
        <v/>
      </c>
      <c r="C391" s="22"/>
      <c r="D391" s="3"/>
      <c r="E391" s="17"/>
      <c r="F391" s="17">
        <v>1</v>
      </c>
      <c r="G391" s="16"/>
      <c r="H391" s="4" t="str">
        <f t="shared" si="30"/>
        <v/>
      </c>
      <c r="I391" s="4"/>
      <c r="J391" s="4"/>
      <c r="K391" s="9">
        <f t="shared" si="32"/>
        <v>0</v>
      </c>
      <c r="L391" s="10" t="str">
        <f t="shared" si="33"/>
        <v/>
      </c>
    </row>
    <row r="392" spans="1:12" x14ac:dyDescent="0.2">
      <c r="A392" s="18"/>
      <c r="B392" s="19" t="str">
        <f t="shared" si="31"/>
        <v/>
      </c>
      <c r="C392" s="22"/>
      <c r="D392" s="3"/>
      <c r="E392" s="17"/>
      <c r="F392" s="17">
        <v>1</v>
      </c>
      <c r="G392" s="16"/>
      <c r="H392" s="4" t="str">
        <f t="shared" si="30"/>
        <v/>
      </c>
      <c r="I392" s="4"/>
      <c r="J392" s="4"/>
      <c r="K392" s="9">
        <f t="shared" si="32"/>
        <v>0</v>
      </c>
      <c r="L392" s="10" t="str">
        <f t="shared" si="33"/>
        <v/>
      </c>
    </row>
    <row r="393" spans="1:12" x14ac:dyDescent="0.2">
      <c r="A393" s="18"/>
      <c r="B393" s="19" t="str">
        <f t="shared" si="31"/>
        <v/>
      </c>
      <c r="C393" s="22"/>
      <c r="D393" s="3"/>
      <c r="E393" s="17"/>
      <c r="F393" s="17">
        <v>1</v>
      </c>
      <c r="G393" s="16"/>
      <c r="H393" s="4" t="str">
        <f t="shared" si="30"/>
        <v/>
      </c>
      <c r="I393" s="4"/>
      <c r="J393" s="4"/>
      <c r="K393" s="9">
        <f t="shared" si="32"/>
        <v>0</v>
      </c>
      <c r="L393" s="10" t="str">
        <f t="shared" si="33"/>
        <v/>
      </c>
    </row>
    <row r="394" spans="1:12" x14ac:dyDescent="0.2">
      <c r="A394" s="18"/>
      <c r="B394" s="19" t="str">
        <f t="shared" si="31"/>
        <v/>
      </c>
      <c r="C394" s="22"/>
      <c r="D394" s="3"/>
      <c r="E394" s="17"/>
      <c r="F394" s="17">
        <v>1</v>
      </c>
      <c r="G394" s="16"/>
      <c r="H394" s="4" t="str">
        <f t="shared" si="30"/>
        <v/>
      </c>
      <c r="I394" s="4"/>
      <c r="J394" s="4"/>
      <c r="K394" s="9">
        <f t="shared" si="32"/>
        <v>0</v>
      </c>
      <c r="L394" s="10" t="str">
        <f t="shared" si="33"/>
        <v/>
      </c>
    </row>
    <row r="395" spans="1:12" x14ac:dyDescent="0.2">
      <c r="A395" s="18"/>
      <c r="B395" s="19" t="str">
        <f t="shared" si="31"/>
        <v/>
      </c>
      <c r="C395" s="22"/>
      <c r="D395" s="3"/>
      <c r="E395" s="17"/>
      <c r="F395" s="17">
        <v>1</v>
      </c>
      <c r="G395" s="16"/>
      <c r="H395" s="4" t="str">
        <f t="shared" si="30"/>
        <v/>
      </c>
      <c r="I395" s="4"/>
      <c r="J395" s="4"/>
      <c r="K395" s="9">
        <f t="shared" si="32"/>
        <v>0</v>
      </c>
      <c r="L395" s="10" t="str">
        <f t="shared" si="33"/>
        <v/>
      </c>
    </row>
    <row r="396" spans="1:12" x14ac:dyDescent="0.2">
      <c r="A396" s="18"/>
      <c r="B396" s="19" t="str">
        <f t="shared" si="31"/>
        <v/>
      </c>
      <c r="C396" s="22"/>
      <c r="D396" s="3"/>
      <c r="E396" s="17"/>
      <c r="F396" s="17">
        <v>1</v>
      </c>
      <c r="G396" s="16"/>
      <c r="H396" s="4" t="str">
        <f t="shared" si="30"/>
        <v/>
      </c>
      <c r="I396" s="4"/>
      <c r="J396" s="4"/>
      <c r="K396" s="9">
        <f t="shared" si="32"/>
        <v>0</v>
      </c>
      <c r="L396" s="10" t="str">
        <f t="shared" si="33"/>
        <v/>
      </c>
    </row>
    <row r="397" spans="1:12" x14ac:dyDescent="0.2">
      <c r="A397" s="18"/>
      <c r="B397" s="19" t="str">
        <f t="shared" si="31"/>
        <v/>
      </c>
      <c r="C397" s="22"/>
      <c r="D397" s="3"/>
      <c r="E397" s="17"/>
      <c r="F397" s="17">
        <v>1</v>
      </c>
      <c r="G397" s="16"/>
      <c r="H397" s="4" t="str">
        <f t="shared" si="30"/>
        <v/>
      </c>
      <c r="I397" s="4"/>
      <c r="J397" s="4"/>
      <c r="K397" s="9">
        <f t="shared" si="32"/>
        <v>0</v>
      </c>
      <c r="L397" s="10" t="str">
        <f t="shared" si="33"/>
        <v/>
      </c>
    </row>
    <row r="398" spans="1:12" x14ac:dyDescent="0.2">
      <c r="A398" s="18"/>
      <c r="B398" s="19" t="str">
        <f t="shared" si="31"/>
        <v/>
      </c>
      <c r="C398" s="22"/>
      <c r="D398" s="3"/>
      <c r="E398" s="17"/>
      <c r="F398" s="17">
        <v>1</v>
      </c>
      <c r="G398" s="16"/>
      <c r="H398" s="4" t="str">
        <f t="shared" si="30"/>
        <v/>
      </c>
      <c r="I398" s="4"/>
      <c r="J398" s="4"/>
      <c r="K398" s="9">
        <f t="shared" si="32"/>
        <v>0</v>
      </c>
      <c r="L398" s="10" t="str">
        <f t="shared" si="33"/>
        <v/>
      </c>
    </row>
    <row r="399" spans="1:12" x14ac:dyDescent="0.2">
      <c r="A399" s="18"/>
      <c r="B399" s="19" t="str">
        <f t="shared" si="31"/>
        <v/>
      </c>
      <c r="C399" s="22"/>
      <c r="D399" s="3"/>
      <c r="E399" s="17"/>
      <c r="F399" s="17">
        <v>1</v>
      </c>
      <c r="G399" s="16"/>
      <c r="H399" s="4" t="str">
        <f t="shared" si="30"/>
        <v/>
      </c>
      <c r="I399" s="4"/>
      <c r="J399" s="4"/>
      <c r="K399" s="9">
        <f t="shared" si="32"/>
        <v>0</v>
      </c>
      <c r="L399" s="10" t="str">
        <f t="shared" si="33"/>
        <v/>
      </c>
    </row>
    <row r="400" spans="1:12" x14ac:dyDescent="0.2">
      <c r="A400" s="18"/>
      <c r="B400" s="19" t="str">
        <f t="shared" si="31"/>
        <v/>
      </c>
      <c r="C400" s="22"/>
      <c r="D400" s="3"/>
      <c r="E400" s="17"/>
      <c r="F400" s="17">
        <v>1</v>
      </c>
      <c r="G400" s="16"/>
      <c r="H400" s="4" t="str">
        <f t="shared" si="30"/>
        <v/>
      </c>
      <c r="I400" s="4"/>
      <c r="J400" s="4"/>
      <c r="K400" s="9">
        <f t="shared" si="32"/>
        <v>0</v>
      </c>
      <c r="L400" s="10" t="str">
        <f t="shared" si="33"/>
        <v/>
      </c>
    </row>
    <row r="401" spans="1:12" x14ac:dyDescent="0.2">
      <c r="A401" s="18"/>
      <c r="B401" s="19" t="str">
        <f t="shared" si="31"/>
        <v/>
      </c>
      <c r="C401" s="22"/>
      <c r="D401" s="3"/>
      <c r="E401" s="17"/>
      <c r="F401" s="17">
        <v>1</v>
      </c>
      <c r="G401" s="16"/>
      <c r="H401" s="4" t="str">
        <f t="shared" si="30"/>
        <v/>
      </c>
      <c r="I401" s="4"/>
      <c r="J401" s="4"/>
      <c r="K401" s="9">
        <f t="shared" si="32"/>
        <v>0</v>
      </c>
      <c r="L401" s="10" t="str">
        <f t="shared" si="33"/>
        <v/>
      </c>
    </row>
    <row r="402" spans="1:12" x14ac:dyDescent="0.2">
      <c r="A402" s="18"/>
      <c r="B402" s="19" t="str">
        <f t="shared" si="31"/>
        <v/>
      </c>
      <c r="C402" s="22"/>
      <c r="D402" s="3"/>
      <c r="E402" s="17"/>
      <c r="F402" s="17">
        <v>1</v>
      </c>
      <c r="G402" s="16"/>
      <c r="H402" s="4" t="str">
        <f t="shared" si="30"/>
        <v/>
      </c>
      <c r="I402" s="4"/>
      <c r="J402" s="4"/>
      <c r="K402" s="9">
        <f t="shared" si="32"/>
        <v>0</v>
      </c>
      <c r="L402" s="10" t="str">
        <f t="shared" si="33"/>
        <v/>
      </c>
    </row>
    <row r="403" spans="1:12" x14ac:dyDescent="0.2">
      <c r="A403" s="18"/>
      <c r="B403" s="19" t="str">
        <f t="shared" si="31"/>
        <v/>
      </c>
      <c r="C403" s="22"/>
      <c r="D403" s="3"/>
      <c r="E403" s="17"/>
      <c r="F403" s="17">
        <v>1</v>
      </c>
      <c r="G403" s="16"/>
      <c r="H403" s="4" t="str">
        <f t="shared" si="30"/>
        <v/>
      </c>
      <c r="I403" s="4"/>
      <c r="J403" s="4"/>
      <c r="K403" s="9">
        <f t="shared" si="32"/>
        <v>0</v>
      </c>
      <c r="L403" s="10" t="str">
        <f t="shared" si="33"/>
        <v/>
      </c>
    </row>
    <row r="404" spans="1:12" x14ac:dyDescent="0.2">
      <c r="A404" s="18"/>
      <c r="B404" s="19" t="str">
        <f t="shared" si="31"/>
        <v/>
      </c>
      <c r="C404" s="22"/>
      <c r="D404" s="3"/>
      <c r="E404" s="17"/>
      <c r="F404" s="17">
        <v>1</v>
      </c>
      <c r="G404" s="16"/>
      <c r="H404" s="4" t="str">
        <f t="shared" si="30"/>
        <v/>
      </c>
      <c r="I404" s="4"/>
      <c r="J404" s="4"/>
      <c r="K404" s="9">
        <f t="shared" si="32"/>
        <v>0</v>
      </c>
      <c r="L404" s="10" t="str">
        <f t="shared" si="33"/>
        <v/>
      </c>
    </row>
    <row r="405" spans="1:12" x14ac:dyDescent="0.2">
      <c r="A405" s="18"/>
      <c r="B405" s="19" t="str">
        <f t="shared" si="31"/>
        <v/>
      </c>
      <c r="C405" s="22"/>
      <c r="D405" s="3"/>
      <c r="E405" s="17"/>
      <c r="F405" s="17">
        <v>1</v>
      </c>
      <c r="G405" s="16"/>
      <c r="H405" s="4" t="str">
        <f t="shared" si="30"/>
        <v/>
      </c>
      <c r="I405" s="4"/>
      <c r="J405" s="4"/>
      <c r="K405" s="9">
        <f t="shared" si="32"/>
        <v>0</v>
      </c>
      <c r="L405" s="10" t="str">
        <f t="shared" si="33"/>
        <v/>
      </c>
    </row>
    <row r="406" spans="1:12" x14ac:dyDescent="0.2">
      <c r="A406" s="18"/>
      <c r="B406" s="19" t="str">
        <f t="shared" si="31"/>
        <v/>
      </c>
      <c r="C406" s="22"/>
      <c r="D406" s="3"/>
      <c r="E406" s="17"/>
      <c r="F406" s="17">
        <v>1</v>
      </c>
      <c r="G406" s="16"/>
      <c r="H406" s="4" t="str">
        <f t="shared" si="30"/>
        <v/>
      </c>
      <c r="I406" s="4"/>
      <c r="J406" s="4"/>
      <c r="K406" s="9">
        <f t="shared" si="32"/>
        <v>0</v>
      </c>
      <c r="L406" s="10" t="str">
        <f t="shared" si="33"/>
        <v/>
      </c>
    </row>
    <row r="407" spans="1:12" x14ac:dyDescent="0.2">
      <c r="A407" s="18"/>
      <c r="B407" s="19" t="str">
        <f t="shared" si="31"/>
        <v/>
      </c>
      <c r="C407" s="22"/>
      <c r="D407" s="3"/>
      <c r="E407" s="17"/>
      <c r="F407" s="17">
        <v>1</v>
      </c>
      <c r="G407" s="16"/>
      <c r="H407" s="4" t="str">
        <f t="shared" si="30"/>
        <v/>
      </c>
      <c r="I407" s="4"/>
      <c r="J407" s="4"/>
      <c r="K407" s="9">
        <f t="shared" si="32"/>
        <v>0</v>
      </c>
      <c r="L407" s="10" t="str">
        <f t="shared" si="33"/>
        <v/>
      </c>
    </row>
    <row r="408" spans="1:12" x14ac:dyDescent="0.2">
      <c r="A408" s="18"/>
      <c r="B408" s="19" t="str">
        <f t="shared" si="31"/>
        <v/>
      </c>
      <c r="C408" s="22"/>
      <c r="D408" s="3"/>
      <c r="E408" s="17"/>
      <c r="F408" s="17">
        <v>1</v>
      </c>
      <c r="G408" s="16"/>
      <c r="H408" s="4" t="str">
        <f t="shared" si="30"/>
        <v/>
      </c>
      <c r="I408" s="4"/>
      <c r="J408" s="4"/>
      <c r="K408" s="9">
        <f t="shared" si="32"/>
        <v>0</v>
      </c>
      <c r="L408" s="10" t="str">
        <f t="shared" si="33"/>
        <v/>
      </c>
    </row>
    <row r="409" spans="1:12" x14ac:dyDescent="0.2">
      <c r="A409" s="18"/>
      <c r="B409" s="19" t="str">
        <f t="shared" si="31"/>
        <v/>
      </c>
      <c r="C409" s="22"/>
      <c r="D409" s="3"/>
      <c r="E409" s="17"/>
      <c r="F409" s="17">
        <v>1</v>
      </c>
      <c r="G409" s="16"/>
      <c r="H409" s="4" t="str">
        <f t="shared" si="30"/>
        <v/>
      </c>
      <c r="I409" s="4"/>
      <c r="J409" s="4"/>
      <c r="K409" s="9">
        <f t="shared" si="32"/>
        <v>0</v>
      </c>
      <c r="L409" s="10" t="str">
        <f t="shared" si="33"/>
        <v/>
      </c>
    </row>
    <row r="410" spans="1:12" x14ac:dyDescent="0.2">
      <c r="A410" s="18"/>
      <c r="B410" s="19" t="str">
        <f t="shared" si="31"/>
        <v/>
      </c>
      <c r="C410" s="22"/>
      <c r="D410" s="3"/>
      <c r="E410" s="17"/>
      <c r="F410" s="17">
        <v>1</v>
      </c>
      <c r="G410" s="16"/>
      <c r="H410" s="4" t="str">
        <f t="shared" si="30"/>
        <v/>
      </c>
      <c r="I410" s="4"/>
      <c r="J410" s="4"/>
      <c r="K410" s="9">
        <f t="shared" si="32"/>
        <v>0</v>
      </c>
      <c r="L410" s="10" t="str">
        <f t="shared" si="33"/>
        <v/>
      </c>
    </row>
    <row r="411" spans="1:12" x14ac:dyDescent="0.2">
      <c r="A411" s="18"/>
      <c r="B411" s="19" t="str">
        <f t="shared" si="31"/>
        <v/>
      </c>
      <c r="C411" s="22"/>
      <c r="D411" s="3"/>
      <c r="E411" s="17"/>
      <c r="F411" s="17">
        <v>1</v>
      </c>
      <c r="G411" s="16"/>
      <c r="H411" s="4" t="str">
        <f t="shared" si="30"/>
        <v/>
      </c>
      <c r="I411" s="4"/>
      <c r="J411" s="4"/>
      <c r="K411" s="9">
        <f t="shared" si="32"/>
        <v>0</v>
      </c>
      <c r="L411" s="10" t="str">
        <f t="shared" si="33"/>
        <v/>
      </c>
    </row>
    <row r="412" spans="1:12" x14ac:dyDescent="0.2">
      <c r="A412" s="18"/>
      <c r="B412" s="19" t="str">
        <f t="shared" si="31"/>
        <v/>
      </c>
      <c r="C412" s="22"/>
      <c r="D412" s="3"/>
      <c r="E412" s="17"/>
      <c r="F412" s="17">
        <v>1</v>
      </c>
      <c r="G412" s="16"/>
      <c r="H412" s="4" t="str">
        <f t="shared" si="30"/>
        <v/>
      </c>
      <c r="I412" s="4"/>
      <c r="J412" s="4"/>
      <c r="K412" s="9">
        <f t="shared" si="32"/>
        <v>0</v>
      </c>
      <c r="L412" s="10" t="str">
        <f t="shared" si="33"/>
        <v/>
      </c>
    </row>
    <row r="413" spans="1:12" x14ac:dyDescent="0.2">
      <c r="A413" s="18"/>
      <c r="B413" s="19" t="str">
        <f t="shared" si="31"/>
        <v/>
      </c>
      <c r="C413" s="22"/>
      <c r="D413" s="3"/>
      <c r="E413" s="17"/>
      <c r="F413" s="17">
        <v>1</v>
      </c>
      <c r="G413" s="16"/>
      <c r="H413" s="4" t="str">
        <f t="shared" si="30"/>
        <v/>
      </c>
      <c r="I413" s="4"/>
      <c r="J413" s="4"/>
      <c r="K413" s="9">
        <f t="shared" si="32"/>
        <v>0</v>
      </c>
      <c r="L413" s="10" t="str">
        <f t="shared" si="33"/>
        <v/>
      </c>
    </row>
    <row r="414" spans="1:12" x14ac:dyDescent="0.2">
      <c r="A414" s="18"/>
      <c r="B414" s="19" t="str">
        <f t="shared" si="31"/>
        <v/>
      </c>
      <c r="C414" s="22"/>
      <c r="D414" s="3"/>
      <c r="E414" s="17"/>
      <c r="F414" s="17">
        <v>1</v>
      </c>
      <c r="G414" s="16"/>
      <c r="H414" s="4" t="str">
        <f t="shared" si="30"/>
        <v/>
      </c>
      <c r="I414" s="4"/>
      <c r="J414" s="4"/>
      <c r="K414" s="9">
        <f t="shared" si="32"/>
        <v>0</v>
      </c>
      <c r="L414" s="10" t="str">
        <f t="shared" si="33"/>
        <v/>
      </c>
    </row>
    <row r="415" spans="1:12" x14ac:dyDescent="0.2">
      <c r="A415" s="18"/>
      <c r="B415" s="19" t="str">
        <f t="shared" si="31"/>
        <v/>
      </c>
      <c r="C415" s="22"/>
      <c r="D415" s="3"/>
      <c r="E415" s="17"/>
      <c r="F415" s="17">
        <v>1</v>
      </c>
      <c r="G415" s="16"/>
      <c r="H415" s="4" t="str">
        <f t="shared" si="30"/>
        <v/>
      </c>
      <c r="I415" s="4"/>
      <c r="J415" s="4"/>
      <c r="K415" s="9">
        <f t="shared" si="32"/>
        <v>0</v>
      </c>
      <c r="L415" s="10" t="str">
        <f t="shared" si="33"/>
        <v/>
      </c>
    </row>
    <row r="416" spans="1:12" x14ac:dyDescent="0.2">
      <c r="A416" s="18"/>
      <c r="B416" s="19" t="str">
        <f t="shared" si="31"/>
        <v/>
      </c>
      <c r="C416" s="22"/>
      <c r="D416" s="3"/>
      <c r="E416" s="17"/>
      <c r="F416" s="17">
        <v>1</v>
      </c>
      <c r="G416" s="16"/>
      <c r="H416" s="4" t="str">
        <f t="shared" si="30"/>
        <v/>
      </c>
      <c r="I416" s="4"/>
      <c r="J416" s="4"/>
      <c r="K416" s="9">
        <f t="shared" si="32"/>
        <v>0</v>
      </c>
      <c r="L416" s="10" t="str">
        <f t="shared" si="33"/>
        <v/>
      </c>
    </row>
    <row r="417" spans="1:12" x14ac:dyDescent="0.2">
      <c r="A417" s="18"/>
      <c r="B417" s="19" t="str">
        <f t="shared" si="31"/>
        <v/>
      </c>
      <c r="C417" s="22"/>
      <c r="D417" s="3"/>
      <c r="E417" s="17"/>
      <c r="F417" s="17">
        <v>1</v>
      </c>
      <c r="G417" s="16"/>
      <c r="H417" s="4" t="str">
        <f t="shared" si="30"/>
        <v/>
      </c>
      <c r="I417" s="4"/>
      <c r="J417" s="4"/>
      <c r="K417" s="9">
        <f t="shared" si="32"/>
        <v>0</v>
      </c>
      <c r="L417" s="10" t="str">
        <f t="shared" si="33"/>
        <v/>
      </c>
    </row>
    <row r="418" spans="1:12" x14ac:dyDescent="0.2">
      <c r="A418" s="18"/>
      <c r="B418" s="19" t="str">
        <f t="shared" si="31"/>
        <v/>
      </c>
      <c r="C418" s="22"/>
      <c r="D418" s="3"/>
      <c r="E418" s="17"/>
      <c r="F418" s="17">
        <v>1</v>
      </c>
      <c r="G418" s="16"/>
      <c r="H418" s="4" t="str">
        <f t="shared" si="30"/>
        <v/>
      </c>
      <c r="I418" s="4"/>
      <c r="J418" s="4"/>
      <c r="K418" s="9">
        <f t="shared" si="32"/>
        <v>0</v>
      </c>
      <c r="L418" s="10" t="str">
        <f t="shared" si="33"/>
        <v/>
      </c>
    </row>
    <row r="419" spans="1:12" x14ac:dyDescent="0.2">
      <c r="A419" s="18"/>
      <c r="B419" s="19" t="str">
        <f t="shared" si="31"/>
        <v/>
      </c>
      <c r="C419" s="22"/>
      <c r="D419" s="3"/>
      <c r="E419" s="17"/>
      <c r="F419" s="17">
        <v>1</v>
      </c>
      <c r="G419" s="16"/>
      <c r="H419" s="4" t="str">
        <f t="shared" si="30"/>
        <v/>
      </c>
      <c r="I419" s="4"/>
      <c r="J419" s="4"/>
      <c r="K419" s="9">
        <f t="shared" si="32"/>
        <v>0</v>
      </c>
      <c r="L419" s="10" t="str">
        <f t="shared" si="33"/>
        <v/>
      </c>
    </row>
    <row r="420" spans="1:12" x14ac:dyDescent="0.2">
      <c r="A420" s="18"/>
      <c r="B420" s="19" t="str">
        <f t="shared" si="31"/>
        <v/>
      </c>
      <c r="C420" s="22"/>
      <c r="D420" s="3"/>
      <c r="E420" s="17"/>
      <c r="F420" s="17">
        <v>1</v>
      </c>
      <c r="G420" s="16"/>
      <c r="H420" s="4" t="str">
        <f t="shared" si="30"/>
        <v/>
      </c>
      <c r="I420" s="4"/>
      <c r="J420" s="4"/>
      <c r="K420" s="9">
        <f t="shared" si="32"/>
        <v>0</v>
      </c>
      <c r="L420" s="10" t="str">
        <f t="shared" si="33"/>
        <v/>
      </c>
    </row>
    <row r="421" spans="1:12" x14ac:dyDescent="0.2">
      <c r="A421" s="18"/>
      <c r="B421" s="19" t="str">
        <f t="shared" si="31"/>
        <v/>
      </c>
      <c r="C421" s="22"/>
      <c r="D421" s="3"/>
      <c r="E421" s="17"/>
      <c r="F421" s="17">
        <v>1</v>
      </c>
      <c r="G421" s="16"/>
      <c r="H421" s="4" t="str">
        <f t="shared" si="30"/>
        <v/>
      </c>
      <c r="I421" s="4"/>
      <c r="J421" s="4"/>
      <c r="K421" s="9">
        <f t="shared" si="32"/>
        <v>0</v>
      </c>
      <c r="L421" s="10" t="str">
        <f t="shared" si="33"/>
        <v/>
      </c>
    </row>
    <row r="422" spans="1:12" x14ac:dyDescent="0.2">
      <c r="A422" s="18"/>
      <c r="B422" s="19" t="str">
        <f t="shared" si="31"/>
        <v/>
      </c>
      <c r="C422" s="22"/>
      <c r="D422" s="3"/>
      <c r="E422" s="17"/>
      <c r="F422" s="17">
        <v>1</v>
      </c>
      <c r="G422" s="16"/>
      <c r="H422" s="4" t="str">
        <f t="shared" si="30"/>
        <v/>
      </c>
      <c r="I422" s="4"/>
      <c r="J422" s="4"/>
      <c r="K422" s="9">
        <f t="shared" si="32"/>
        <v>0</v>
      </c>
      <c r="L422" s="10" t="str">
        <f t="shared" si="33"/>
        <v/>
      </c>
    </row>
    <row r="423" spans="1:12" x14ac:dyDescent="0.2">
      <c r="A423" s="18"/>
      <c r="B423" s="19" t="str">
        <f t="shared" si="31"/>
        <v/>
      </c>
      <c r="C423" s="22"/>
      <c r="D423" s="3"/>
      <c r="E423" s="17"/>
      <c r="F423" s="17">
        <v>1</v>
      </c>
      <c r="G423" s="16"/>
      <c r="H423" s="4" t="str">
        <f t="shared" si="30"/>
        <v/>
      </c>
      <c r="I423" s="4"/>
      <c r="J423" s="4"/>
      <c r="K423" s="9">
        <f t="shared" si="32"/>
        <v>0</v>
      </c>
      <c r="L423" s="10" t="str">
        <f t="shared" si="33"/>
        <v/>
      </c>
    </row>
    <row r="424" spans="1:12" x14ac:dyDescent="0.2">
      <c r="A424" s="18"/>
      <c r="B424" s="19" t="str">
        <f t="shared" si="31"/>
        <v/>
      </c>
      <c r="C424" s="22"/>
      <c r="D424" s="3"/>
      <c r="E424" s="17"/>
      <c r="F424" s="17">
        <v>1</v>
      </c>
      <c r="G424" s="16"/>
      <c r="H424" s="4" t="str">
        <f t="shared" si="30"/>
        <v/>
      </c>
      <c r="I424" s="4"/>
      <c r="J424" s="4"/>
      <c r="K424" s="9">
        <f t="shared" si="32"/>
        <v>0</v>
      </c>
      <c r="L424" s="10" t="str">
        <f t="shared" si="33"/>
        <v/>
      </c>
    </row>
    <row r="425" spans="1:12" x14ac:dyDescent="0.2">
      <c r="A425" s="18"/>
      <c r="B425" s="19" t="str">
        <f t="shared" si="31"/>
        <v/>
      </c>
      <c r="C425" s="22"/>
      <c r="D425" s="3"/>
      <c r="E425" s="17"/>
      <c r="F425" s="17">
        <v>1</v>
      </c>
      <c r="G425" s="16"/>
      <c r="H425" s="4" t="str">
        <f t="shared" si="30"/>
        <v/>
      </c>
      <c r="I425" s="4"/>
      <c r="J425" s="4"/>
      <c r="K425" s="9">
        <f t="shared" si="32"/>
        <v>0</v>
      </c>
      <c r="L425" s="10" t="str">
        <f t="shared" si="33"/>
        <v/>
      </c>
    </row>
    <row r="426" spans="1:12" x14ac:dyDescent="0.2">
      <c r="A426" s="18"/>
      <c r="B426" s="19" t="str">
        <f t="shared" si="31"/>
        <v/>
      </c>
      <c r="C426" s="22"/>
      <c r="D426" s="3"/>
      <c r="E426" s="17"/>
      <c r="F426" s="17">
        <v>1</v>
      </c>
      <c r="G426" s="16"/>
      <c r="H426" s="4" t="str">
        <f t="shared" si="30"/>
        <v/>
      </c>
      <c r="I426" s="4"/>
      <c r="J426" s="4"/>
      <c r="K426" s="9">
        <f t="shared" si="32"/>
        <v>0</v>
      </c>
      <c r="L426" s="10" t="str">
        <f t="shared" si="33"/>
        <v/>
      </c>
    </row>
    <row r="427" spans="1:12" x14ac:dyDescent="0.2">
      <c r="A427" s="18"/>
      <c r="B427" s="19" t="str">
        <f t="shared" si="31"/>
        <v/>
      </c>
      <c r="C427" s="22"/>
      <c r="D427" s="3"/>
      <c r="E427" s="17"/>
      <c r="F427" s="17">
        <v>1</v>
      </c>
      <c r="G427" s="16"/>
      <c r="H427" s="4" t="str">
        <f t="shared" si="30"/>
        <v/>
      </c>
      <c r="I427" s="4"/>
      <c r="J427" s="4"/>
      <c r="K427" s="9">
        <f t="shared" si="32"/>
        <v>0</v>
      </c>
      <c r="L427" s="10" t="str">
        <f t="shared" si="33"/>
        <v/>
      </c>
    </row>
    <row r="428" spans="1:12" x14ac:dyDescent="0.2">
      <c r="A428" s="18"/>
      <c r="B428" s="19" t="str">
        <f t="shared" si="31"/>
        <v/>
      </c>
      <c r="C428" s="22"/>
      <c r="D428" s="3"/>
      <c r="E428" s="17"/>
      <c r="F428" s="17">
        <v>1</v>
      </c>
      <c r="G428" s="16"/>
      <c r="H428" s="4" t="str">
        <f t="shared" si="30"/>
        <v/>
      </c>
      <c r="I428" s="4"/>
      <c r="J428" s="4"/>
      <c r="K428" s="9">
        <f t="shared" si="32"/>
        <v>0</v>
      </c>
      <c r="L428" s="10" t="str">
        <f t="shared" si="33"/>
        <v/>
      </c>
    </row>
    <row r="429" spans="1:12" x14ac:dyDescent="0.2">
      <c r="A429" s="18"/>
      <c r="B429" s="19" t="str">
        <f t="shared" si="31"/>
        <v/>
      </c>
      <c r="C429" s="22"/>
      <c r="D429" s="3"/>
      <c r="E429" s="17"/>
      <c r="F429" s="17">
        <v>1</v>
      </c>
      <c r="G429" s="16"/>
      <c r="H429" s="4" t="str">
        <f t="shared" si="30"/>
        <v/>
      </c>
      <c r="I429" s="4"/>
      <c r="J429" s="4"/>
      <c r="K429" s="9">
        <f t="shared" si="32"/>
        <v>0</v>
      </c>
      <c r="L429" s="10" t="str">
        <f t="shared" si="33"/>
        <v/>
      </c>
    </row>
    <row r="430" spans="1:12" x14ac:dyDescent="0.2">
      <c r="A430" s="18"/>
      <c r="B430" s="19" t="str">
        <f t="shared" si="31"/>
        <v/>
      </c>
      <c r="C430" s="22"/>
      <c r="D430" s="3"/>
      <c r="E430" s="17"/>
      <c r="F430" s="17">
        <v>1</v>
      </c>
      <c r="G430" s="16"/>
      <c r="H430" s="4" t="str">
        <f t="shared" si="30"/>
        <v/>
      </c>
      <c r="I430" s="4"/>
      <c r="J430" s="4"/>
      <c r="K430" s="9">
        <f t="shared" si="32"/>
        <v>0</v>
      </c>
      <c r="L430" s="10" t="str">
        <f t="shared" si="33"/>
        <v/>
      </c>
    </row>
    <row r="431" spans="1:12" x14ac:dyDescent="0.2">
      <c r="A431" s="18"/>
      <c r="B431" s="19" t="str">
        <f t="shared" si="31"/>
        <v/>
      </c>
      <c r="C431" s="22"/>
      <c r="D431" s="3"/>
      <c r="E431" s="17"/>
      <c r="F431" s="17">
        <v>1</v>
      </c>
      <c r="G431" s="16"/>
      <c r="H431" s="4" t="str">
        <f t="shared" si="30"/>
        <v/>
      </c>
      <c r="I431" s="4"/>
      <c r="J431" s="4"/>
      <c r="K431" s="9">
        <f t="shared" si="32"/>
        <v>0</v>
      </c>
      <c r="L431" s="10" t="str">
        <f t="shared" si="33"/>
        <v/>
      </c>
    </row>
    <row r="432" spans="1:12" x14ac:dyDescent="0.2">
      <c r="A432" s="18"/>
      <c r="B432" s="19" t="str">
        <f t="shared" si="31"/>
        <v/>
      </c>
      <c r="C432" s="22"/>
      <c r="D432" s="3"/>
      <c r="E432" s="17"/>
      <c r="F432" s="17">
        <v>1</v>
      </c>
      <c r="G432" s="16"/>
      <c r="H432" s="4" t="str">
        <f t="shared" si="30"/>
        <v/>
      </c>
      <c r="I432" s="4"/>
      <c r="J432" s="4"/>
      <c r="K432" s="9">
        <f t="shared" si="32"/>
        <v>0</v>
      </c>
      <c r="L432" s="10" t="str">
        <f t="shared" si="33"/>
        <v/>
      </c>
    </row>
    <row r="433" spans="1:12" x14ac:dyDescent="0.2">
      <c r="A433" s="18"/>
      <c r="B433" s="19" t="str">
        <f t="shared" si="31"/>
        <v/>
      </c>
      <c r="C433" s="22"/>
      <c r="D433" s="3"/>
      <c r="E433" s="17"/>
      <c r="F433" s="17">
        <v>1</v>
      </c>
      <c r="G433" s="16"/>
      <c r="H433" s="4" t="str">
        <f t="shared" si="30"/>
        <v/>
      </c>
      <c r="I433" s="4"/>
      <c r="J433" s="4"/>
      <c r="K433" s="9">
        <f t="shared" si="32"/>
        <v>0</v>
      </c>
      <c r="L433" s="10" t="str">
        <f t="shared" si="33"/>
        <v/>
      </c>
    </row>
    <row r="434" spans="1:12" x14ac:dyDescent="0.2">
      <c r="A434" s="18"/>
      <c r="B434" s="19" t="str">
        <f t="shared" si="31"/>
        <v/>
      </c>
      <c r="C434" s="22"/>
      <c r="D434" s="3"/>
      <c r="E434" s="17"/>
      <c r="F434" s="17">
        <v>1</v>
      </c>
      <c r="G434" s="16"/>
      <c r="H434" s="4" t="str">
        <f t="shared" si="30"/>
        <v/>
      </c>
      <c r="I434" s="4"/>
      <c r="J434" s="4"/>
      <c r="K434" s="9">
        <f t="shared" si="32"/>
        <v>0</v>
      </c>
      <c r="L434" s="10" t="str">
        <f t="shared" si="33"/>
        <v/>
      </c>
    </row>
    <row r="435" spans="1:12" x14ac:dyDescent="0.2">
      <c r="A435" s="18"/>
      <c r="B435" s="19" t="str">
        <f t="shared" si="31"/>
        <v/>
      </c>
      <c r="C435" s="22"/>
      <c r="D435" s="3"/>
      <c r="E435" s="17"/>
      <c r="F435" s="17">
        <v>1</v>
      </c>
      <c r="G435" s="16"/>
      <c r="H435" s="4" t="str">
        <f t="shared" si="30"/>
        <v/>
      </c>
      <c r="I435" s="4"/>
      <c r="J435" s="4"/>
      <c r="K435" s="9">
        <f t="shared" si="32"/>
        <v>0</v>
      </c>
      <c r="L435" s="10" t="str">
        <f t="shared" si="33"/>
        <v/>
      </c>
    </row>
    <row r="436" spans="1:12" x14ac:dyDescent="0.2">
      <c r="A436" s="18"/>
      <c r="B436" s="19" t="str">
        <f t="shared" si="31"/>
        <v/>
      </c>
      <c r="C436" s="22"/>
      <c r="D436" s="3"/>
      <c r="E436" s="17"/>
      <c r="F436" s="17">
        <v>1</v>
      </c>
      <c r="G436" s="16"/>
      <c r="H436" s="4" t="str">
        <f t="shared" si="30"/>
        <v/>
      </c>
      <c r="I436" s="4"/>
      <c r="J436" s="4"/>
      <c r="K436" s="9">
        <f t="shared" si="32"/>
        <v>0</v>
      </c>
      <c r="L436" s="10" t="str">
        <f t="shared" si="33"/>
        <v/>
      </c>
    </row>
    <row r="437" spans="1:12" x14ac:dyDescent="0.2">
      <c r="A437" s="18"/>
      <c r="B437" s="19" t="str">
        <f t="shared" si="31"/>
        <v/>
      </c>
      <c r="C437" s="22"/>
      <c r="D437" s="3"/>
      <c r="E437" s="17"/>
      <c r="F437" s="17">
        <v>1</v>
      </c>
      <c r="G437" s="16"/>
      <c r="H437" s="4" t="str">
        <f t="shared" si="30"/>
        <v/>
      </c>
      <c r="I437" s="4"/>
      <c r="J437" s="4"/>
      <c r="K437" s="9">
        <f t="shared" si="32"/>
        <v>0</v>
      </c>
      <c r="L437" s="10" t="str">
        <f t="shared" si="33"/>
        <v/>
      </c>
    </row>
    <row r="438" spans="1:12" x14ac:dyDescent="0.2">
      <c r="A438" s="18"/>
      <c r="B438" s="19" t="str">
        <f t="shared" si="31"/>
        <v/>
      </c>
      <c r="C438" s="22"/>
      <c r="D438" s="3"/>
      <c r="E438" s="17"/>
      <c r="F438" s="17">
        <v>1</v>
      </c>
      <c r="G438" s="16"/>
      <c r="H438" s="4" t="str">
        <f t="shared" si="30"/>
        <v/>
      </c>
      <c r="I438" s="4"/>
      <c r="J438" s="4"/>
      <c r="K438" s="9">
        <f t="shared" si="32"/>
        <v>0</v>
      </c>
      <c r="L438" s="10" t="str">
        <f t="shared" si="33"/>
        <v/>
      </c>
    </row>
    <row r="439" spans="1:12" x14ac:dyDescent="0.2">
      <c r="A439" s="18"/>
      <c r="B439" s="19" t="str">
        <f t="shared" si="31"/>
        <v/>
      </c>
      <c r="C439" s="22"/>
      <c r="D439" s="3"/>
      <c r="E439" s="17"/>
      <c r="F439" s="17">
        <v>1</v>
      </c>
      <c r="G439" s="16"/>
      <c r="H439" s="4" t="str">
        <f t="shared" si="30"/>
        <v/>
      </c>
      <c r="I439" s="4"/>
      <c r="J439" s="4"/>
      <c r="K439" s="9">
        <f t="shared" si="32"/>
        <v>0</v>
      </c>
      <c r="L439" s="10" t="str">
        <f t="shared" si="33"/>
        <v/>
      </c>
    </row>
    <row r="440" spans="1:12" x14ac:dyDescent="0.2">
      <c r="A440" s="18"/>
      <c r="B440" s="19" t="str">
        <f t="shared" si="31"/>
        <v/>
      </c>
      <c r="C440" s="22"/>
      <c r="D440" s="3"/>
      <c r="E440" s="17"/>
      <c r="F440" s="17">
        <v>1</v>
      </c>
      <c r="G440" s="16"/>
      <c r="H440" s="4" t="str">
        <f t="shared" si="30"/>
        <v/>
      </c>
      <c r="I440" s="4"/>
      <c r="J440" s="4"/>
      <c r="K440" s="9">
        <f t="shared" si="32"/>
        <v>0</v>
      </c>
      <c r="L440" s="10" t="str">
        <f t="shared" si="33"/>
        <v/>
      </c>
    </row>
    <row r="441" spans="1:12" x14ac:dyDescent="0.2">
      <c r="A441" s="18"/>
      <c r="B441" s="19" t="str">
        <f t="shared" si="31"/>
        <v/>
      </c>
      <c r="C441" s="22"/>
      <c r="D441" s="3"/>
      <c r="E441" s="17"/>
      <c r="F441" s="17">
        <v>1</v>
      </c>
      <c r="G441" s="16"/>
      <c r="H441" s="4" t="str">
        <f t="shared" si="30"/>
        <v/>
      </c>
      <c r="I441" s="4"/>
      <c r="J441" s="4"/>
      <c r="K441" s="9">
        <f t="shared" si="32"/>
        <v>0</v>
      </c>
      <c r="L441" s="10" t="str">
        <f t="shared" si="33"/>
        <v/>
      </c>
    </row>
    <row r="442" spans="1:12" x14ac:dyDescent="0.2">
      <c r="A442" s="18"/>
      <c r="B442" s="19" t="str">
        <f t="shared" si="31"/>
        <v/>
      </c>
      <c r="C442" s="22"/>
      <c r="D442" s="3"/>
      <c r="E442" s="17"/>
      <c r="F442" s="17">
        <v>1</v>
      </c>
      <c r="G442" s="16"/>
      <c r="H442" s="4" t="str">
        <f t="shared" si="30"/>
        <v/>
      </c>
      <c r="I442" s="4"/>
      <c r="J442" s="4"/>
      <c r="K442" s="9">
        <f t="shared" si="32"/>
        <v>0</v>
      </c>
      <c r="L442" s="10" t="str">
        <f t="shared" si="33"/>
        <v/>
      </c>
    </row>
    <row r="443" spans="1:12" x14ac:dyDescent="0.2">
      <c r="A443" s="18"/>
      <c r="B443" s="19" t="str">
        <f t="shared" si="31"/>
        <v/>
      </c>
      <c r="C443" s="22"/>
      <c r="D443" s="3"/>
      <c r="E443" s="17"/>
      <c r="F443" s="17">
        <v>1</v>
      </c>
      <c r="G443" s="16"/>
      <c r="H443" s="4" t="str">
        <f t="shared" si="30"/>
        <v/>
      </c>
      <c r="I443" s="4"/>
      <c r="J443" s="4"/>
      <c r="K443" s="9">
        <f t="shared" si="32"/>
        <v>0</v>
      </c>
      <c r="L443" s="10" t="str">
        <f t="shared" si="33"/>
        <v/>
      </c>
    </row>
    <row r="444" spans="1:12" x14ac:dyDescent="0.2">
      <c r="A444" s="18"/>
      <c r="B444" s="19" t="str">
        <f t="shared" si="31"/>
        <v/>
      </c>
      <c r="C444" s="22"/>
      <c r="D444" s="3"/>
      <c r="E444" s="17"/>
      <c r="F444" s="17">
        <v>1</v>
      </c>
      <c r="G444" s="16"/>
      <c r="H444" s="4" t="str">
        <f t="shared" si="30"/>
        <v/>
      </c>
      <c r="I444" s="4"/>
      <c r="J444" s="4"/>
      <c r="K444" s="9">
        <f t="shared" si="32"/>
        <v>0</v>
      </c>
      <c r="L444" s="10" t="str">
        <f t="shared" si="33"/>
        <v/>
      </c>
    </row>
    <row r="445" spans="1:12" x14ac:dyDescent="0.2">
      <c r="A445" s="18"/>
      <c r="B445" s="19" t="str">
        <f t="shared" si="31"/>
        <v/>
      </c>
      <c r="C445" s="22"/>
      <c r="D445" s="3"/>
      <c r="E445" s="17"/>
      <c r="F445" s="17">
        <v>1</v>
      </c>
      <c r="G445" s="16"/>
      <c r="H445" s="4" t="str">
        <f t="shared" si="30"/>
        <v/>
      </c>
      <c r="I445" s="4"/>
      <c r="J445" s="4"/>
      <c r="K445" s="9">
        <f t="shared" si="32"/>
        <v>0</v>
      </c>
      <c r="L445" s="10" t="str">
        <f t="shared" si="33"/>
        <v/>
      </c>
    </row>
    <row r="446" spans="1:12" x14ac:dyDescent="0.2">
      <c r="A446" s="18"/>
      <c r="B446" s="19" t="str">
        <f t="shared" si="31"/>
        <v/>
      </c>
      <c r="C446" s="22"/>
      <c r="D446" s="3"/>
      <c r="E446" s="17"/>
      <c r="F446" s="17">
        <v>1</v>
      </c>
      <c r="G446" s="16"/>
      <c r="H446" s="4" t="str">
        <f t="shared" si="30"/>
        <v/>
      </c>
      <c r="I446" s="4"/>
      <c r="J446" s="4"/>
      <c r="K446" s="9">
        <f t="shared" si="32"/>
        <v>0</v>
      </c>
      <c r="L446" s="10" t="str">
        <f t="shared" si="33"/>
        <v/>
      </c>
    </row>
    <row r="447" spans="1:12" x14ac:dyDescent="0.2">
      <c r="A447" s="18"/>
      <c r="B447" s="19" t="str">
        <f t="shared" si="31"/>
        <v/>
      </c>
      <c r="C447" s="22"/>
      <c r="D447" s="3"/>
      <c r="E447" s="17"/>
      <c r="F447" s="17">
        <v>1</v>
      </c>
      <c r="G447" s="16"/>
      <c r="H447" s="4" t="str">
        <f t="shared" si="30"/>
        <v/>
      </c>
      <c r="I447" s="4"/>
      <c r="J447" s="4"/>
      <c r="K447" s="9">
        <f t="shared" si="32"/>
        <v>0</v>
      </c>
      <c r="L447" s="10" t="str">
        <f t="shared" si="33"/>
        <v/>
      </c>
    </row>
    <row r="448" spans="1:12" x14ac:dyDescent="0.2">
      <c r="A448" s="18"/>
      <c r="B448" s="19" t="str">
        <f t="shared" si="31"/>
        <v/>
      </c>
      <c r="C448" s="22"/>
      <c r="D448" s="3"/>
      <c r="E448" s="17"/>
      <c r="F448" s="17">
        <v>1</v>
      </c>
      <c r="G448" s="16"/>
      <c r="H448" s="4" t="str">
        <f t="shared" si="30"/>
        <v/>
      </c>
      <c r="I448" s="4"/>
      <c r="J448" s="4"/>
      <c r="K448" s="9">
        <f t="shared" si="32"/>
        <v>0</v>
      </c>
      <c r="L448" s="10" t="str">
        <f t="shared" si="33"/>
        <v/>
      </c>
    </row>
    <row r="449" spans="1:12" x14ac:dyDescent="0.2">
      <c r="A449" s="18"/>
      <c r="B449" s="19" t="str">
        <f t="shared" si="31"/>
        <v/>
      </c>
      <c r="C449" s="22"/>
      <c r="D449" s="3"/>
      <c r="E449" s="17"/>
      <c r="F449" s="17">
        <v>1</v>
      </c>
      <c r="G449" s="16"/>
      <c r="H449" s="4" t="str">
        <f t="shared" si="30"/>
        <v/>
      </c>
      <c r="I449" s="4"/>
      <c r="J449" s="4"/>
      <c r="K449" s="9">
        <f t="shared" si="32"/>
        <v>0</v>
      </c>
      <c r="L449" s="10" t="str">
        <f t="shared" si="33"/>
        <v/>
      </c>
    </row>
    <row r="450" spans="1:12" x14ac:dyDescent="0.2">
      <c r="A450" s="18"/>
      <c r="B450" s="19" t="str">
        <f t="shared" si="31"/>
        <v/>
      </c>
      <c r="C450" s="22"/>
      <c r="D450" s="3"/>
      <c r="E450" s="17"/>
      <c r="F450" s="17">
        <v>1</v>
      </c>
      <c r="G450" s="16"/>
      <c r="H450" s="4" t="str">
        <f t="shared" si="30"/>
        <v/>
      </c>
      <c r="I450" s="4"/>
      <c r="J450" s="4"/>
      <c r="K450" s="9">
        <f t="shared" si="32"/>
        <v>0</v>
      </c>
      <c r="L450" s="10" t="str">
        <f t="shared" si="33"/>
        <v/>
      </c>
    </row>
    <row r="451" spans="1:12" x14ac:dyDescent="0.2">
      <c r="A451" s="18"/>
      <c r="B451" s="19" t="str">
        <f t="shared" si="31"/>
        <v/>
      </c>
      <c r="C451" s="22"/>
      <c r="D451" s="3"/>
      <c r="E451" s="17"/>
      <c r="F451" s="17">
        <v>1</v>
      </c>
      <c r="G451" s="16"/>
      <c r="H451" s="4" t="str">
        <f t="shared" si="30"/>
        <v/>
      </c>
      <c r="I451" s="4"/>
      <c r="J451" s="4"/>
      <c r="K451" s="9">
        <f t="shared" si="32"/>
        <v>0</v>
      </c>
      <c r="L451" s="10" t="str">
        <f t="shared" si="33"/>
        <v/>
      </c>
    </row>
    <row r="452" spans="1:12" x14ac:dyDescent="0.2">
      <c r="A452" s="18"/>
      <c r="B452" s="19" t="str">
        <f t="shared" si="31"/>
        <v/>
      </c>
      <c r="C452" s="22"/>
      <c r="D452" s="3"/>
      <c r="E452" s="17"/>
      <c r="F452" s="17">
        <v>1</v>
      </c>
      <c r="G452" s="16"/>
      <c r="H452" s="4" t="str">
        <f t="shared" ref="H452:H515" si="34">IF(E452="","",VLOOKUP(E452,tempsdebase,2,FALSE)*F452)</f>
        <v/>
      </c>
      <c r="I452" s="4"/>
      <c r="J452" s="4"/>
      <c r="K452" s="9">
        <f t="shared" si="32"/>
        <v>0</v>
      </c>
      <c r="L452" s="10" t="str">
        <f t="shared" si="33"/>
        <v/>
      </c>
    </row>
    <row r="453" spans="1:12" x14ac:dyDescent="0.2">
      <c r="A453" s="18"/>
      <c r="B453" s="19" t="str">
        <f t="shared" ref="B453:B516" si="35">IF(OR(COUNTIF(A453,"*Clos*"),COUNTIF(A453,"*Départ Gessmann*"),COUNTIF(A453,"*Attente pièce*"),COUNTIF(A453,"*En cours*")),"BENAMEUR","")</f>
        <v/>
      </c>
      <c r="C453" s="22"/>
      <c r="D453" s="3"/>
      <c r="E453" s="17"/>
      <c r="F453" s="17">
        <v>1</v>
      </c>
      <c r="G453" s="16"/>
      <c r="H453" s="4" t="str">
        <f t="shared" si="34"/>
        <v/>
      </c>
      <c r="I453" s="4"/>
      <c r="J453" s="4"/>
      <c r="K453" s="9">
        <f t="shared" ref="K453:K516" si="36">SUM(M453:NM453)</f>
        <v>0</v>
      </c>
      <c r="L453" s="10" t="str">
        <f t="shared" ref="L453:L516" si="37">IF(E453="","",(H453+I453+J453)-K453)</f>
        <v/>
      </c>
    </row>
    <row r="454" spans="1:12" x14ac:dyDescent="0.2">
      <c r="A454" s="18"/>
      <c r="B454" s="19" t="str">
        <f t="shared" si="35"/>
        <v/>
      </c>
      <c r="C454" s="22"/>
      <c r="D454" s="3"/>
      <c r="E454" s="17"/>
      <c r="F454" s="17">
        <v>1</v>
      </c>
      <c r="G454" s="16"/>
      <c r="H454" s="4" t="str">
        <f t="shared" si="34"/>
        <v/>
      </c>
      <c r="I454" s="4"/>
      <c r="J454" s="4"/>
      <c r="K454" s="9">
        <f t="shared" si="36"/>
        <v>0</v>
      </c>
      <c r="L454" s="10" t="str">
        <f t="shared" si="37"/>
        <v/>
      </c>
    </row>
    <row r="455" spans="1:12" x14ac:dyDescent="0.2">
      <c r="A455" s="18"/>
      <c r="B455" s="19" t="str">
        <f t="shared" si="35"/>
        <v/>
      </c>
      <c r="C455" s="22"/>
      <c r="D455" s="3"/>
      <c r="E455" s="17"/>
      <c r="F455" s="17">
        <v>1</v>
      </c>
      <c r="G455" s="16"/>
      <c r="H455" s="4" t="str">
        <f t="shared" si="34"/>
        <v/>
      </c>
      <c r="I455" s="4"/>
      <c r="J455" s="4"/>
      <c r="K455" s="9">
        <f t="shared" si="36"/>
        <v>0</v>
      </c>
      <c r="L455" s="10" t="str">
        <f t="shared" si="37"/>
        <v/>
      </c>
    </row>
    <row r="456" spans="1:12" x14ac:dyDescent="0.2">
      <c r="A456" s="18"/>
      <c r="B456" s="19" t="str">
        <f t="shared" si="35"/>
        <v/>
      </c>
      <c r="C456" s="22"/>
      <c r="D456" s="3"/>
      <c r="E456" s="17"/>
      <c r="F456" s="17">
        <v>1</v>
      </c>
      <c r="G456" s="16"/>
      <c r="H456" s="4" t="str">
        <f t="shared" si="34"/>
        <v/>
      </c>
      <c r="I456" s="4"/>
      <c r="J456" s="4"/>
      <c r="K456" s="9">
        <f t="shared" si="36"/>
        <v>0</v>
      </c>
      <c r="L456" s="10" t="str">
        <f t="shared" si="37"/>
        <v/>
      </c>
    </row>
    <row r="457" spans="1:12" x14ac:dyDescent="0.2">
      <c r="A457" s="18"/>
      <c r="B457" s="19" t="str">
        <f t="shared" si="35"/>
        <v/>
      </c>
      <c r="C457" s="22"/>
      <c r="D457" s="3"/>
      <c r="E457" s="17"/>
      <c r="F457" s="17">
        <v>1</v>
      </c>
      <c r="G457" s="16"/>
      <c r="H457" s="4" t="str">
        <f t="shared" si="34"/>
        <v/>
      </c>
      <c r="I457" s="4"/>
      <c r="J457" s="4"/>
      <c r="K457" s="9">
        <f t="shared" si="36"/>
        <v>0</v>
      </c>
      <c r="L457" s="10" t="str">
        <f t="shared" si="37"/>
        <v/>
      </c>
    </row>
    <row r="458" spans="1:12" x14ac:dyDescent="0.2">
      <c r="A458" s="18"/>
      <c r="B458" s="19" t="str">
        <f t="shared" si="35"/>
        <v/>
      </c>
      <c r="C458" s="22"/>
      <c r="D458" s="3"/>
      <c r="E458" s="17"/>
      <c r="F458" s="17">
        <v>1</v>
      </c>
      <c r="G458" s="16"/>
      <c r="H458" s="4" t="str">
        <f t="shared" si="34"/>
        <v/>
      </c>
      <c r="I458" s="4"/>
      <c r="J458" s="4"/>
      <c r="K458" s="9">
        <f t="shared" si="36"/>
        <v>0</v>
      </c>
      <c r="L458" s="10" t="str">
        <f t="shared" si="37"/>
        <v/>
      </c>
    </row>
    <row r="459" spans="1:12" x14ac:dyDescent="0.2">
      <c r="A459" s="18"/>
      <c r="B459" s="19" t="str">
        <f t="shared" si="35"/>
        <v/>
      </c>
      <c r="C459" s="22"/>
      <c r="D459" s="3"/>
      <c r="E459" s="17"/>
      <c r="F459" s="17">
        <v>1</v>
      </c>
      <c r="G459" s="16"/>
      <c r="H459" s="4" t="str">
        <f t="shared" si="34"/>
        <v/>
      </c>
      <c r="I459" s="4"/>
      <c r="J459" s="4"/>
      <c r="K459" s="9">
        <f t="shared" si="36"/>
        <v>0</v>
      </c>
      <c r="L459" s="10" t="str">
        <f t="shared" si="37"/>
        <v/>
      </c>
    </row>
    <row r="460" spans="1:12" x14ac:dyDescent="0.2">
      <c r="A460" s="18"/>
      <c r="B460" s="19" t="str">
        <f t="shared" si="35"/>
        <v/>
      </c>
      <c r="C460" s="22"/>
      <c r="D460" s="3"/>
      <c r="E460" s="17"/>
      <c r="F460" s="17">
        <v>1</v>
      </c>
      <c r="G460" s="16"/>
      <c r="H460" s="4" t="str">
        <f t="shared" si="34"/>
        <v/>
      </c>
      <c r="I460" s="4"/>
      <c r="J460" s="4"/>
      <c r="K460" s="9">
        <f t="shared" si="36"/>
        <v>0</v>
      </c>
      <c r="L460" s="10" t="str">
        <f t="shared" si="37"/>
        <v/>
      </c>
    </row>
    <row r="461" spans="1:12" x14ac:dyDescent="0.2">
      <c r="A461" s="18"/>
      <c r="B461" s="19" t="str">
        <f t="shared" si="35"/>
        <v/>
      </c>
      <c r="C461" s="22"/>
      <c r="D461" s="3"/>
      <c r="E461" s="17"/>
      <c r="F461" s="17">
        <v>1</v>
      </c>
      <c r="G461" s="16"/>
      <c r="H461" s="4" t="str">
        <f t="shared" si="34"/>
        <v/>
      </c>
      <c r="I461" s="4"/>
      <c r="J461" s="4"/>
      <c r="K461" s="9">
        <f t="shared" si="36"/>
        <v>0</v>
      </c>
      <c r="L461" s="10" t="str">
        <f t="shared" si="37"/>
        <v/>
      </c>
    </row>
    <row r="462" spans="1:12" x14ac:dyDescent="0.2">
      <c r="A462" s="18"/>
      <c r="B462" s="19" t="str">
        <f t="shared" si="35"/>
        <v/>
      </c>
      <c r="C462" s="22"/>
      <c r="D462" s="3"/>
      <c r="E462" s="17"/>
      <c r="F462" s="17">
        <v>1</v>
      </c>
      <c r="G462" s="16"/>
      <c r="H462" s="4" t="str">
        <f t="shared" si="34"/>
        <v/>
      </c>
      <c r="I462" s="4"/>
      <c r="J462" s="4"/>
      <c r="K462" s="9">
        <f t="shared" si="36"/>
        <v>0</v>
      </c>
      <c r="L462" s="10" t="str">
        <f t="shared" si="37"/>
        <v/>
      </c>
    </row>
    <row r="463" spans="1:12" x14ac:dyDescent="0.2">
      <c r="A463" s="18"/>
      <c r="B463" s="19" t="str">
        <f t="shared" si="35"/>
        <v/>
      </c>
      <c r="C463" s="22"/>
      <c r="D463" s="3"/>
      <c r="E463" s="17"/>
      <c r="F463" s="17">
        <v>1</v>
      </c>
      <c r="G463" s="16"/>
      <c r="H463" s="4" t="str">
        <f t="shared" si="34"/>
        <v/>
      </c>
      <c r="I463" s="4"/>
      <c r="J463" s="4"/>
      <c r="K463" s="9">
        <f t="shared" si="36"/>
        <v>0</v>
      </c>
      <c r="L463" s="10" t="str">
        <f t="shared" si="37"/>
        <v/>
      </c>
    </row>
    <row r="464" spans="1:12" x14ac:dyDescent="0.2">
      <c r="A464" s="18"/>
      <c r="B464" s="19" t="str">
        <f t="shared" si="35"/>
        <v/>
      </c>
      <c r="C464" s="22"/>
      <c r="D464" s="3"/>
      <c r="E464" s="17"/>
      <c r="F464" s="17">
        <v>1</v>
      </c>
      <c r="G464" s="16"/>
      <c r="H464" s="4" t="str">
        <f t="shared" si="34"/>
        <v/>
      </c>
      <c r="I464" s="4"/>
      <c r="J464" s="4"/>
      <c r="K464" s="9">
        <f t="shared" si="36"/>
        <v>0</v>
      </c>
      <c r="L464" s="10" t="str">
        <f t="shared" si="37"/>
        <v/>
      </c>
    </row>
    <row r="465" spans="1:12" x14ac:dyDescent="0.2">
      <c r="A465" s="18"/>
      <c r="B465" s="19" t="str">
        <f t="shared" si="35"/>
        <v/>
      </c>
      <c r="C465" s="22"/>
      <c r="D465" s="3"/>
      <c r="E465" s="17"/>
      <c r="F465" s="17">
        <v>1</v>
      </c>
      <c r="G465" s="16"/>
      <c r="H465" s="4" t="str">
        <f t="shared" si="34"/>
        <v/>
      </c>
      <c r="I465" s="4"/>
      <c r="J465" s="4"/>
      <c r="K465" s="9">
        <f t="shared" si="36"/>
        <v>0</v>
      </c>
      <c r="L465" s="10" t="str">
        <f t="shared" si="37"/>
        <v/>
      </c>
    </row>
    <row r="466" spans="1:12" x14ac:dyDescent="0.2">
      <c r="A466" s="18"/>
      <c r="B466" s="19" t="str">
        <f t="shared" si="35"/>
        <v/>
      </c>
      <c r="C466" s="22"/>
      <c r="D466" s="3"/>
      <c r="E466" s="17"/>
      <c r="F466" s="17">
        <v>1</v>
      </c>
      <c r="G466" s="16"/>
      <c r="H466" s="4" t="str">
        <f t="shared" si="34"/>
        <v/>
      </c>
      <c r="I466" s="4"/>
      <c r="J466" s="4"/>
      <c r="K466" s="9">
        <f t="shared" si="36"/>
        <v>0</v>
      </c>
      <c r="L466" s="10" t="str">
        <f t="shared" si="37"/>
        <v/>
      </c>
    </row>
    <row r="467" spans="1:12" x14ac:dyDescent="0.2">
      <c r="A467" s="18"/>
      <c r="B467" s="19" t="str">
        <f t="shared" si="35"/>
        <v/>
      </c>
      <c r="C467" s="22"/>
      <c r="D467" s="3"/>
      <c r="E467" s="17"/>
      <c r="F467" s="17">
        <v>1</v>
      </c>
      <c r="G467" s="16"/>
      <c r="H467" s="4" t="str">
        <f t="shared" si="34"/>
        <v/>
      </c>
      <c r="I467" s="4"/>
      <c r="J467" s="4"/>
      <c r="K467" s="9">
        <f t="shared" si="36"/>
        <v>0</v>
      </c>
      <c r="L467" s="10" t="str">
        <f t="shared" si="37"/>
        <v/>
      </c>
    </row>
    <row r="468" spans="1:12" x14ac:dyDescent="0.2">
      <c r="A468" s="18"/>
      <c r="B468" s="19" t="str">
        <f t="shared" si="35"/>
        <v/>
      </c>
      <c r="C468" s="22"/>
      <c r="D468" s="3"/>
      <c r="E468" s="17"/>
      <c r="F468" s="17">
        <v>1</v>
      </c>
      <c r="G468" s="16"/>
      <c r="H468" s="4" t="str">
        <f t="shared" si="34"/>
        <v/>
      </c>
      <c r="I468" s="4"/>
      <c r="J468" s="4"/>
      <c r="K468" s="9">
        <f t="shared" si="36"/>
        <v>0</v>
      </c>
      <c r="L468" s="10" t="str">
        <f t="shared" si="37"/>
        <v/>
      </c>
    </row>
    <row r="469" spans="1:12" x14ac:dyDescent="0.2">
      <c r="A469" s="18"/>
      <c r="B469" s="19" t="str">
        <f t="shared" si="35"/>
        <v/>
      </c>
      <c r="C469" s="22"/>
      <c r="D469" s="3"/>
      <c r="E469" s="17"/>
      <c r="F469" s="17">
        <v>1</v>
      </c>
      <c r="G469" s="16"/>
      <c r="H469" s="4" t="str">
        <f t="shared" si="34"/>
        <v/>
      </c>
      <c r="I469" s="4"/>
      <c r="J469" s="4"/>
      <c r="K469" s="9">
        <f t="shared" si="36"/>
        <v>0</v>
      </c>
      <c r="L469" s="10" t="str">
        <f t="shared" si="37"/>
        <v/>
      </c>
    </row>
    <row r="470" spans="1:12" x14ac:dyDescent="0.2">
      <c r="A470" s="18"/>
      <c r="B470" s="19" t="str">
        <f t="shared" si="35"/>
        <v/>
      </c>
      <c r="C470" s="22"/>
      <c r="D470" s="3"/>
      <c r="E470" s="17"/>
      <c r="F470" s="17">
        <v>1</v>
      </c>
      <c r="G470" s="16"/>
      <c r="H470" s="4" t="str">
        <f t="shared" si="34"/>
        <v/>
      </c>
      <c r="I470" s="4"/>
      <c r="J470" s="4"/>
      <c r="K470" s="9">
        <f t="shared" si="36"/>
        <v>0</v>
      </c>
      <c r="L470" s="10" t="str">
        <f t="shared" si="37"/>
        <v/>
      </c>
    </row>
    <row r="471" spans="1:12" x14ac:dyDescent="0.2">
      <c r="A471" s="18"/>
      <c r="B471" s="19" t="str">
        <f t="shared" si="35"/>
        <v/>
      </c>
      <c r="C471" s="22"/>
      <c r="D471" s="3"/>
      <c r="E471" s="17"/>
      <c r="F471" s="17">
        <v>1</v>
      </c>
      <c r="G471" s="16"/>
      <c r="H471" s="4" t="str">
        <f t="shared" si="34"/>
        <v/>
      </c>
      <c r="I471" s="4"/>
      <c r="J471" s="4"/>
      <c r="K471" s="9">
        <f t="shared" si="36"/>
        <v>0</v>
      </c>
      <c r="L471" s="10" t="str">
        <f t="shared" si="37"/>
        <v/>
      </c>
    </row>
    <row r="472" spans="1:12" x14ac:dyDescent="0.2">
      <c r="A472" s="18"/>
      <c r="B472" s="19" t="str">
        <f t="shared" si="35"/>
        <v/>
      </c>
      <c r="C472" s="22"/>
      <c r="D472" s="3"/>
      <c r="E472" s="17"/>
      <c r="F472" s="17">
        <v>1</v>
      </c>
      <c r="G472" s="16"/>
      <c r="H472" s="4" t="str">
        <f t="shared" si="34"/>
        <v/>
      </c>
      <c r="I472" s="4"/>
      <c r="J472" s="4"/>
      <c r="K472" s="9">
        <f t="shared" si="36"/>
        <v>0</v>
      </c>
      <c r="L472" s="10" t="str">
        <f t="shared" si="37"/>
        <v/>
      </c>
    </row>
    <row r="473" spans="1:12" x14ac:dyDescent="0.2">
      <c r="A473" s="18"/>
      <c r="B473" s="19" t="str">
        <f t="shared" si="35"/>
        <v/>
      </c>
      <c r="C473" s="22"/>
      <c r="D473" s="3"/>
      <c r="E473" s="17"/>
      <c r="F473" s="17">
        <v>1</v>
      </c>
      <c r="G473" s="16"/>
      <c r="H473" s="4" t="str">
        <f t="shared" si="34"/>
        <v/>
      </c>
      <c r="I473" s="4"/>
      <c r="J473" s="4"/>
      <c r="K473" s="9">
        <f t="shared" si="36"/>
        <v>0</v>
      </c>
      <c r="L473" s="10" t="str">
        <f t="shared" si="37"/>
        <v/>
      </c>
    </row>
    <row r="474" spans="1:12" x14ac:dyDescent="0.2">
      <c r="A474" s="18"/>
      <c r="B474" s="19" t="str">
        <f t="shared" si="35"/>
        <v/>
      </c>
      <c r="C474" s="22"/>
      <c r="D474" s="3"/>
      <c r="E474" s="17"/>
      <c r="F474" s="17">
        <v>1</v>
      </c>
      <c r="G474" s="16"/>
      <c r="H474" s="4" t="str">
        <f t="shared" si="34"/>
        <v/>
      </c>
      <c r="I474" s="4"/>
      <c r="J474" s="4"/>
      <c r="K474" s="9">
        <f t="shared" si="36"/>
        <v>0</v>
      </c>
      <c r="L474" s="10" t="str">
        <f t="shared" si="37"/>
        <v/>
      </c>
    </row>
    <row r="475" spans="1:12" x14ac:dyDescent="0.2">
      <c r="A475" s="18"/>
      <c r="B475" s="19" t="str">
        <f t="shared" si="35"/>
        <v/>
      </c>
      <c r="C475" s="22"/>
      <c r="D475" s="3"/>
      <c r="E475" s="17"/>
      <c r="F475" s="17">
        <v>1</v>
      </c>
      <c r="G475" s="16"/>
      <c r="H475" s="4" t="str">
        <f t="shared" si="34"/>
        <v/>
      </c>
      <c r="I475" s="4"/>
      <c r="J475" s="4"/>
      <c r="K475" s="9">
        <f t="shared" si="36"/>
        <v>0</v>
      </c>
      <c r="L475" s="10" t="str">
        <f t="shared" si="37"/>
        <v/>
      </c>
    </row>
    <row r="476" spans="1:12" x14ac:dyDescent="0.2">
      <c r="A476" s="18"/>
      <c r="B476" s="19" t="str">
        <f t="shared" si="35"/>
        <v/>
      </c>
      <c r="C476" s="22"/>
      <c r="D476" s="3"/>
      <c r="E476" s="17"/>
      <c r="F476" s="17">
        <v>1</v>
      </c>
      <c r="G476" s="16"/>
      <c r="H476" s="4" t="str">
        <f t="shared" si="34"/>
        <v/>
      </c>
      <c r="I476" s="4"/>
      <c r="J476" s="4"/>
      <c r="K476" s="9">
        <f t="shared" si="36"/>
        <v>0</v>
      </c>
      <c r="L476" s="10" t="str">
        <f t="shared" si="37"/>
        <v/>
      </c>
    </row>
    <row r="477" spans="1:12" x14ac:dyDescent="0.2">
      <c r="A477" s="18"/>
      <c r="B477" s="19" t="str">
        <f t="shared" si="35"/>
        <v/>
      </c>
      <c r="C477" s="22"/>
      <c r="D477" s="3"/>
      <c r="E477" s="17"/>
      <c r="F477" s="17">
        <v>1</v>
      </c>
      <c r="G477" s="16"/>
      <c r="H477" s="4" t="str">
        <f t="shared" si="34"/>
        <v/>
      </c>
      <c r="I477" s="4"/>
      <c r="J477" s="4"/>
      <c r="K477" s="9">
        <f t="shared" si="36"/>
        <v>0</v>
      </c>
      <c r="L477" s="10" t="str">
        <f t="shared" si="37"/>
        <v/>
      </c>
    </row>
    <row r="478" spans="1:12" x14ac:dyDescent="0.2">
      <c r="A478" s="18"/>
      <c r="B478" s="19" t="str">
        <f t="shared" si="35"/>
        <v/>
      </c>
      <c r="C478" s="22"/>
      <c r="D478" s="3"/>
      <c r="E478" s="17"/>
      <c r="F478" s="17">
        <v>1</v>
      </c>
      <c r="G478" s="16"/>
      <c r="H478" s="4" t="str">
        <f t="shared" si="34"/>
        <v/>
      </c>
      <c r="I478" s="4"/>
      <c r="J478" s="4"/>
      <c r="K478" s="9">
        <f t="shared" si="36"/>
        <v>0</v>
      </c>
      <c r="L478" s="10" t="str">
        <f t="shared" si="37"/>
        <v/>
      </c>
    </row>
    <row r="479" spans="1:12" x14ac:dyDescent="0.2">
      <c r="A479" s="18"/>
      <c r="B479" s="19" t="str">
        <f t="shared" si="35"/>
        <v/>
      </c>
      <c r="C479" s="22"/>
      <c r="D479" s="3"/>
      <c r="E479" s="17"/>
      <c r="F479" s="17">
        <v>1</v>
      </c>
      <c r="G479" s="16"/>
      <c r="H479" s="4" t="str">
        <f t="shared" si="34"/>
        <v/>
      </c>
      <c r="I479" s="4"/>
      <c r="J479" s="4"/>
      <c r="K479" s="9">
        <f t="shared" si="36"/>
        <v>0</v>
      </c>
      <c r="L479" s="10" t="str">
        <f t="shared" si="37"/>
        <v/>
      </c>
    </row>
    <row r="480" spans="1:12" x14ac:dyDescent="0.2">
      <c r="A480" s="18"/>
      <c r="B480" s="19" t="str">
        <f t="shared" si="35"/>
        <v/>
      </c>
      <c r="C480" s="22"/>
      <c r="D480" s="3"/>
      <c r="E480" s="17"/>
      <c r="F480" s="17">
        <v>1</v>
      </c>
      <c r="G480" s="16"/>
      <c r="H480" s="4" t="str">
        <f t="shared" si="34"/>
        <v/>
      </c>
      <c r="I480" s="4"/>
      <c r="J480" s="4"/>
      <c r="K480" s="9">
        <f t="shared" si="36"/>
        <v>0</v>
      </c>
      <c r="L480" s="10" t="str">
        <f t="shared" si="37"/>
        <v/>
      </c>
    </row>
    <row r="481" spans="1:12" x14ac:dyDescent="0.2">
      <c r="A481" s="18"/>
      <c r="B481" s="19" t="str">
        <f t="shared" si="35"/>
        <v/>
      </c>
      <c r="C481" s="22"/>
      <c r="D481" s="3"/>
      <c r="E481" s="17"/>
      <c r="F481" s="17">
        <v>1</v>
      </c>
      <c r="G481" s="16"/>
      <c r="H481" s="4" t="str">
        <f t="shared" si="34"/>
        <v/>
      </c>
      <c r="I481" s="4"/>
      <c r="J481" s="4"/>
      <c r="K481" s="9">
        <f t="shared" si="36"/>
        <v>0</v>
      </c>
      <c r="L481" s="10" t="str">
        <f t="shared" si="37"/>
        <v/>
      </c>
    </row>
    <row r="482" spans="1:12" x14ac:dyDescent="0.2">
      <c r="A482" s="18"/>
      <c r="B482" s="19" t="str">
        <f t="shared" si="35"/>
        <v/>
      </c>
      <c r="C482" s="22"/>
      <c r="D482" s="3"/>
      <c r="E482" s="17"/>
      <c r="F482" s="17">
        <v>1</v>
      </c>
      <c r="G482" s="16"/>
      <c r="H482" s="4" t="str">
        <f t="shared" si="34"/>
        <v/>
      </c>
      <c r="I482" s="4"/>
      <c r="J482" s="4"/>
      <c r="K482" s="9">
        <f t="shared" si="36"/>
        <v>0</v>
      </c>
      <c r="L482" s="10" t="str">
        <f t="shared" si="37"/>
        <v/>
      </c>
    </row>
    <row r="483" spans="1:12" x14ac:dyDescent="0.2">
      <c r="A483" s="18"/>
      <c r="B483" s="19" t="str">
        <f t="shared" si="35"/>
        <v/>
      </c>
      <c r="C483" s="22"/>
      <c r="D483" s="3"/>
      <c r="E483" s="17"/>
      <c r="F483" s="17">
        <v>1</v>
      </c>
      <c r="G483" s="16"/>
      <c r="H483" s="4" t="str">
        <f t="shared" si="34"/>
        <v/>
      </c>
      <c r="I483" s="4"/>
      <c r="J483" s="4"/>
      <c r="K483" s="9">
        <f t="shared" si="36"/>
        <v>0</v>
      </c>
      <c r="L483" s="10" t="str">
        <f t="shared" si="37"/>
        <v/>
      </c>
    </row>
    <row r="484" spans="1:12" x14ac:dyDescent="0.2">
      <c r="A484" s="18"/>
      <c r="B484" s="19" t="str">
        <f t="shared" si="35"/>
        <v/>
      </c>
      <c r="C484" s="22"/>
      <c r="D484" s="3"/>
      <c r="E484" s="17"/>
      <c r="F484" s="17">
        <v>1</v>
      </c>
      <c r="G484" s="16"/>
      <c r="H484" s="4" t="str">
        <f t="shared" si="34"/>
        <v/>
      </c>
      <c r="I484" s="4"/>
      <c r="J484" s="4"/>
      <c r="K484" s="9">
        <f t="shared" si="36"/>
        <v>0</v>
      </c>
      <c r="L484" s="10" t="str">
        <f t="shared" si="37"/>
        <v/>
      </c>
    </row>
    <row r="485" spans="1:12" x14ac:dyDescent="0.2">
      <c r="A485" s="18"/>
      <c r="B485" s="19" t="str">
        <f t="shared" si="35"/>
        <v/>
      </c>
      <c r="C485" s="22"/>
      <c r="D485" s="3"/>
      <c r="E485" s="17"/>
      <c r="F485" s="17">
        <v>1</v>
      </c>
      <c r="G485" s="16"/>
      <c r="H485" s="4" t="str">
        <f t="shared" si="34"/>
        <v/>
      </c>
      <c r="I485" s="4"/>
      <c r="J485" s="4"/>
      <c r="K485" s="9">
        <f t="shared" si="36"/>
        <v>0</v>
      </c>
      <c r="L485" s="10" t="str">
        <f t="shared" si="37"/>
        <v/>
      </c>
    </row>
    <row r="486" spans="1:12" x14ac:dyDescent="0.2">
      <c r="A486" s="18"/>
      <c r="B486" s="19" t="str">
        <f t="shared" si="35"/>
        <v/>
      </c>
      <c r="C486" s="22"/>
      <c r="D486" s="3"/>
      <c r="E486" s="17"/>
      <c r="F486" s="17">
        <v>1</v>
      </c>
      <c r="G486" s="16"/>
      <c r="H486" s="4" t="str">
        <f t="shared" si="34"/>
        <v/>
      </c>
      <c r="I486" s="4"/>
      <c r="J486" s="4"/>
      <c r="K486" s="9">
        <f t="shared" si="36"/>
        <v>0</v>
      </c>
      <c r="L486" s="10" t="str">
        <f t="shared" si="37"/>
        <v/>
      </c>
    </row>
    <row r="487" spans="1:12" x14ac:dyDescent="0.2">
      <c r="A487" s="18"/>
      <c r="B487" s="19" t="str">
        <f t="shared" si="35"/>
        <v/>
      </c>
      <c r="C487" s="22"/>
      <c r="D487" s="3"/>
      <c r="E487" s="17"/>
      <c r="F487" s="17">
        <v>1</v>
      </c>
      <c r="G487" s="16"/>
      <c r="H487" s="4" t="str">
        <f t="shared" si="34"/>
        <v/>
      </c>
      <c r="I487" s="4"/>
      <c r="J487" s="4"/>
      <c r="K487" s="9">
        <f t="shared" si="36"/>
        <v>0</v>
      </c>
      <c r="L487" s="10" t="str">
        <f t="shared" si="37"/>
        <v/>
      </c>
    </row>
    <row r="488" spans="1:12" x14ac:dyDescent="0.2">
      <c r="A488" s="18"/>
      <c r="B488" s="19" t="str">
        <f t="shared" si="35"/>
        <v/>
      </c>
      <c r="C488" s="22"/>
      <c r="D488" s="3"/>
      <c r="E488" s="17"/>
      <c r="F488" s="17">
        <v>1</v>
      </c>
      <c r="G488" s="16"/>
      <c r="H488" s="4" t="str">
        <f t="shared" si="34"/>
        <v/>
      </c>
      <c r="I488" s="4"/>
      <c r="J488" s="4"/>
      <c r="K488" s="9">
        <f t="shared" si="36"/>
        <v>0</v>
      </c>
      <c r="L488" s="10" t="str">
        <f t="shared" si="37"/>
        <v/>
      </c>
    </row>
    <row r="489" spans="1:12" x14ac:dyDescent="0.2">
      <c r="A489" s="18"/>
      <c r="B489" s="19" t="str">
        <f t="shared" si="35"/>
        <v/>
      </c>
      <c r="C489" s="22"/>
      <c r="D489" s="3"/>
      <c r="E489" s="17"/>
      <c r="F489" s="17">
        <v>1</v>
      </c>
      <c r="G489" s="16"/>
      <c r="H489" s="4" t="str">
        <f t="shared" si="34"/>
        <v/>
      </c>
      <c r="I489" s="4"/>
      <c r="J489" s="4"/>
      <c r="K489" s="9">
        <f t="shared" si="36"/>
        <v>0</v>
      </c>
      <c r="L489" s="10" t="str">
        <f t="shared" si="37"/>
        <v/>
      </c>
    </row>
    <row r="490" spans="1:12" x14ac:dyDescent="0.2">
      <c r="A490" s="18"/>
      <c r="B490" s="19" t="str">
        <f t="shared" si="35"/>
        <v/>
      </c>
      <c r="C490" s="22"/>
      <c r="D490" s="3"/>
      <c r="E490" s="17"/>
      <c r="F490" s="17">
        <v>1</v>
      </c>
      <c r="G490" s="16"/>
      <c r="H490" s="4" t="str">
        <f t="shared" si="34"/>
        <v/>
      </c>
      <c r="I490" s="4"/>
      <c r="J490" s="4"/>
      <c r="K490" s="9">
        <f t="shared" si="36"/>
        <v>0</v>
      </c>
      <c r="L490" s="10" t="str">
        <f t="shared" si="37"/>
        <v/>
      </c>
    </row>
    <row r="491" spans="1:12" x14ac:dyDescent="0.2">
      <c r="A491" s="18"/>
      <c r="B491" s="19" t="str">
        <f t="shared" si="35"/>
        <v/>
      </c>
      <c r="C491" s="22"/>
      <c r="D491" s="3"/>
      <c r="E491" s="17"/>
      <c r="F491" s="17">
        <v>1</v>
      </c>
      <c r="G491" s="16"/>
      <c r="H491" s="4" t="str">
        <f t="shared" si="34"/>
        <v/>
      </c>
      <c r="I491" s="4"/>
      <c r="J491" s="4"/>
      <c r="K491" s="9">
        <f t="shared" si="36"/>
        <v>0</v>
      </c>
      <c r="L491" s="10" t="str">
        <f t="shared" si="37"/>
        <v/>
      </c>
    </row>
    <row r="492" spans="1:12" x14ac:dyDescent="0.2">
      <c r="A492" s="18"/>
      <c r="B492" s="19" t="str">
        <f t="shared" si="35"/>
        <v/>
      </c>
      <c r="C492" s="22"/>
      <c r="D492" s="3"/>
      <c r="E492" s="17"/>
      <c r="F492" s="17">
        <v>1</v>
      </c>
      <c r="G492" s="16"/>
      <c r="H492" s="4" t="str">
        <f t="shared" si="34"/>
        <v/>
      </c>
      <c r="I492" s="4"/>
      <c r="J492" s="4"/>
      <c r="K492" s="9">
        <f t="shared" si="36"/>
        <v>0</v>
      </c>
      <c r="L492" s="10" t="str">
        <f t="shared" si="37"/>
        <v/>
      </c>
    </row>
    <row r="493" spans="1:12" x14ac:dyDescent="0.2">
      <c r="A493" s="18"/>
      <c r="B493" s="19" t="str">
        <f t="shared" si="35"/>
        <v/>
      </c>
      <c r="C493" s="22"/>
      <c r="D493" s="3"/>
      <c r="E493" s="17"/>
      <c r="F493" s="17">
        <v>1</v>
      </c>
      <c r="G493" s="16"/>
      <c r="H493" s="4" t="str">
        <f t="shared" si="34"/>
        <v/>
      </c>
      <c r="I493" s="4"/>
      <c r="J493" s="4"/>
      <c r="K493" s="9">
        <f t="shared" si="36"/>
        <v>0</v>
      </c>
      <c r="L493" s="10" t="str">
        <f t="shared" si="37"/>
        <v/>
      </c>
    </row>
    <row r="494" spans="1:12" x14ac:dyDescent="0.2">
      <c r="A494" s="18"/>
      <c r="B494" s="19" t="str">
        <f t="shared" si="35"/>
        <v/>
      </c>
      <c r="C494" s="22"/>
      <c r="D494" s="3"/>
      <c r="E494" s="17"/>
      <c r="F494" s="17">
        <v>1</v>
      </c>
      <c r="G494" s="16"/>
      <c r="H494" s="4" t="str">
        <f t="shared" si="34"/>
        <v/>
      </c>
      <c r="I494" s="4"/>
      <c r="J494" s="4"/>
      <c r="K494" s="9">
        <f t="shared" si="36"/>
        <v>0</v>
      </c>
      <c r="L494" s="10" t="str">
        <f t="shared" si="37"/>
        <v/>
      </c>
    </row>
    <row r="495" spans="1:12" x14ac:dyDescent="0.2">
      <c r="A495" s="18"/>
      <c r="B495" s="19" t="str">
        <f t="shared" si="35"/>
        <v/>
      </c>
      <c r="C495" s="22"/>
      <c r="D495" s="3"/>
      <c r="E495" s="17"/>
      <c r="F495" s="17">
        <v>1</v>
      </c>
      <c r="G495" s="16"/>
      <c r="H495" s="4" t="str">
        <f t="shared" si="34"/>
        <v/>
      </c>
      <c r="I495" s="4"/>
      <c r="J495" s="4"/>
      <c r="K495" s="9">
        <f t="shared" si="36"/>
        <v>0</v>
      </c>
      <c r="L495" s="10" t="str">
        <f t="shared" si="37"/>
        <v/>
      </c>
    </row>
    <row r="496" spans="1:12" x14ac:dyDescent="0.2">
      <c r="A496" s="18"/>
      <c r="B496" s="19" t="str">
        <f t="shared" si="35"/>
        <v/>
      </c>
      <c r="C496" s="22"/>
      <c r="D496" s="3"/>
      <c r="E496" s="17"/>
      <c r="F496" s="17">
        <v>1</v>
      </c>
      <c r="G496" s="16"/>
      <c r="H496" s="4" t="str">
        <f t="shared" si="34"/>
        <v/>
      </c>
      <c r="I496" s="4"/>
      <c r="J496" s="4"/>
      <c r="K496" s="9">
        <f t="shared" si="36"/>
        <v>0</v>
      </c>
      <c r="L496" s="10" t="str">
        <f t="shared" si="37"/>
        <v/>
      </c>
    </row>
    <row r="497" spans="1:12" x14ac:dyDescent="0.2">
      <c r="A497" s="18"/>
      <c r="B497" s="19" t="str">
        <f t="shared" si="35"/>
        <v/>
      </c>
      <c r="C497" s="22"/>
      <c r="D497" s="3"/>
      <c r="E497" s="17"/>
      <c r="F497" s="17">
        <v>1</v>
      </c>
      <c r="G497" s="16"/>
      <c r="H497" s="4" t="str">
        <f t="shared" si="34"/>
        <v/>
      </c>
      <c r="I497" s="4"/>
      <c r="J497" s="4"/>
      <c r="K497" s="9">
        <f t="shared" si="36"/>
        <v>0</v>
      </c>
      <c r="L497" s="10" t="str">
        <f t="shared" si="37"/>
        <v/>
      </c>
    </row>
    <row r="498" spans="1:12" x14ac:dyDescent="0.2">
      <c r="A498" s="18"/>
      <c r="B498" s="19" t="str">
        <f t="shared" si="35"/>
        <v/>
      </c>
      <c r="C498" s="22"/>
      <c r="D498" s="3"/>
      <c r="E498" s="17"/>
      <c r="F498" s="17">
        <v>1</v>
      </c>
      <c r="G498" s="16"/>
      <c r="H498" s="4" t="str">
        <f t="shared" si="34"/>
        <v/>
      </c>
      <c r="I498" s="4"/>
      <c r="J498" s="4"/>
      <c r="K498" s="9">
        <f t="shared" si="36"/>
        <v>0</v>
      </c>
      <c r="L498" s="10" t="str">
        <f t="shared" si="37"/>
        <v/>
      </c>
    </row>
    <row r="499" spans="1:12" x14ac:dyDescent="0.2">
      <c r="A499" s="18"/>
      <c r="B499" s="19" t="str">
        <f t="shared" si="35"/>
        <v/>
      </c>
      <c r="C499" s="22"/>
      <c r="D499" s="3"/>
      <c r="E499" s="17"/>
      <c r="F499" s="17">
        <v>1</v>
      </c>
      <c r="G499" s="16"/>
      <c r="H499" s="4" t="str">
        <f t="shared" si="34"/>
        <v/>
      </c>
      <c r="I499" s="4"/>
      <c r="J499" s="4"/>
      <c r="K499" s="9">
        <f t="shared" si="36"/>
        <v>0</v>
      </c>
      <c r="L499" s="10" t="str">
        <f t="shared" si="37"/>
        <v/>
      </c>
    </row>
    <row r="500" spans="1:12" x14ac:dyDescent="0.2">
      <c r="A500" s="18"/>
      <c r="B500" s="19" t="str">
        <f t="shared" si="35"/>
        <v/>
      </c>
      <c r="C500" s="22"/>
      <c r="D500" s="3"/>
      <c r="E500" s="17"/>
      <c r="F500" s="17">
        <v>1</v>
      </c>
      <c r="G500" s="16"/>
      <c r="H500" s="4" t="str">
        <f t="shared" si="34"/>
        <v/>
      </c>
      <c r="I500" s="4"/>
      <c r="J500" s="4"/>
      <c r="K500" s="9">
        <f t="shared" si="36"/>
        <v>0</v>
      </c>
      <c r="L500" s="10" t="str">
        <f t="shared" si="37"/>
        <v/>
      </c>
    </row>
    <row r="501" spans="1:12" x14ac:dyDescent="0.2">
      <c r="A501" s="18"/>
      <c r="B501" s="19" t="str">
        <f t="shared" si="35"/>
        <v/>
      </c>
      <c r="C501" s="22"/>
      <c r="D501" s="3"/>
      <c r="E501" s="17"/>
      <c r="F501" s="17">
        <v>1</v>
      </c>
      <c r="G501" s="16"/>
      <c r="H501" s="4" t="str">
        <f t="shared" si="34"/>
        <v/>
      </c>
      <c r="I501" s="4"/>
      <c r="J501" s="4"/>
      <c r="K501" s="9">
        <f t="shared" si="36"/>
        <v>0</v>
      </c>
      <c r="L501" s="10" t="str">
        <f t="shared" si="37"/>
        <v/>
      </c>
    </row>
    <row r="502" spans="1:12" x14ac:dyDescent="0.2">
      <c r="A502" s="18"/>
      <c r="B502" s="19" t="str">
        <f t="shared" si="35"/>
        <v/>
      </c>
      <c r="C502" s="22"/>
      <c r="D502" s="3"/>
      <c r="E502" s="17"/>
      <c r="F502" s="17">
        <v>1</v>
      </c>
      <c r="G502" s="16"/>
      <c r="H502" s="4" t="str">
        <f t="shared" si="34"/>
        <v/>
      </c>
      <c r="I502" s="4"/>
      <c r="J502" s="4"/>
      <c r="K502" s="9">
        <f t="shared" si="36"/>
        <v>0</v>
      </c>
      <c r="L502" s="10" t="str">
        <f t="shared" si="37"/>
        <v/>
      </c>
    </row>
    <row r="503" spans="1:12" x14ac:dyDescent="0.2">
      <c r="A503" s="18"/>
      <c r="B503" s="19" t="str">
        <f t="shared" si="35"/>
        <v/>
      </c>
      <c r="C503" s="22"/>
      <c r="D503" s="3"/>
      <c r="E503" s="17"/>
      <c r="F503" s="17">
        <v>1</v>
      </c>
      <c r="G503" s="16"/>
      <c r="H503" s="4" t="str">
        <f t="shared" si="34"/>
        <v/>
      </c>
      <c r="I503" s="4"/>
      <c r="J503" s="4"/>
      <c r="K503" s="9">
        <f t="shared" si="36"/>
        <v>0</v>
      </c>
      <c r="L503" s="10" t="str">
        <f t="shared" si="37"/>
        <v/>
      </c>
    </row>
    <row r="504" spans="1:12" x14ac:dyDescent="0.2">
      <c r="A504" s="18"/>
      <c r="B504" s="19" t="str">
        <f t="shared" si="35"/>
        <v/>
      </c>
      <c r="C504" s="22"/>
      <c r="D504" s="3"/>
      <c r="E504" s="17"/>
      <c r="F504" s="17">
        <v>1</v>
      </c>
      <c r="G504" s="16"/>
      <c r="H504" s="4" t="str">
        <f t="shared" si="34"/>
        <v/>
      </c>
      <c r="I504" s="4"/>
      <c r="J504" s="4"/>
      <c r="K504" s="9">
        <f t="shared" si="36"/>
        <v>0</v>
      </c>
      <c r="L504" s="10" t="str">
        <f t="shared" si="37"/>
        <v/>
      </c>
    </row>
    <row r="505" spans="1:12" x14ac:dyDescent="0.2">
      <c r="A505" s="18"/>
      <c r="B505" s="19" t="str">
        <f t="shared" si="35"/>
        <v/>
      </c>
      <c r="C505" s="22"/>
      <c r="D505" s="3"/>
      <c r="E505" s="17"/>
      <c r="F505" s="17">
        <v>1</v>
      </c>
      <c r="G505" s="16"/>
      <c r="H505" s="4" t="str">
        <f t="shared" si="34"/>
        <v/>
      </c>
      <c r="I505" s="4"/>
      <c r="J505" s="4"/>
      <c r="K505" s="9">
        <f t="shared" si="36"/>
        <v>0</v>
      </c>
      <c r="L505" s="10" t="str">
        <f t="shared" si="37"/>
        <v/>
      </c>
    </row>
    <row r="506" spans="1:12" x14ac:dyDescent="0.2">
      <c r="A506" s="18"/>
      <c r="B506" s="19" t="str">
        <f t="shared" si="35"/>
        <v/>
      </c>
      <c r="C506" s="22"/>
      <c r="D506" s="3"/>
      <c r="E506" s="17"/>
      <c r="F506" s="17">
        <v>1</v>
      </c>
      <c r="G506" s="16"/>
      <c r="H506" s="4" t="str">
        <f t="shared" si="34"/>
        <v/>
      </c>
      <c r="I506" s="4"/>
      <c r="J506" s="4"/>
      <c r="K506" s="9">
        <f t="shared" si="36"/>
        <v>0</v>
      </c>
      <c r="L506" s="10" t="str">
        <f t="shared" si="37"/>
        <v/>
      </c>
    </row>
    <row r="507" spans="1:12" x14ac:dyDescent="0.2">
      <c r="A507" s="18"/>
      <c r="B507" s="19" t="str">
        <f t="shared" si="35"/>
        <v/>
      </c>
      <c r="C507" s="22"/>
      <c r="D507" s="3"/>
      <c r="E507" s="17"/>
      <c r="F507" s="17">
        <v>1</v>
      </c>
      <c r="G507" s="16"/>
      <c r="H507" s="4" t="str">
        <f t="shared" si="34"/>
        <v/>
      </c>
      <c r="I507" s="4"/>
      <c r="J507" s="4"/>
      <c r="K507" s="9">
        <f t="shared" si="36"/>
        <v>0</v>
      </c>
      <c r="L507" s="10" t="str">
        <f t="shared" si="37"/>
        <v/>
      </c>
    </row>
    <row r="508" spans="1:12" x14ac:dyDescent="0.2">
      <c r="A508" s="18"/>
      <c r="B508" s="19" t="str">
        <f t="shared" si="35"/>
        <v/>
      </c>
      <c r="C508" s="22"/>
      <c r="D508" s="3"/>
      <c r="E508" s="17"/>
      <c r="F508" s="17">
        <v>1</v>
      </c>
      <c r="G508" s="16"/>
      <c r="H508" s="4" t="str">
        <f t="shared" si="34"/>
        <v/>
      </c>
      <c r="I508" s="4"/>
      <c r="J508" s="4"/>
      <c r="K508" s="9">
        <f t="shared" si="36"/>
        <v>0</v>
      </c>
      <c r="L508" s="10" t="str">
        <f t="shared" si="37"/>
        <v/>
      </c>
    </row>
    <row r="509" spans="1:12" x14ac:dyDescent="0.2">
      <c r="A509" s="18"/>
      <c r="B509" s="19" t="str">
        <f t="shared" si="35"/>
        <v/>
      </c>
      <c r="C509" s="22"/>
      <c r="D509" s="3"/>
      <c r="E509" s="17"/>
      <c r="F509" s="17">
        <v>1</v>
      </c>
      <c r="G509" s="16"/>
      <c r="H509" s="4" t="str">
        <f t="shared" si="34"/>
        <v/>
      </c>
      <c r="I509" s="4"/>
      <c r="J509" s="4"/>
      <c r="K509" s="9">
        <f t="shared" si="36"/>
        <v>0</v>
      </c>
      <c r="L509" s="10" t="str">
        <f t="shared" si="37"/>
        <v/>
      </c>
    </row>
    <row r="510" spans="1:12" x14ac:dyDescent="0.2">
      <c r="A510" s="18"/>
      <c r="B510" s="19" t="str">
        <f t="shared" si="35"/>
        <v/>
      </c>
      <c r="C510" s="22"/>
      <c r="D510" s="3"/>
      <c r="E510" s="17"/>
      <c r="F510" s="17">
        <v>1</v>
      </c>
      <c r="G510" s="16"/>
      <c r="H510" s="4" t="str">
        <f t="shared" si="34"/>
        <v/>
      </c>
      <c r="I510" s="4"/>
      <c r="J510" s="4"/>
      <c r="K510" s="9">
        <f t="shared" si="36"/>
        <v>0</v>
      </c>
      <c r="L510" s="10" t="str">
        <f t="shared" si="37"/>
        <v/>
      </c>
    </row>
    <row r="511" spans="1:12" x14ac:dyDescent="0.2">
      <c r="A511" s="18"/>
      <c r="B511" s="19" t="str">
        <f t="shared" si="35"/>
        <v/>
      </c>
      <c r="C511" s="22"/>
      <c r="D511" s="3"/>
      <c r="E511" s="17"/>
      <c r="F511" s="17">
        <v>1</v>
      </c>
      <c r="G511" s="16"/>
      <c r="H511" s="4" t="str">
        <f t="shared" si="34"/>
        <v/>
      </c>
      <c r="I511" s="4"/>
      <c r="J511" s="4"/>
      <c r="K511" s="9">
        <f t="shared" si="36"/>
        <v>0</v>
      </c>
      <c r="L511" s="10" t="str">
        <f t="shared" si="37"/>
        <v/>
      </c>
    </row>
    <row r="512" spans="1:12" x14ac:dyDescent="0.2">
      <c r="A512" s="18"/>
      <c r="B512" s="19" t="str">
        <f t="shared" si="35"/>
        <v/>
      </c>
      <c r="C512" s="22"/>
      <c r="D512" s="3"/>
      <c r="E512" s="17"/>
      <c r="F512" s="17">
        <v>1</v>
      </c>
      <c r="G512" s="16"/>
      <c r="H512" s="4" t="str">
        <f t="shared" si="34"/>
        <v/>
      </c>
      <c r="I512" s="4"/>
      <c r="J512" s="4"/>
      <c r="K512" s="9">
        <f t="shared" si="36"/>
        <v>0</v>
      </c>
      <c r="L512" s="10" t="str">
        <f t="shared" si="37"/>
        <v/>
      </c>
    </row>
    <row r="513" spans="1:12" x14ac:dyDescent="0.2">
      <c r="A513" s="18"/>
      <c r="B513" s="19" t="str">
        <f t="shared" si="35"/>
        <v/>
      </c>
      <c r="C513" s="22"/>
      <c r="D513" s="3"/>
      <c r="E513" s="17"/>
      <c r="F513" s="17">
        <v>1</v>
      </c>
      <c r="G513" s="16"/>
      <c r="H513" s="4" t="str">
        <f t="shared" si="34"/>
        <v/>
      </c>
      <c r="I513" s="4"/>
      <c r="J513" s="4"/>
      <c r="K513" s="9">
        <f t="shared" si="36"/>
        <v>0</v>
      </c>
      <c r="L513" s="10" t="str">
        <f t="shared" si="37"/>
        <v/>
      </c>
    </row>
    <row r="514" spans="1:12" x14ac:dyDescent="0.2">
      <c r="A514" s="18"/>
      <c r="B514" s="19" t="str">
        <f t="shared" si="35"/>
        <v/>
      </c>
      <c r="C514" s="22"/>
      <c r="D514" s="3"/>
      <c r="E514" s="17"/>
      <c r="F514" s="17">
        <v>1</v>
      </c>
      <c r="G514" s="16"/>
      <c r="H514" s="4" t="str">
        <f t="shared" si="34"/>
        <v/>
      </c>
      <c r="I514" s="4"/>
      <c r="J514" s="4"/>
      <c r="K514" s="9">
        <f t="shared" si="36"/>
        <v>0</v>
      </c>
      <c r="L514" s="10" t="str">
        <f t="shared" si="37"/>
        <v/>
      </c>
    </row>
    <row r="515" spans="1:12" x14ac:dyDescent="0.2">
      <c r="A515" s="18"/>
      <c r="B515" s="19" t="str">
        <f t="shared" si="35"/>
        <v/>
      </c>
      <c r="C515" s="22"/>
      <c r="D515" s="3"/>
      <c r="E515" s="17"/>
      <c r="F515" s="17">
        <v>1</v>
      </c>
      <c r="G515" s="16"/>
      <c r="H515" s="4" t="str">
        <f t="shared" si="34"/>
        <v/>
      </c>
      <c r="I515" s="4"/>
      <c r="J515" s="4"/>
      <c r="K515" s="9">
        <f t="shared" si="36"/>
        <v>0</v>
      </c>
      <c r="L515" s="10" t="str">
        <f t="shared" si="37"/>
        <v/>
      </c>
    </row>
    <row r="516" spans="1:12" x14ac:dyDescent="0.2">
      <c r="A516" s="18"/>
      <c r="B516" s="19" t="str">
        <f t="shared" si="35"/>
        <v/>
      </c>
      <c r="C516" s="22"/>
      <c r="D516" s="3"/>
      <c r="E516" s="17"/>
      <c r="F516" s="17">
        <v>1</v>
      </c>
      <c r="G516" s="16"/>
      <c r="H516" s="4" t="str">
        <f t="shared" ref="H516:H579" si="38">IF(E516="","",VLOOKUP(E516,tempsdebase,2,FALSE)*F516)</f>
        <v/>
      </c>
      <c r="I516" s="4"/>
      <c r="J516" s="4"/>
      <c r="K516" s="9">
        <f t="shared" si="36"/>
        <v>0</v>
      </c>
      <c r="L516" s="10" t="str">
        <f t="shared" si="37"/>
        <v/>
      </c>
    </row>
    <row r="517" spans="1:12" x14ac:dyDescent="0.2">
      <c r="A517" s="18"/>
      <c r="B517" s="19" t="str">
        <f t="shared" ref="B517:B580" si="39">IF(OR(COUNTIF(A517,"*Clos*"),COUNTIF(A517,"*Départ Gessmann*"),COUNTIF(A517,"*Attente pièce*"),COUNTIF(A517,"*En cours*")),"BENAMEUR","")</f>
        <v/>
      </c>
      <c r="C517" s="22"/>
      <c r="D517" s="3"/>
      <c r="E517" s="17"/>
      <c r="F517" s="17">
        <v>1</v>
      </c>
      <c r="G517" s="16"/>
      <c r="H517" s="4" t="str">
        <f t="shared" si="38"/>
        <v/>
      </c>
      <c r="I517" s="4"/>
      <c r="J517" s="4"/>
      <c r="K517" s="9">
        <f t="shared" ref="K517:K580" si="40">SUM(M517:NM517)</f>
        <v>0</v>
      </c>
      <c r="L517" s="10" t="str">
        <f t="shared" ref="L517:L580" si="41">IF(E517="","",(H517+I517+J517)-K517)</f>
        <v/>
      </c>
    </row>
    <row r="518" spans="1:12" x14ac:dyDescent="0.2">
      <c r="A518" s="18"/>
      <c r="B518" s="19" t="str">
        <f t="shared" si="39"/>
        <v/>
      </c>
      <c r="C518" s="22"/>
      <c r="D518" s="3"/>
      <c r="E518" s="17"/>
      <c r="F518" s="17">
        <v>1</v>
      </c>
      <c r="G518" s="16"/>
      <c r="H518" s="4" t="str">
        <f t="shared" si="38"/>
        <v/>
      </c>
      <c r="I518" s="4"/>
      <c r="J518" s="4"/>
      <c r="K518" s="9">
        <f t="shared" si="40"/>
        <v>0</v>
      </c>
      <c r="L518" s="10" t="str">
        <f t="shared" si="41"/>
        <v/>
      </c>
    </row>
    <row r="519" spans="1:12" x14ac:dyDescent="0.2">
      <c r="A519" s="18"/>
      <c r="B519" s="19" t="str">
        <f t="shared" si="39"/>
        <v/>
      </c>
      <c r="C519" s="22"/>
      <c r="D519" s="3"/>
      <c r="E519" s="17"/>
      <c r="F519" s="17">
        <v>1</v>
      </c>
      <c r="G519" s="16"/>
      <c r="H519" s="4" t="str">
        <f t="shared" si="38"/>
        <v/>
      </c>
      <c r="I519" s="4"/>
      <c r="J519" s="4"/>
      <c r="K519" s="9">
        <f t="shared" si="40"/>
        <v>0</v>
      </c>
      <c r="L519" s="10" t="str">
        <f t="shared" si="41"/>
        <v/>
      </c>
    </row>
    <row r="520" spans="1:12" x14ac:dyDescent="0.2">
      <c r="A520" s="18"/>
      <c r="B520" s="19" t="str">
        <f t="shared" si="39"/>
        <v/>
      </c>
      <c r="C520" s="22"/>
      <c r="D520" s="3"/>
      <c r="E520" s="17"/>
      <c r="F520" s="17">
        <v>1</v>
      </c>
      <c r="G520" s="16"/>
      <c r="H520" s="4" t="str">
        <f t="shared" si="38"/>
        <v/>
      </c>
      <c r="I520" s="4"/>
      <c r="J520" s="4"/>
      <c r="K520" s="9">
        <f t="shared" si="40"/>
        <v>0</v>
      </c>
      <c r="L520" s="10" t="str">
        <f t="shared" si="41"/>
        <v/>
      </c>
    </row>
    <row r="521" spans="1:12" x14ac:dyDescent="0.2">
      <c r="A521" s="18"/>
      <c r="B521" s="19" t="str">
        <f t="shared" si="39"/>
        <v/>
      </c>
      <c r="C521" s="22"/>
      <c r="D521" s="3"/>
      <c r="E521" s="17"/>
      <c r="F521" s="17">
        <v>1</v>
      </c>
      <c r="G521" s="16"/>
      <c r="H521" s="4" t="str">
        <f t="shared" si="38"/>
        <v/>
      </c>
      <c r="I521" s="4"/>
      <c r="J521" s="4"/>
      <c r="K521" s="9">
        <f t="shared" si="40"/>
        <v>0</v>
      </c>
      <c r="L521" s="10" t="str">
        <f t="shared" si="41"/>
        <v/>
      </c>
    </row>
    <row r="522" spans="1:12" x14ac:dyDescent="0.2">
      <c r="A522" s="18"/>
      <c r="B522" s="19" t="str">
        <f t="shared" si="39"/>
        <v/>
      </c>
      <c r="C522" s="22"/>
      <c r="D522" s="3"/>
      <c r="E522" s="17"/>
      <c r="F522" s="17">
        <v>1</v>
      </c>
      <c r="G522" s="16"/>
      <c r="H522" s="4" t="str">
        <f t="shared" si="38"/>
        <v/>
      </c>
      <c r="I522" s="4"/>
      <c r="J522" s="4"/>
      <c r="K522" s="9">
        <f t="shared" si="40"/>
        <v>0</v>
      </c>
      <c r="L522" s="10" t="str">
        <f t="shared" si="41"/>
        <v/>
      </c>
    </row>
    <row r="523" spans="1:12" x14ac:dyDescent="0.2">
      <c r="A523" s="18"/>
      <c r="B523" s="19" t="str">
        <f t="shared" si="39"/>
        <v/>
      </c>
      <c r="C523" s="22"/>
      <c r="D523" s="3"/>
      <c r="E523" s="17"/>
      <c r="F523" s="17">
        <v>1</v>
      </c>
      <c r="G523" s="16"/>
      <c r="H523" s="4" t="str">
        <f t="shared" si="38"/>
        <v/>
      </c>
      <c r="I523" s="4"/>
      <c r="J523" s="4"/>
      <c r="K523" s="9">
        <f t="shared" si="40"/>
        <v>0</v>
      </c>
      <c r="L523" s="10" t="str">
        <f t="shared" si="41"/>
        <v/>
      </c>
    </row>
    <row r="524" spans="1:12" x14ac:dyDescent="0.2">
      <c r="A524" s="18"/>
      <c r="B524" s="19" t="str">
        <f t="shared" si="39"/>
        <v/>
      </c>
      <c r="C524" s="22"/>
      <c r="D524" s="3"/>
      <c r="E524" s="17"/>
      <c r="F524" s="17">
        <v>1</v>
      </c>
      <c r="G524" s="16"/>
      <c r="H524" s="4" t="str">
        <f t="shared" si="38"/>
        <v/>
      </c>
      <c r="I524" s="4"/>
      <c r="J524" s="4"/>
      <c r="K524" s="9">
        <f t="shared" si="40"/>
        <v>0</v>
      </c>
      <c r="L524" s="10" t="str">
        <f t="shared" si="41"/>
        <v/>
      </c>
    </row>
    <row r="525" spans="1:12" x14ac:dyDescent="0.2">
      <c r="A525" s="18"/>
      <c r="B525" s="19" t="str">
        <f t="shared" si="39"/>
        <v/>
      </c>
      <c r="C525" s="22"/>
      <c r="D525" s="3"/>
      <c r="E525" s="17"/>
      <c r="F525" s="17">
        <v>1</v>
      </c>
      <c r="G525" s="16"/>
      <c r="H525" s="4" t="str">
        <f t="shared" si="38"/>
        <v/>
      </c>
      <c r="I525" s="4"/>
      <c r="J525" s="4"/>
      <c r="K525" s="9">
        <f t="shared" si="40"/>
        <v>0</v>
      </c>
      <c r="L525" s="10" t="str">
        <f t="shared" si="41"/>
        <v/>
      </c>
    </row>
    <row r="526" spans="1:12" x14ac:dyDescent="0.2">
      <c r="A526" s="18"/>
      <c r="B526" s="19" t="str">
        <f t="shared" si="39"/>
        <v/>
      </c>
      <c r="C526" s="22"/>
      <c r="D526" s="3"/>
      <c r="E526" s="17"/>
      <c r="F526" s="17">
        <v>1</v>
      </c>
      <c r="G526" s="16"/>
      <c r="H526" s="4" t="str">
        <f t="shared" si="38"/>
        <v/>
      </c>
      <c r="I526" s="4"/>
      <c r="J526" s="4"/>
      <c r="K526" s="9">
        <f t="shared" si="40"/>
        <v>0</v>
      </c>
      <c r="L526" s="10" t="str">
        <f t="shared" si="41"/>
        <v/>
      </c>
    </row>
    <row r="527" spans="1:12" x14ac:dyDescent="0.2">
      <c r="A527" s="18"/>
      <c r="B527" s="19" t="str">
        <f t="shared" si="39"/>
        <v/>
      </c>
      <c r="C527" s="22"/>
      <c r="D527" s="3"/>
      <c r="E527" s="17"/>
      <c r="F527" s="17">
        <v>1</v>
      </c>
      <c r="G527" s="16"/>
      <c r="H527" s="4" t="str">
        <f t="shared" si="38"/>
        <v/>
      </c>
      <c r="I527" s="4"/>
      <c r="J527" s="4"/>
      <c r="K527" s="9">
        <f t="shared" si="40"/>
        <v>0</v>
      </c>
      <c r="L527" s="10" t="str">
        <f t="shared" si="41"/>
        <v/>
      </c>
    </row>
    <row r="528" spans="1:12" x14ac:dyDescent="0.2">
      <c r="A528" s="18"/>
      <c r="B528" s="19" t="str">
        <f t="shared" si="39"/>
        <v/>
      </c>
      <c r="C528" s="22"/>
      <c r="D528" s="3"/>
      <c r="E528" s="17"/>
      <c r="F528" s="17">
        <v>1</v>
      </c>
      <c r="G528" s="16"/>
      <c r="H528" s="4" t="str">
        <f t="shared" si="38"/>
        <v/>
      </c>
      <c r="I528" s="4"/>
      <c r="J528" s="4"/>
      <c r="K528" s="9">
        <f t="shared" si="40"/>
        <v>0</v>
      </c>
      <c r="L528" s="10" t="str">
        <f t="shared" si="41"/>
        <v/>
      </c>
    </row>
    <row r="529" spans="1:12" x14ac:dyDescent="0.2">
      <c r="A529" s="18"/>
      <c r="B529" s="19" t="str">
        <f t="shared" si="39"/>
        <v/>
      </c>
      <c r="C529" s="22"/>
      <c r="D529" s="3"/>
      <c r="E529" s="17"/>
      <c r="F529" s="17">
        <v>1</v>
      </c>
      <c r="G529" s="16"/>
      <c r="H529" s="4" t="str">
        <f t="shared" si="38"/>
        <v/>
      </c>
      <c r="I529" s="4"/>
      <c r="J529" s="4"/>
      <c r="K529" s="9">
        <f t="shared" si="40"/>
        <v>0</v>
      </c>
      <c r="L529" s="10" t="str">
        <f t="shared" si="41"/>
        <v/>
      </c>
    </row>
    <row r="530" spans="1:12" x14ac:dyDescent="0.2">
      <c r="A530" s="18"/>
      <c r="B530" s="19" t="str">
        <f t="shared" si="39"/>
        <v/>
      </c>
      <c r="C530" s="22"/>
      <c r="D530" s="3"/>
      <c r="E530" s="17"/>
      <c r="F530" s="17">
        <v>1</v>
      </c>
      <c r="G530" s="16"/>
      <c r="H530" s="4" t="str">
        <f t="shared" si="38"/>
        <v/>
      </c>
      <c r="I530" s="4"/>
      <c r="J530" s="4"/>
      <c r="K530" s="9">
        <f t="shared" si="40"/>
        <v>0</v>
      </c>
      <c r="L530" s="10" t="str">
        <f t="shared" si="41"/>
        <v/>
      </c>
    </row>
    <row r="531" spans="1:12" x14ac:dyDescent="0.2">
      <c r="A531" s="18"/>
      <c r="B531" s="19" t="str">
        <f t="shared" si="39"/>
        <v/>
      </c>
      <c r="C531" s="22"/>
      <c r="D531" s="3"/>
      <c r="E531" s="17"/>
      <c r="F531" s="17">
        <v>1</v>
      </c>
      <c r="G531" s="16"/>
      <c r="H531" s="4" t="str">
        <f t="shared" si="38"/>
        <v/>
      </c>
      <c r="I531" s="4"/>
      <c r="J531" s="4"/>
      <c r="K531" s="9">
        <f t="shared" si="40"/>
        <v>0</v>
      </c>
      <c r="L531" s="10" t="str">
        <f t="shared" si="41"/>
        <v/>
      </c>
    </row>
    <row r="532" spans="1:12" x14ac:dyDescent="0.2">
      <c r="A532" s="18"/>
      <c r="B532" s="19" t="str">
        <f t="shared" si="39"/>
        <v/>
      </c>
      <c r="C532" s="22"/>
      <c r="D532" s="3"/>
      <c r="E532" s="17"/>
      <c r="F532" s="17">
        <v>1</v>
      </c>
      <c r="G532" s="16"/>
      <c r="H532" s="4" t="str">
        <f t="shared" si="38"/>
        <v/>
      </c>
      <c r="I532" s="4"/>
      <c r="J532" s="4"/>
      <c r="K532" s="9">
        <f t="shared" si="40"/>
        <v>0</v>
      </c>
      <c r="L532" s="10" t="str">
        <f t="shared" si="41"/>
        <v/>
      </c>
    </row>
    <row r="533" spans="1:12" x14ac:dyDescent="0.2">
      <c r="A533" s="18"/>
      <c r="B533" s="19" t="str">
        <f t="shared" si="39"/>
        <v/>
      </c>
      <c r="C533" s="22"/>
      <c r="D533" s="3"/>
      <c r="E533" s="17"/>
      <c r="F533" s="17">
        <v>1</v>
      </c>
      <c r="G533" s="16"/>
      <c r="H533" s="4" t="str">
        <f t="shared" si="38"/>
        <v/>
      </c>
      <c r="I533" s="4"/>
      <c r="J533" s="4"/>
      <c r="K533" s="9">
        <f t="shared" si="40"/>
        <v>0</v>
      </c>
      <c r="L533" s="10" t="str">
        <f t="shared" si="41"/>
        <v/>
      </c>
    </row>
    <row r="534" spans="1:12" x14ac:dyDescent="0.2">
      <c r="A534" s="18"/>
      <c r="B534" s="19" t="str">
        <f t="shared" si="39"/>
        <v/>
      </c>
      <c r="C534" s="22"/>
      <c r="D534" s="3"/>
      <c r="E534" s="17"/>
      <c r="F534" s="17">
        <v>1</v>
      </c>
      <c r="G534" s="16"/>
      <c r="H534" s="4" t="str">
        <f t="shared" si="38"/>
        <v/>
      </c>
      <c r="I534" s="4"/>
      <c r="J534" s="4"/>
      <c r="K534" s="9">
        <f t="shared" si="40"/>
        <v>0</v>
      </c>
      <c r="L534" s="10" t="str">
        <f t="shared" si="41"/>
        <v/>
      </c>
    </row>
    <row r="535" spans="1:12" x14ac:dyDescent="0.2">
      <c r="A535" s="18"/>
      <c r="B535" s="19" t="str">
        <f t="shared" si="39"/>
        <v/>
      </c>
      <c r="C535" s="22"/>
      <c r="D535" s="3"/>
      <c r="E535" s="17"/>
      <c r="F535" s="17">
        <v>1</v>
      </c>
      <c r="G535" s="16"/>
      <c r="H535" s="4" t="str">
        <f t="shared" si="38"/>
        <v/>
      </c>
      <c r="I535" s="4"/>
      <c r="J535" s="4"/>
      <c r="K535" s="9">
        <f t="shared" si="40"/>
        <v>0</v>
      </c>
      <c r="L535" s="10" t="str">
        <f t="shared" si="41"/>
        <v/>
      </c>
    </row>
    <row r="536" spans="1:12" x14ac:dyDescent="0.2">
      <c r="A536" s="18"/>
      <c r="B536" s="19" t="str">
        <f t="shared" si="39"/>
        <v/>
      </c>
      <c r="C536" s="22"/>
      <c r="D536" s="3"/>
      <c r="E536" s="17"/>
      <c r="F536" s="17">
        <v>1</v>
      </c>
      <c r="G536" s="16"/>
      <c r="H536" s="4" t="str">
        <f t="shared" si="38"/>
        <v/>
      </c>
      <c r="I536" s="4"/>
      <c r="J536" s="4"/>
      <c r="K536" s="9">
        <f t="shared" si="40"/>
        <v>0</v>
      </c>
      <c r="L536" s="10" t="str">
        <f t="shared" si="41"/>
        <v/>
      </c>
    </row>
    <row r="537" spans="1:12" x14ac:dyDescent="0.2">
      <c r="A537" s="18"/>
      <c r="B537" s="19" t="str">
        <f t="shared" si="39"/>
        <v/>
      </c>
      <c r="C537" s="22"/>
      <c r="D537" s="3"/>
      <c r="E537" s="17"/>
      <c r="F537" s="17">
        <v>1</v>
      </c>
      <c r="G537" s="16"/>
      <c r="H537" s="4" t="str">
        <f t="shared" si="38"/>
        <v/>
      </c>
      <c r="I537" s="4"/>
      <c r="J537" s="4"/>
      <c r="K537" s="9">
        <f t="shared" si="40"/>
        <v>0</v>
      </c>
      <c r="L537" s="10" t="str">
        <f t="shared" si="41"/>
        <v/>
      </c>
    </row>
    <row r="538" spans="1:12" x14ac:dyDescent="0.2">
      <c r="A538" s="18"/>
      <c r="B538" s="19" t="str">
        <f t="shared" si="39"/>
        <v/>
      </c>
      <c r="C538" s="22"/>
      <c r="D538" s="3"/>
      <c r="E538" s="17"/>
      <c r="F538" s="17">
        <v>1</v>
      </c>
      <c r="G538" s="16"/>
      <c r="H538" s="4" t="str">
        <f t="shared" si="38"/>
        <v/>
      </c>
      <c r="I538" s="4"/>
      <c r="J538" s="4"/>
      <c r="K538" s="9">
        <f t="shared" si="40"/>
        <v>0</v>
      </c>
      <c r="L538" s="10" t="str">
        <f t="shared" si="41"/>
        <v/>
      </c>
    </row>
    <row r="539" spans="1:12" x14ac:dyDescent="0.2">
      <c r="A539" s="18"/>
      <c r="B539" s="19" t="str">
        <f t="shared" si="39"/>
        <v/>
      </c>
      <c r="C539" s="22"/>
      <c r="D539" s="3"/>
      <c r="E539" s="17"/>
      <c r="F539" s="17">
        <v>1</v>
      </c>
      <c r="G539" s="16"/>
      <c r="H539" s="4" t="str">
        <f t="shared" si="38"/>
        <v/>
      </c>
      <c r="I539" s="4"/>
      <c r="J539" s="4"/>
      <c r="K539" s="9">
        <f t="shared" si="40"/>
        <v>0</v>
      </c>
      <c r="L539" s="10" t="str">
        <f t="shared" si="41"/>
        <v/>
      </c>
    </row>
    <row r="540" spans="1:12" x14ac:dyDescent="0.2">
      <c r="A540" s="18"/>
      <c r="B540" s="19" t="str">
        <f t="shared" si="39"/>
        <v/>
      </c>
      <c r="C540" s="22"/>
      <c r="D540" s="3"/>
      <c r="E540" s="17"/>
      <c r="F540" s="17">
        <v>1</v>
      </c>
      <c r="G540" s="16"/>
      <c r="H540" s="4" t="str">
        <f t="shared" si="38"/>
        <v/>
      </c>
      <c r="I540" s="4"/>
      <c r="J540" s="4"/>
      <c r="K540" s="9">
        <f t="shared" si="40"/>
        <v>0</v>
      </c>
      <c r="L540" s="10" t="str">
        <f t="shared" si="41"/>
        <v/>
      </c>
    </row>
    <row r="541" spans="1:12" x14ac:dyDescent="0.2">
      <c r="A541" s="18"/>
      <c r="B541" s="19" t="str">
        <f t="shared" si="39"/>
        <v/>
      </c>
      <c r="C541" s="22"/>
      <c r="D541" s="3"/>
      <c r="E541" s="17"/>
      <c r="F541" s="17">
        <v>1</v>
      </c>
      <c r="G541" s="16"/>
      <c r="H541" s="4" t="str">
        <f t="shared" si="38"/>
        <v/>
      </c>
      <c r="I541" s="4"/>
      <c r="J541" s="4"/>
      <c r="K541" s="9">
        <f t="shared" si="40"/>
        <v>0</v>
      </c>
      <c r="L541" s="10" t="str">
        <f t="shared" si="41"/>
        <v/>
      </c>
    </row>
    <row r="542" spans="1:12" x14ac:dyDescent="0.2">
      <c r="A542" s="18"/>
      <c r="B542" s="19" t="str">
        <f t="shared" si="39"/>
        <v/>
      </c>
      <c r="C542" s="22"/>
      <c r="D542" s="3"/>
      <c r="E542" s="17"/>
      <c r="F542" s="17">
        <v>1</v>
      </c>
      <c r="G542" s="16"/>
      <c r="H542" s="4" t="str">
        <f t="shared" si="38"/>
        <v/>
      </c>
      <c r="I542" s="4"/>
      <c r="J542" s="4"/>
      <c r="K542" s="9">
        <f t="shared" si="40"/>
        <v>0</v>
      </c>
      <c r="L542" s="10" t="str">
        <f t="shared" si="41"/>
        <v/>
      </c>
    </row>
    <row r="543" spans="1:12" x14ac:dyDescent="0.2">
      <c r="A543" s="18"/>
      <c r="B543" s="19" t="str">
        <f t="shared" si="39"/>
        <v/>
      </c>
      <c r="C543" s="22"/>
      <c r="D543" s="3"/>
      <c r="E543" s="17"/>
      <c r="F543" s="17">
        <v>1</v>
      </c>
      <c r="G543" s="16"/>
      <c r="H543" s="4" t="str">
        <f t="shared" si="38"/>
        <v/>
      </c>
      <c r="I543" s="4"/>
      <c r="J543" s="4"/>
      <c r="K543" s="9">
        <f t="shared" si="40"/>
        <v>0</v>
      </c>
      <c r="L543" s="10" t="str">
        <f t="shared" si="41"/>
        <v/>
      </c>
    </row>
    <row r="544" spans="1:12" x14ac:dyDescent="0.2">
      <c r="A544" s="18"/>
      <c r="B544" s="19" t="str">
        <f t="shared" si="39"/>
        <v/>
      </c>
      <c r="C544" s="22"/>
      <c r="D544" s="3"/>
      <c r="E544" s="17"/>
      <c r="F544" s="17">
        <v>1</v>
      </c>
      <c r="G544" s="16"/>
      <c r="H544" s="4" t="str">
        <f t="shared" si="38"/>
        <v/>
      </c>
      <c r="I544" s="4"/>
      <c r="J544" s="4"/>
      <c r="K544" s="9">
        <f t="shared" si="40"/>
        <v>0</v>
      </c>
      <c r="L544" s="10" t="str">
        <f t="shared" si="41"/>
        <v/>
      </c>
    </row>
    <row r="545" spans="1:12" x14ac:dyDescent="0.2">
      <c r="A545" s="18"/>
      <c r="B545" s="19" t="str">
        <f t="shared" si="39"/>
        <v/>
      </c>
      <c r="C545" s="22"/>
      <c r="D545" s="3"/>
      <c r="E545" s="17"/>
      <c r="F545" s="17">
        <v>1</v>
      </c>
      <c r="G545" s="16"/>
      <c r="H545" s="4" t="str">
        <f t="shared" si="38"/>
        <v/>
      </c>
      <c r="I545" s="4"/>
      <c r="J545" s="4"/>
      <c r="K545" s="9">
        <f t="shared" si="40"/>
        <v>0</v>
      </c>
      <c r="L545" s="10" t="str">
        <f t="shared" si="41"/>
        <v/>
      </c>
    </row>
    <row r="546" spans="1:12" x14ac:dyDescent="0.2">
      <c r="A546" s="18"/>
      <c r="B546" s="19" t="str">
        <f t="shared" si="39"/>
        <v/>
      </c>
      <c r="C546" s="22"/>
      <c r="D546" s="3"/>
      <c r="E546" s="17"/>
      <c r="F546" s="17">
        <v>1</v>
      </c>
      <c r="G546" s="16"/>
      <c r="H546" s="4" t="str">
        <f t="shared" si="38"/>
        <v/>
      </c>
      <c r="I546" s="4"/>
      <c r="J546" s="4"/>
      <c r="K546" s="9">
        <f t="shared" si="40"/>
        <v>0</v>
      </c>
      <c r="L546" s="10" t="str">
        <f t="shared" si="41"/>
        <v/>
      </c>
    </row>
    <row r="547" spans="1:12" x14ac:dyDescent="0.2">
      <c r="A547" s="18"/>
      <c r="B547" s="19" t="str">
        <f t="shared" si="39"/>
        <v/>
      </c>
      <c r="C547" s="22"/>
      <c r="D547" s="3"/>
      <c r="E547" s="17"/>
      <c r="F547" s="17">
        <v>1</v>
      </c>
      <c r="G547" s="16"/>
      <c r="H547" s="4" t="str">
        <f t="shared" si="38"/>
        <v/>
      </c>
      <c r="I547" s="4"/>
      <c r="J547" s="4"/>
      <c r="K547" s="9">
        <f t="shared" si="40"/>
        <v>0</v>
      </c>
      <c r="L547" s="10" t="str">
        <f t="shared" si="41"/>
        <v/>
      </c>
    </row>
    <row r="548" spans="1:12" x14ac:dyDescent="0.2">
      <c r="A548" s="18"/>
      <c r="B548" s="19" t="str">
        <f t="shared" si="39"/>
        <v/>
      </c>
      <c r="C548" s="22"/>
      <c r="D548" s="3"/>
      <c r="E548" s="17"/>
      <c r="F548" s="17">
        <v>1</v>
      </c>
      <c r="G548" s="16"/>
      <c r="H548" s="4" t="str">
        <f t="shared" si="38"/>
        <v/>
      </c>
      <c r="I548" s="4"/>
      <c r="J548" s="4"/>
      <c r="K548" s="9">
        <f t="shared" si="40"/>
        <v>0</v>
      </c>
      <c r="L548" s="10" t="str">
        <f t="shared" si="41"/>
        <v/>
      </c>
    </row>
    <row r="549" spans="1:12" x14ac:dyDescent="0.2">
      <c r="A549" s="18"/>
      <c r="B549" s="19" t="str">
        <f t="shared" si="39"/>
        <v/>
      </c>
      <c r="C549" s="22"/>
      <c r="D549" s="3"/>
      <c r="E549" s="17"/>
      <c r="F549" s="17">
        <v>1</v>
      </c>
      <c r="G549" s="16"/>
      <c r="H549" s="4" t="str">
        <f t="shared" si="38"/>
        <v/>
      </c>
      <c r="I549" s="4"/>
      <c r="J549" s="4"/>
      <c r="K549" s="9">
        <f t="shared" si="40"/>
        <v>0</v>
      </c>
      <c r="L549" s="10" t="str">
        <f t="shared" si="41"/>
        <v/>
      </c>
    </row>
    <row r="550" spans="1:12" x14ac:dyDescent="0.2">
      <c r="A550" s="18"/>
      <c r="B550" s="19" t="str">
        <f t="shared" si="39"/>
        <v/>
      </c>
      <c r="C550" s="22"/>
      <c r="D550" s="3"/>
      <c r="E550" s="17"/>
      <c r="F550" s="17">
        <v>1</v>
      </c>
      <c r="G550" s="16"/>
      <c r="H550" s="4" t="str">
        <f t="shared" si="38"/>
        <v/>
      </c>
      <c r="I550" s="4"/>
      <c r="J550" s="4"/>
      <c r="K550" s="9">
        <f t="shared" si="40"/>
        <v>0</v>
      </c>
      <c r="L550" s="10" t="str">
        <f t="shared" si="41"/>
        <v/>
      </c>
    </row>
    <row r="551" spans="1:12" x14ac:dyDescent="0.2">
      <c r="A551" s="18"/>
      <c r="B551" s="19" t="str">
        <f t="shared" si="39"/>
        <v/>
      </c>
      <c r="C551" s="22"/>
      <c r="D551" s="3"/>
      <c r="E551" s="17"/>
      <c r="F551" s="17">
        <v>1</v>
      </c>
      <c r="G551" s="16"/>
      <c r="H551" s="4" t="str">
        <f t="shared" si="38"/>
        <v/>
      </c>
      <c r="I551" s="4"/>
      <c r="J551" s="4"/>
      <c r="K551" s="9">
        <f t="shared" si="40"/>
        <v>0</v>
      </c>
      <c r="L551" s="10" t="str">
        <f t="shared" si="41"/>
        <v/>
      </c>
    </row>
    <row r="552" spans="1:12" x14ac:dyDescent="0.2">
      <c r="A552" s="18"/>
      <c r="B552" s="19" t="str">
        <f t="shared" si="39"/>
        <v/>
      </c>
      <c r="C552" s="22"/>
      <c r="D552" s="3"/>
      <c r="E552" s="17"/>
      <c r="F552" s="17">
        <v>1</v>
      </c>
      <c r="G552" s="16"/>
      <c r="H552" s="4" t="str">
        <f t="shared" si="38"/>
        <v/>
      </c>
      <c r="I552" s="4"/>
      <c r="J552" s="4"/>
      <c r="K552" s="9">
        <f t="shared" si="40"/>
        <v>0</v>
      </c>
      <c r="L552" s="10" t="str">
        <f t="shared" si="41"/>
        <v/>
      </c>
    </row>
    <row r="553" spans="1:12" x14ac:dyDescent="0.2">
      <c r="A553" s="18"/>
      <c r="B553" s="19" t="str">
        <f t="shared" si="39"/>
        <v/>
      </c>
      <c r="C553" s="22"/>
      <c r="D553" s="3"/>
      <c r="E553" s="17"/>
      <c r="F553" s="17">
        <v>1</v>
      </c>
      <c r="G553" s="16"/>
      <c r="H553" s="4" t="str">
        <f t="shared" si="38"/>
        <v/>
      </c>
      <c r="I553" s="4"/>
      <c r="J553" s="4"/>
      <c r="K553" s="9">
        <f t="shared" si="40"/>
        <v>0</v>
      </c>
      <c r="L553" s="10" t="str">
        <f t="shared" si="41"/>
        <v/>
      </c>
    </row>
    <row r="554" spans="1:12" x14ac:dyDescent="0.2">
      <c r="A554" s="18"/>
      <c r="B554" s="19" t="str">
        <f t="shared" si="39"/>
        <v/>
      </c>
      <c r="C554" s="22"/>
      <c r="D554" s="3"/>
      <c r="E554" s="17"/>
      <c r="F554" s="17">
        <v>1</v>
      </c>
      <c r="G554" s="16"/>
      <c r="H554" s="4" t="str">
        <f t="shared" si="38"/>
        <v/>
      </c>
      <c r="I554" s="4"/>
      <c r="J554" s="4"/>
      <c r="K554" s="9">
        <f t="shared" si="40"/>
        <v>0</v>
      </c>
      <c r="L554" s="10" t="str">
        <f t="shared" si="41"/>
        <v/>
      </c>
    </row>
    <row r="555" spans="1:12" x14ac:dyDescent="0.2">
      <c r="A555" s="18"/>
      <c r="B555" s="19" t="str">
        <f t="shared" si="39"/>
        <v/>
      </c>
      <c r="C555" s="22"/>
      <c r="D555" s="3"/>
      <c r="E555" s="17"/>
      <c r="F555" s="17">
        <v>1</v>
      </c>
      <c r="G555" s="16"/>
      <c r="H555" s="4" t="str">
        <f t="shared" si="38"/>
        <v/>
      </c>
      <c r="I555" s="4"/>
      <c r="J555" s="4"/>
      <c r="K555" s="9">
        <f t="shared" si="40"/>
        <v>0</v>
      </c>
      <c r="L555" s="10" t="str">
        <f t="shared" si="41"/>
        <v/>
      </c>
    </row>
    <row r="556" spans="1:12" x14ac:dyDescent="0.2">
      <c r="A556" s="18"/>
      <c r="B556" s="19" t="str">
        <f t="shared" si="39"/>
        <v/>
      </c>
      <c r="C556" s="22"/>
      <c r="D556" s="3"/>
      <c r="E556" s="17"/>
      <c r="F556" s="17">
        <v>1</v>
      </c>
      <c r="G556" s="16"/>
      <c r="H556" s="4" t="str">
        <f t="shared" si="38"/>
        <v/>
      </c>
      <c r="I556" s="4"/>
      <c r="J556" s="4"/>
      <c r="K556" s="9">
        <f t="shared" si="40"/>
        <v>0</v>
      </c>
      <c r="L556" s="10" t="str">
        <f t="shared" si="41"/>
        <v/>
      </c>
    </row>
    <row r="557" spans="1:12" x14ac:dyDescent="0.2">
      <c r="A557" s="18"/>
      <c r="B557" s="19" t="str">
        <f t="shared" si="39"/>
        <v/>
      </c>
      <c r="C557" s="22"/>
      <c r="D557" s="3"/>
      <c r="E557" s="17"/>
      <c r="F557" s="17">
        <v>1</v>
      </c>
      <c r="G557" s="16"/>
      <c r="H557" s="4" t="str">
        <f t="shared" si="38"/>
        <v/>
      </c>
      <c r="I557" s="4"/>
      <c r="J557" s="4"/>
      <c r="K557" s="9">
        <f t="shared" si="40"/>
        <v>0</v>
      </c>
      <c r="L557" s="10" t="str">
        <f t="shared" si="41"/>
        <v/>
      </c>
    </row>
    <row r="558" spans="1:12" x14ac:dyDescent="0.2">
      <c r="A558" s="18"/>
      <c r="B558" s="19" t="str">
        <f t="shared" si="39"/>
        <v/>
      </c>
      <c r="C558" s="22"/>
      <c r="D558" s="3"/>
      <c r="E558" s="17"/>
      <c r="F558" s="17">
        <v>1</v>
      </c>
      <c r="G558" s="16"/>
      <c r="H558" s="4" t="str">
        <f t="shared" si="38"/>
        <v/>
      </c>
      <c r="I558" s="4"/>
      <c r="J558" s="4"/>
      <c r="K558" s="9">
        <f t="shared" si="40"/>
        <v>0</v>
      </c>
      <c r="L558" s="10" t="str">
        <f t="shared" si="41"/>
        <v/>
      </c>
    </row>
    <row r="559" spans="1:12" x14ac:dyDescent="0.2">
      <c r="A559" s="18"/>
      <c r="B559" s="19" t="str">
        <f t="shared" si="39"/>
        <v/>
      </c>
      <c r="C559" s="22"/>
      <c r="D559" s="3"/>
      <c r="E559" s="17"/>
      <c r="F559" s="17">
        <v>1</v>
      </c>
      <c r="G559" s="16"/>
      <c r="H559" s="4" t="str">
        <f t="shared" si="38"/>
        <v/>
      </c>
      <c r="I559" s="4"/>
      <c r="J559" s="4"/>
      <c r="K559" s="9">
        <f t="shared" si="40"/>
        <v>0</v>
      </c>
      <c r="L559" s="10" t="str">
        <f t="shared" si="41"/>
        <v/>
      </c>
    </row>
    <row r="560" spans="1:12" x14ac:dyDescent="0.2">
      <c r="A560" s="18"/>
      <c r="B560" s="19" t="str">
        <f t="shared" si="39"/>
        <v/>
      </c>
      <c r="C560" s="22"/>
      <c r="D560" s="3"/>
      <c r="E560" s="17"/>
      <c r="F560" s="17">
        <v>1</v>
      </c>
      <c r="G560" s="16"/>
      <c r="H560" s="4" t="str">
        <f t="shared" si="38"/>
        <v/>
      </c>
      <c r="I560" s="4"/>
      <c r="J560" s="4"/>
      <c r="K560" s="9">
        <f t="shared" si="40"/>
        <v>0</v>
      </c>
      <c r="L560" s="10" t="str">
        <f t="shared" si="41"/>
        <v/>
      </c>
    </row>
    <row r="561" spans="1:12" x14ac:dyDescent="0.2">
      <c r="A561" s="18"/>
      <c r="B561" s="19" t="str">
        <f t="shared" si="39"/>
        <v/>
      </c>
      <c r="C561" s="22"/>
      <c r="D561" s="3"/>
      <c r="E561" s="17"/>
      <c r="F561" s="17">
        <v>1</v>
      </c>
      <c r="G561" s="16"/>
      <c r="H561" s="4" t="str">
        <f t="shared" si="38"/>
        <v/>
      </c>
      <c r="I561" s="4"/>
      <c r="J561" s="4"/>
      <c r="K561" s="9">
        <f t="shared" si="40"/>
        <v>0</v>
      </c>
      <c r="L561" s="10" t="str">
        <f t="shared" si="41"/>
        <v/>
      </c>
    </row>
    <row r="562" spans="1:12" x14ac:dyDescent="0.2">
      <c r="A562" s="18"/>
      <c r="B562" s="19" t="str">
        <f t="shared" si="39"/>
        <v/>
      </c>
      <c r="C562" s="22"/>
      <c r="D562" s="3"/>
      <c r="E562" s="17"/>
      <c r="F562" s="17">
        <v>1</v>
      </c>
      <c r="G562" s="16"/>
      <c r="H562" s="4" t="str">
        <f t="shared" si="38"/>
        <v/>
      </c>
      <c r="I562" s="4"/>
      <c r="J562" s="4"/>
      <c r="K562" s="9">
        <f t="shared" si="40"/>
        <v>0</v>
      </c>
      <c r="L562" s="10" t="str">
        <f t="shared" si="41"/>
        <v/>
      </c>
    </row>
    <row r="563" spans="1:12" x14ac:dyDescent="0.2">
      <c r="A563" s="18"/>
      <c r="B563" s="19" t="str">
        <f t="shared" si="39"/>
        <v/>
      </c>
      <c r="C563" s="22"/>
      <c r="D563" s="3"/>
      <c r="E563" s="17"/>
      <c r="F563" s="17">
        <v>1</v>
      </c>
      <c r="G563" s="16"/>
      <c r="H563" s="4" t="str">
        <f t="shared" si="38"/>
        <v/>
      </c>
      <c r="I563" s="4"/>
      <c r="J563" s="4"/>
      <c r="K563" s="9">
        <f t="shared" si="40"/>
        <v>0</v>
      </c>
      <c r="L563" s="10" t="str">
        <f t="shared" si="41"/>
        <v/>
      </c>
    </row>
    <row r="564" spans="1:12" x14ac:dyDescent="0.2">
      <c r="A564" s="18"/>
      <c r="B564" s="19" t="str">
        <f t="shared" si="39"/>
        <v/>
      </c>
      <c r="C564" s="22"/>
      <c r="D564" s="3"/>
      <c r="E564" s="17"/>
      <c r="F564" s="17">
        <v>1</v>
      </c>
      <c r="G564" s="16"/>
      <c r="H564" s="4" t="str">
        <f t="shared" si="38"/>
        <v/>
      </c>
      <c r="I564" s="4"/>
      <c r="J564" s="4"/>
      <c r="K564" s="9">
        <f t="shared" si="40"/>
        <v>0</v>
      </c>
      <c r="L564" s="10" t="str">
        <f t="shared" si="41"/>
        <v/>
      </c>
    </row>
    <row r="565" spans="1:12" x14ac:dyDescent="0.2">
      <c r="A565" s="18"/>
      <c r="B565" s="19" t="str">
        <f t="shared" si="39"/>
        <v/>
      </c>
      <c r="C565" s="22"/>
      <c r="D565" s="3"/>
      <c r="E565" s="17"/>
      <c r="F565" s="17">
        <v>1</v>
      </c>
      <c r="G565" s="16"/>
      <c r="H565" s="4" t="str">
        <f t="shared" si="38"/>
        <v/>
      </c>
      <c r="I565" s="4"/>
      <c r="J565" s="4"/>
      <c r="K565" s="9">
        <f t="shared" si="40"/>
        <v>0</v>
      </c>
      <c r="L565" s="10" t="str">
        <f t="shared" si="41"/>
        <v/>
      </c>
    </row>
    <row r="566" spans="1:12" x14ac:dyDescent="0.2">
      <c r="A566" s="18"/>
      <c r="B566" s="19" t="str">
        <f t="shared" si="39"/>
        <v/>
      </c>
      <c r="C566" s="22"/>
      <c r="D566" s="3"/>
      <c r="E566" s="17"/>
      <c r="F566" s="17">
        <v>1</v>
      </c>
      <c r="G566" s="16"/>
      <c r="H566" s="4" t="str">
        <f t="shared" si="38"/>
        <v/>
      </c>
      <c r="I566" s="4"/>
      <c r="J566" s="4"/>
      <c r="K566" s="9">
        <f t="shared" si="40"/>
        <v>0</v>
      </c>
      <c r="L566" s="10" t="str">
        <f t="shared" si="41"/>
        <v/>
      </c>
    </row>
    <row r="567" spans="1:12" x14ac:dyDescent="0.2">
      <c r="A567" s="18"/>
      <c r="B567" s="19" t="str">
        <f t="shared" si="39"/>
        <v/>
      </c>
      <c r="C567" s="22"/>
      <c r="D567" s="3"/>
      <c r="E567" s="17"/>
      <c r="F567" s="17">
        <v>1</v>
      </c>
      <c r="G567" s="16"/>
      <c r="H567" s="4" t="str">
        <f t="shared" si="38"/>
        <v/>
      </c>
      <c r="I567" s="4"/>
      <c r="J567" s="4"/>
      <c r="K567" s="9">
        <f t="shared" si="40"/>
        <v>0</v>
      </c>
      <c r="L567" s="10" t="str">
        <f t="shared" si="41"/>
        <v/>
      </c>
    </row>
    <row r="568" spans="1:12" x14ac:dyDescent="0.2">
      <c r="A568" s="18"/>
      <c r="B568" s="19" t="str">
        <f t="shared" si="39"/>
        <v/>
      </c>
      <c r="C568" s="22"/>
      <c r="D568" s="3"/>
      <c r="E568" s="17"/>
      <c r="F568" s="17">
        <v>1</v>
      </c>
      <c r="G568" s="16"/>
      <c r="H568" s="4" t="str">
        <f t="shared" si="38"/>
        <v/>
      </c>
      <c r="I568" s="4"/>
      <c r="J568" s="4"/>
      <c r="K568" s="9">
        <f t="shared" si="40"/>
        <v>0</v>
      </c>
      <c r="L568" s="10" t="str">
        <f t="shared" si="41"/>
        <v/>
      </c>
    </row>
    <row r="569" spans="1:12" x14ac:dyDescent="0.2">
      <c r="A569" s="18"/>
      <c r="B569" s="19" t="str">
        <f t="shared" si="39"/>
        <v/>
      </c>
      <c r="C569" s="22"/>
      <c r="D569" s="3"/>
      <c r="E569" s="17"/>
      <c r="F569" s="17">
        <v>1</v>
      </c>
      <c r="G569" s="16"/>
      <c r="H569" s="4" t="str">
        <f t="shared" si="38"/>
        <v/>
      </c>
      <c r="I569" s="4"/>
      <c r="J569" s="4"/>
      <c r="K569" s="9">
        <f t="shared" si="40"/>
        <v>0</v>
      </c>
      <c r="L569" s="10" t="str">
        <f t="shared" si="41"/>
        <v/>
      </c>
    </row>
    <row r="570" spans="1:12" x14ac:dyDescent="0.2">
      <c r="A570" s="18"/>
      <c r="B570" s="19" t="str">
        <f t="shared" si="39"/>
        <v/>
      </c>
      <c r="C570" s="22"/>
      <c r="D570" s="3"/>
      <c r="E570" s="17"/>
      <c r="F570" s="17">
        <v>1</v>
      </c>
      <c r="G570" s="16"/>
      <c r="H570" s="4" t="str">
        <f t="shared" si="38"/>
        <v/>
      </c>
      <c r="I570" s="4"/>
      <c r="J570" s="4"/>
      <c r="K570" s="9">
        <f t="shared" si="40"/>
        <v>0</v>
      </c>
      <c r="L570" s="10" t="str">
        <f t="shared" si="41"/>
        <v/>
      </c>
    </row>
    <row r="571" spans="1:12" x14ac:dyDescent="0.2">
      <c r="A571" s="18"/>
      <c r="B571" s="19" t="str">
        <f t="shared" si="39"/>
        <v/>
      </c>
      <c r="C571" s="22"/>
      <c r="D571" s="3"/>
      <c r="E571" s="17"/>
      <c r="F571" s="17">
        <v>1</v>
      </c>
      <c r="G571" s="16"/>
      <c r="H571" s="4" t="str">
        <f t="shared" si="38"/>
        <v/>
      </c>
      <c r="I571" s="4"/>
      <c r="J571" s="4"/>
      <c r="K571" s="9">
        <f t="shared" si="40"/>
        <v>0</v>
      </c>
      <c r="L571" s="10" t="str">
        <f t="shared" si="41"/>
        <v/>
      </c>
    </row>
    <row r="572" spans="1:12" x14ac:dyDescent="0.2">
      <c r="A572" s="18"/>
      <c r="B572" s="19" t="str">
        <f t="shared" si="39"/>
        <v/>
      </c>
      <c r="C572" s="22"/>
      <c r="D572" s="3"/>
      <c r="E572" s="17"/>
      <c r="F572" s="17">
        <v>1</v>
      </c>
      <c r="G572" s="16"/>
      <c r="H572" s="4" t="str">
        <f t="shared" si="38"/>
        <v/>
      </c>
      <c r="I572" s="4"/>
      <c r="J572" s="4"/>
      <c r="K572" s="9">
        <f t="shared" si="40"/>
        <v>0</v>
      </c>
      <c r="L572" s="10" t="str">
        <f t="shared" si="41"/>
        <v/>
      </c>
    </row>
    <row r="573" spans="1:12" x14ac:dyDescent="0.2">
      <c r="A573" s="18"/>
      <c r="B573" s="19" t="str">
        <f t="shared" si="39"/>
        <v/>
      </c>
      <c r="C573" s="22"/>
      <c r="D573" s="3"/>
      <c r="E573" s="17"/>
      <c r="F573" s="17">
        <v>1</v>
      </c>
      <c r="G573" s="16"/>
      <c r="H573" s="4" t="str">
        <f t="shared" si="38"/>
        <v/>
      </c>
      <c r="I573" s="4"/>
      <c r="J573" s="4"/>
      <c r="K573" s="9">
        <f t="shared" si="40"/>
        <v>0</v>
      </c>
      <c r="L573" s="10" t="str">
        <f t="shared" si="41"/>
        <v/>
      </c>
    </row>
    <row r="574" spans="1:12" x14ac:dyDescent="0.2">
      <c r="A574" s="18"/>
      <c r="B574" s="19" t="str">
        <f t="shared" si="39"/>
        <v/>
      </c>
      <c r="C574" s="22"/>
      <c r="D574" s="3"/>
      <c r="E574" s="17"/>
      <c r="F574" s="17">
        <v>1</v>
      </c>
      <c r="G574" s="16"/>
      <c r="H574" s="4" t="str">
        <f t="shared" si="38"/>
        <v/>
      </c>
      <c r="I574" s="4"/>
      <c r="J574" s="4"/>
      <c r="K574" s="9">
        <f t="shared" si="40"/>
        <v>0</v>
      </c>
      <c r="L574" s="10" t="str">
        <f t="shared" si="41"/>
        <v/>
      </c>
    </row>
    <row r="575" spans="1:12" x14ac:dyDescent="0.2">
      <c r="A575" s="18"/>
      <c r="B575" s="19" t="str">
        <f t="shared" si="39"/>
        <v/>
      </c>
      <c r="C575" s="22"/>
      <c r="D575" s="3"/>
      <c r="E575" s="17"/>
      <c r="F575" s="17">
        <v>1</v>
      </c>
      <c r="G575" s="16"/>
      <c r="H575" s="4" t="str">
        <f t="shared" si="38"/>
        <v/>
      </c>
      <c r="I575" s="4"/>
      <c r="J575" s="4"/>
      <c r="K575" s="9">
        <f t="shared" si="40"/>
        <v>0</v>
      </c>
      <c r="L575" s="10" t="str">
        <f t="shared" si="41"/>
        <v/>
      </c>
    </row>
    <row r="576" spans="1:12" x14ac:dyDescent="0.2">
      <c r="A576" s="18"/>
      <c r="B576" s="19" t="str">
        <f t="shared" si="39"/>
        <v/>
      </c>
      <c r="C576" s="22"/>
      <c r="D576" s="3"/>
      <c r="E576" s="17"/>
      <c r="F576" s="17">
        <v>1</v>
      </c>
      <c r="G576" s="16"/>
      <c r="H576" s="4" t="str">
        <f t="shared" si="38"/>
        <v/>
      </c>
      <c r="I576" s="4"/>
      <c r="J576" s="4"/>
      <c r="K576" s="9">
        <f t="shared" si="40"/>
        <v>0</v>
      </c>
      <c r="L576" s="10" t="str">
        <f t="shared" si="41"/>
        <v/>
      </c>
    </row>
    <row r="577" spans="1:12" x14ac:dyDescent="0.2">
      <c r="A577" s="18"/>
      <c r="B577" s="19" t="str">
        <f t="shared" si="39"/>
        <v/>
      </c>
      <c r="C577" s="22"/>
      <c r="D577" s="3"/>
      <c r="E577" s="17"/>
      <c r="F577" s="17">
        <v>1</v>
      </c>
      <c r="G577" s="16"/>
      <c r="H577" s="4" t="str">
        <f t="shared" si="38"/>
        <v/>
      </c>
      <c r="I577" s="4"/>
      <c r="J577" s="4"/>
      <c r="K577" s="9">
        <f t="shared" si="40"/>
        <v>0</v>
      </c>
      <c r="L577" s="10" t="str">
        <f t="shared" si="41"/>
        <v/>
      </c>
    </row>
    <row r="578" spans="1:12" x14ac:dyDescent="0.2">
      <c r="A578" s="18"/>
      <c r="B578" s="19" t="str">
        <f t="shared" si="39"/>
        <v/>
      </c>
      <c r="C578" s="22"/>
      <c r="D578" s="3"/>
      <c r="E578" s="17"/>
      <c r="F578" s="17">
        <v>1</v>
      </c>
      <c r="G578" s="16"/>
      <c r="H578" s="4" t="str">
        <f t="shared" si="38"/>
        <v/>
      </c>
      <c r="I578" s="4"/>
      <c r="J578" s="4"/>
      <c r="K578" s="9">
        <f t="shared" si="40"/>
        <v>0</v>
      </c>
      <c r="L578" s="10" t="str">
        <f t="shared" si="41"/>
        <v/>
      </c>
    </row>
    <row r="579" spans="1:12" x14ac:dyDescent="0.2">
      <c r="A579" s="18"/>
      <c r="B579" s="19" t="str">
        <f t="shared" si="39"/>
        <v/>
      </c>
      <c r="C579" s="22"/>
      <c r="D579" s="3"/>
      <c r="E579" s="17"/>
      <c r="F579" s="17">
        <v>1</v>
      </c>
      <c r="G579" s="16"/>
      <c r="H579" s="4" t="str">
        <f t="shared" si="38"/>
        <v/>
      </c>
      <c r="I579" s="4"/>
      <c r="J579" s="4"/>
      <c r="K579" s="9">
        <f t="shared" si="40"/>
        <v>0</v>
      </c>
      <c r="L579" s="10" t="str">
        <f t="shared" si="41"/>
        <v/>
      </c>
    </row>
    <row r="580" spans="1:12" x14ac:dyDescent="0.2">
      <c r="A580" s="18"/>
      <c r="B580" s="19" t="str">
        <f t="shared" si="39"/>
        <v/>
      </c>
      <c r="C580" s="22"/>
      <c r="D580" s="3"/>
      <c r="E580" s="17"/>
      <c r="F580" s="17">
        <v>1</v>
      </c>
      <c r="G580" s="16"/>
      <c r="H580" s="4" t="str">
        <f t="shared" ref="H580:H643" si="42">IF(E580="","",VLOOKUP(E580,tempsdebase,2,FALSE)*F580)</f>
        <v/>
      </c>
      <c r="I580" s="4"/>
      <c r="J580" s="4"/>
      <c r="K580" s="9">
        <f t="shared" si="40"/>
        <v>0</v>
      </c>
      <c r="L580" s="10" t="str">
        <f t="shared" si="41"/>
        <v/>
      </c>
    </row>
    <row r="581" spans="1:12" x14ac:dyDescent="0.2">
      <c r="A581" s="18"/>
      <c r="B581" s="19" t="str">
        <f t="shared" ref="B581:B644" si="43">IF(OR(COUNTIF(A581,"*Clos*"),COUNTIF(A581,"*Départ Gessmann*"),COUNTIF(A581,"*Attente pièce*"),COUNTIF(A581,"*En cours*")),"BENAMEUR","")</f>
        <v/>
      </c>
      <c r="C581" s="22"/>
      <c r="D581" s="3"/>
      <c r="E581" s="17"/>
      <c r="F581" s="17">
        <v>1</v>
      </c>
      <c r="G581" s="16"/>
      <c r="H581" s="4" t="str">
        <f t="shared" si="42"/>
        <v/>
      </c>
      <c r="I581" s="4"/>
      <c r="J581" s="4"/>
      <c r="K581" s="9">
        <f t="shared" ref="K581:K644" si="44">SUM(M581:NM581)</f>
        <v>0</v>
      </c>
      <c r="L581" s="10" t="str">
        <f t="shared" ref="L581:L644" si="45">IF(E581="","",(H581+I581+J581)-K581)</f>
        <v/>
      </c>
    </row>
    <row r="582" spans="1:12" x14ac:dyDescent="0.2">
      <c r="A582" s="18"/>
      <c r="B582" s="19" t="str">
        <f t="shared" si="43"/>
        <v/>
      </c>
      <c r="C582" s="22"/>
      <c r="D582" s="3"/>
      <c r="E582" s="17"/>
      <c r="F582" s="17">
        <v>1</v>
      </c>
      <c r="G582" s="16"/>
      <c r="H582" s="4" t="str">
        <f t="shared" si="42"/>
        <v/>
      </c>
      <c r="I582" s="4"/>
      <c r="J582" s="4"/>
      <c r="K582" s="9">
        <f t="shared" si="44"/>
        <v>0</v>
      </c>
      <c r="L582" s="10" t="str">
        <f t="shared" si="45"/>
        <v/>
      </c>
    </row>
    <row r="583" spans="1:12" x14ac:dyDescent="0.2">
      <c r="A583" s="18"/>
      <c r="B583" s="19" t="str">
        <f t="shared" si="43"/>
        <v/>
      </c>
      <c r="C583" s="22"/>
      <c r="D583" s="3"/>
      <c r="E583" s="17"/>
      <c r="F583" s="17">
        <v>1</v>
      </c>
      <c r="G583" s="16"/>
      <c r="H583" s="4" t="str">
        <f t="shared" si="42"/>
        <v/>
      </c>
      <c r="I583" s="4"/>
      <c r="J583" s="4"/>
      <c r="K583" s="9">
        <f t="shared" si="44"/>
        <v>0</v>
      </c>
      <c r="L583" s="10" t="str">
        <f t="shared" si="45"/>
        <v/>
      </c>
    </row>
    <row r="584" spans="1:12" x14ac:dyDescent="0.2">
      <c r="A584" s="18"/>
      <c r="B584" s="19" t="str">
        <f t="shared" si="43"/>
        <v/>
      </c>
      <c r="C584" s="22"/>
      <c r="D584" s="3"/>
      <c r="E584" s="17"/>
      <c r="F584" s="17">
        <v>1</v>
      </c>
      <c r="G584" s="16"/>
      <c r="H584" s="4" t="str">
        <f t="shared" si="42"/>
        <v/>
      </c>
      <c r="I584" s="4"/>
      <c r="J584" s="4"/>
      <c r="K584" s="9">
        <f t="shared" si="44"/>
        <v>0</v>
      </c>
      <c r="L584" s="10" t="str">
        <f t="shared" si="45"/>
        <v/>
      </c>
    </row>
    <row r="585" spans="1:12" x14ac:dyDescent="0.2">
      <c r="A585" s="18"/>
      <c r="B585" s="19" t="str">
        <f t="shared" si="43"/>
        <v/>
      </c>
      <c r="C585" s="22"/>
      <c r="D585" s="3"/>
      <c r="E585" s="17"/>
      <c r="F585" s="17">
        <v>1</v>
      </c>
      <c r="G585" s="16"/>
      <c r="H585" s="4" t="str">
        <f t="shared" si="42"/>
        <v/>
      </c>
      <c r="I585" s="4"/>
      <c r="J585" s="4"/>
      <c r="K585" s="9">
        <f t="shared" si="44"/>
        <v>0</v>
      </c>
      <c r="L585" s="10" t="str">
        <f t="shared" si="45"/>
        <v/>
      </c>
    </row>
    <row r="586" spans="1:12" x14ac:dyDescent="0.2">
      <c r="A586" s="18"/>
      <c r="B586" s="19" t="str">
        <f t="shared" si="43"/>
        <v/>
      </c>
      <c r="C586" s="22"/>
      <c r="D586" s="3"/>
      <c r="E586" s="17"/>
      <c r="F586" s="17">
        <v>1</v>
      </c>
      <c r="G586" s="16"/>
      <c r="H586" s="4" t="str">
        <f t="shared" si="42"/>
        <v/>
      </c>
      <c r="I586" s="4"/>
      <c r="J586" s="4"/>
      <c r="K586" s="9">
        <f t="shared" si="44"/>
        <v>0</v>
      </c>
      <c r="L586" s="10" t="str">
        <f t="shared" si="45"/>
        <v/>
      </c>
    </row>
    <row r="587" spans="1:12" x14ac:dyDescent="0.2">
      <c r="A587" s="18"/>
      <c r="B587" s="19" t="str">
        <f t="shared" si="43"/>
        <v/>
      </c>
      <c r="C587" s="22"/>
      <c r="D587" s="3"/>
      <c r="E587" s="17"/>
      <c r="F587" s="17">
        <v>1</v>
      </c>
      <c r="G587" s="16"/>
      <c r="H587" s="4" t="str">
        <f t="shared" si="42"/>
        <v/>
      </c>
      <c r="I587" s="4"/>
      <c r="J587" s="4"/>
      <c r="K587" s="9">
        <f t="shared" si="44"/>
        <v>0</v>
      </c>
      <c r="L587" s="10" t="str">
        <f t="shared" si="45"/>
        <v/>
      </c>
    </row>
    <row r="588" spans="1:12" x14ac:dyDescent="0.2">
      <c r="A588" s="18"/>
      <c r="B588" s="19" t="str">
        <f t="shared" si="43"/>
        <v/>
      </c>
      <c r="C588" s="22"/>
      <c r="D588" s="3"/>
      <c r="E588" s="17"/>
      <c r="F588" s="17">
        <v>1</v>
      </c>
      <c r="G588" s="16"/>
      <c r="H588" s="4" t="str">
        <f t="shared" si="42"/>
        <v/>
      </c>
      <c r="I588" s="4"/>
      <c r="J588" s="4"/>
      <c r="K588" s="9">
        <f t="shared" si="44"/>
        <v>0</v>
      </c>
      <c r="L588" s="10" t="str">
        <f t="shared" si="45"/>
        <v/>
      </c>
    </row>
    <row r="589" spans="1:12" x14ac:dyDescent="0.2">
      <c r="A589" s="18"/>
      <c r="B589" s="19" t="str">
        <f t="shared" si="43"/>
        <v/>
      </c>
      <c r="C589" s="22"/>
      <c r="D589" s="3"/>
      <c r="E589" s="17"/>
      <c r="F589" s="17">
        <v>1</v>
      </c>
      <c r="G589" s="16"/>
      <c r="H589" s="4" t="str">
        <f t="shared" si="42"/>
        <v/>
      </c>
      <c r="I589" s="4"/>
      <c r="J589" s="4"/>
      <c r="K589" s="9">
        <f t="shared" si="44"/>
        <v>0</v>
      </c>
      <c r="L589" s="10" t="str">
        <f t="shared" si="45"/>
        <v/>
      </c>
    </row>
    <row r="590" spans="1:12" x14ac:dyDescent="0.2">
      <c r="A590" s="18"/>
      <c r="B590" s="19" t="str">
        <f t="shared" si="43"/>
        <v/>
      </c>
      <c r="C590" s="22"/>
      <c r="D590" s="3"/>
      <c r="E590" s="17"/>
      <c r="F590" s="17">
        <v>1</v>
      </c>
      <c r="G590" s="16"/>
      <c r="H590" s="4" t="str">
        <f t="shared" si="42"/>
        <v/>
      </c>
      <c r="I590" s="4"/>
      <c r="J590" s="4"/>
      <c r="K590" s="9">
        <f t="shared" si="44"/>
        <v>0</v>
      </c>
      <c r="L590" s="10" t="str">
        <f t="shared" si="45"/>
        <v/>
      </c>
    </row>
    <row r="591" spans="1:12" x14ac:dyDescent="0.2">
      <c r="A591" s="18"/>
      <c r="B591" s="19" t="str">
        <f t="shared" si="43"/>
        <v/>
      </c>
      <c r="C591" s="22"/>
      <c r="D591" s="3"/>
      <c r="E591" s="17"/>
      <c r="F591" s="17">
        <v>1</v>
      </c>
      <c r="G591" s="16"/>
      <c r="H591" s="4" t="str">
        <f t="shared" si="42"/>
        <v/>
      </c>
      <c r="I591" s="4"/>
      <c r="J591" s="4"/>
      <c r="K591" s="9">
        <f t="shared" si="44"/>
        <v>0</v>
      </c>
      <c r="L591" s="10" t="str">
        <f t="shared" si="45"/>
        <v/>
      </c>
    </row>
    <row r="592" spans="1:12" x14ac:dyDescent="0.2">
      <c r="A592" s="18"/>
      <c r="B592" s="19" t="str">
        <f t="shared" si="43"/>
        <v/>
      </c>
      <c r="C592" s="22"/>
      <c r="D592" s="3"/>
      <c r="E592" s="17"/>
      <c r="F592" s="17">
        <v>1</v>
      </c>
      <c r="G592" s="16"/>
      <c r="H592" s="4" t="str">
        <f t="shared" si="42"/>
        <v/>
      </c>
      <c r="I592" s="4"/>
      <c r="J592" s="4"/>
      <c r="K592" s="9">
        <f t="shared" si="44"/>
        <v>0</v>
      </c>
      <c r="L592" s="10" t="str">
        <f t="shared" si="45"/>
        <v/>
      </c>
    </row>
    <row r="593" spans="1:12" x14ac:dyDescent="0.2">
      <c r="A593" s="18"/>
      <c r="B593" s="19" t="str">
        <f t="shared" si="43"/>
        <v/>
      </c>
      <c r="C593" s="22"/>
      <c r="D593" s="3"/>
      <c r="E593" s="17"/>
      <c r="F593" s="17">
        <v>1</v>
      </c>
      <c r="G593" s="16"/>
      <c r="H593" s="4" t="str">
        <f t="shared" si="42"/>
        <v/>
      </c>
      <c r="I593" s="4"/>
      <c r="J593" s="4"/>
      <c r="K593" s="9">
        <f t="shared" si="44"/>
        <v>0</v>
      </c>
      <c r="L593" s="10" t="str">
        <f t="shared" si="45"/>
        <v/>
      </c>
    </row>
    <row r="594" spans="1:12" x14ac:dyDescent="0.2">
      <c r="A594" s="18"/>
      <c r="B594" s="19" t="str">
        <f t="shared" si="43"/>
        <v/>
      </c>
      <c r="C594" s="22"/>
      <c r="D594" s="3"/>
      <c r="E594" s="17"/>
      <c r="F594" s="17">
        <v>1</v>
      </c>
      <c r="G594" s="16"/>
      <c r="H594" s="4" t="str">
        <f t="shared" si="42"/>
        <v/>
      </c>
      <c r="I594" s="4"/>
      <c r="J594" s="4"/>
      <c r="K594" s="9">
        <f t="shared" si="44"/>
        <v>0</v>
      </c>
      <c r="L594" s="10" t="str">
        <f t="shared" si="45"/>
        <v/>
      </c>
    </row>
    <row r="595" spans="1:12" x14ac:dyDescent="0.2">
      <c r="A595" s="18"/>
      <c r="B595" s="19" t="str">
        <f t="shared" si="43"/>
        <v/>
      </c>
      <c r="C595" s="22"/>
      <c r="D595" s="3"/>
      <c r="E595" s="17"/>
      <c r="F595" s="17">
        <v>1</v>
      </c>
      <c r="G595" s="16"/>
      <c r="H595" s="4" t="str">
        <f t="shared" si="42"/>
        <v/>
      </c>
      <c r="I595" s="4"/>
      <c r="J595" s="4"/>
      <c r="K595" s="9">
        <f t="shared" si="44"/>
        <v>0</v>
      </c>
      <c r="L595" s="10" t="str">
        <f t="shared" si="45"/>
        <v/>
      </c>
    </row>
    <row r="596" spans="1:12" x14ac:dyDescent="0.2">
      <c r="A596" s="18"/>
      <c r="B596" s="19" t="str">
        <f t="shared" si="43"/>
        <v/>
      </c>
      <c r="C596" s="22"/>
      <c r="D596" s="3"/>
      <c r="E596" s="17"/>
      <c r="F596" s="17">
        <v>1</v>
      </c>
      <c r="G596" s="16"/>
      <c r="H596" s="4" t="str">
        <f t="shared" si="42"/>
        <v/>
      </c>
      <c r="I596" s="4"/>
      <c r="J596" s="4"/>
      <c r="K596" s="9">
        <f t="shared" si="44"/>
        <v>0</v>
      </c>
      <c r="L596" s="10" t="str">
        <f t="shared" si="45"/>
        <v/>
      </c>
    </row>
    <row r="597" spans="1:12" x14ac:dyDescent="0.2">
      <c r="A597" s="18"/>
      <c r="B597" s="19" t="str">
        <f t="shared" si="43"/>
        <v/>
      </c>
      <c r="C597" s="22"/>
      <c r="D597" s="3"/>
      <c r="E597" s="17"/>
      <c r="F597" s="17">
        <v>1</v>
      </c>
      <c r="G597" s="16"/>
      <c r="H597" s="4" t="str">
        <f t="shared" si="42"/>
        <v/>
      </c>
      <c r="I597" s="4"/>
      <c r="J597" s="4"/>
      <c r="K597" s="9">
        <f t="shared" si="44"/>
        <v>0</v>
      </c>
      <c r="L597" s="10" t="str">
        <f t="shared" si="45"/>
        <v/>
      </c>
    </row>
    <row r="598" spans="1:12" x14ac:dyDescent="0.2">
      <c r="A598" s="18"/>
      <c r="B598" s="19" t="str">
        <f t="shared" si="43"/>
        <v/>
      </c>
      <c r="C598" s="22"/>
      <c r="D598" s="3"/>
      <c r="E598" s="17"/>
      <c r="F598" s="17">
        <v>1</v>
      </c>
      <c r="G598" s="16"/>
      <c r="H598" s="4" t="str">
        <f t="shared" si="42"/>
        <v/>
      </c>
      <c r="I598" s="4"/>
      <c r="J598" s="4"/>
      <c r="K598" s="9">
        <f t="shared" si="44"/>
        <v>0</v>
      </c>
      <c r="L598" s="10" t="str">
        <f t="shared" si="45"/>
        <v/>
      </c>
    </row>
    <row r="599" spans="1:12" x14ac:dyDescent="0.2">
      <c r="A599" s="18"/>
      <c r="B599" s="19" t="str">
        <f t="shared" si="43"/>
        <v/>
      </c>
      <c r="C599" s="22"/>
      <c r="D599" s="3"/>
      <c r="E599" s="17"/>
      <c r="F599" s="17">
        <v>1</v>
      </c>
      <c r="G599" s="16"/>
      <c r="H599" s="4" t="str">
        <f t="shared" si="42"/>
        <v/>
      </c>
      <c r="I599" s="4"/>
      <c r="J599" s="4"/>
      <c r="K599" s="9">
        <f t="shared" si="44"/>
        <v>0</v>
      </c>
      <c r="L599" s="10" t="str">
        <f t="shared" si="45"/>
        <v/>
      </c>
    </row>
    <row r="600" spans="1:12" x14ac:dyDescent="0.2">
      <c r="A600" s="18"/>
      <c r="B600" s="19" t="str">
        <f t="shared" si="43"/>
        <v/>
      </c>
      <c r="C600" s="22"/>
      <c r="D600" s="3"/>
      <c r="E600" s="17"/>
      <c r="F600" s="17">
        <v>1</v>
      </c>
      <c r="G600" s="16"/>
      <c r="H600" s="4" t="str">
        <f t="shared" si="42"/>
        <v/>
      </c>
      <c r="I600" s="4"/>
      <c r="J600" s="4"/>
      <c r="K600" s="9">
        <f t="shared" si="44"/>
        <v>0</v>
      </c>
      <c r="L600" s="10" t="str">
        <f t="shared" si="45"/>
        <v/>
      </c>
    </row>
    <row r="601" spans="1:12" x14ac:dyDescent="0.2">
      <c r="A601" s="18"/>
      <c r="B601" s="19" t="str">
        <f t="shared" si="43"/>
        <v/>
      </c>
      <c r="C601" s="22"/>
      <c r="D601" s="3"/>
      <c r="E601" s="17"/>
      <c r="F601" s="17">
        <v>1</v>
      </c>
      <c r="G601" s="16"/>
      <c r="H601" s="4" t="str">
        <f t="shared" si="42"/>
        <v/>
      </c>
      <c r="I601" s="4"/>
      <c r="J601" s="4"/>
      <c r="K601" s="9">
        <f t="shared" si="44"/>
        <v>0</v>
      </c>
      <c r="L601" s="10" t="str">
        <f t="shared" si="45"/>
        <v/>
      </c>
    </row>
    <row r="602" spans="1:12" x14ac:dyDescent="0.2">
      <c r="A602" s="18"/>
      <c r="B602" s="19" t="str">
        <f t="shared" si="43"/>
        <v/>
      </c>
      <c r="C602" s="22"/>
      <c r="D602" s="3"/>
      <c r="E602" s="17"/>
      <c r="F602" s="17">
        <v>1</v>
      </c>
      <c r="G602" s="16"/>
      <c r="H602" s="4" t="str">
        <f t="shared" si="42"/>
        <v/>
      </c>
      <c r="I602" s="4"/>
      <c r="J602" s="4"/>
      <c r="K602" s="9">
        <f t="shared" si="44"/>
        <v>0</v>
      </c>
      <c r="L602" s="10" t="str">
        <f t="shared" si="45"/>
        <v/>
      </c>
    </row>
    <row r="603" spans="1:12" x14ac:dyDescent="0.2">
      <c r="A603" s="18"/>
      <c r="B603" s="19" t="str">
        <f t="shared" si="43"/>
        <v/>
      </c>
      <c r="C603" s="22"/>
      <c r="D603" s="3"/>
      <c r="E603" s="17"/>
      <c r="F603" s="17">
        <v>1</v>
      </c>
      <c r="G603" s="16"/>
      <c r="H603" s="4" t="str">
        <f t="shared" si="42"/>
        <v/>
      </c>
      <c r="I603" s="4"/>
      <c r="J603" s="4"/>
      <c r="K603" s="9">
        <f t="shared" si="44"/>
        <v>0</v>
      </c>
      <c r="L603" s="10" t="str">
        <f t="shared" si="45"/>
        <v/>
      </c>
    </row>
    <row r="604" spans="1:12" x14ac:dyDescent="0.2">
      <c r="A604" s="18"/>
      <c r="B604" s="19" t="str">
        <f t="shared" si="43"/>
        <v/>
      </c>
      <c r="C604" s="22"/>
      <c r="D604" s="3"/>
      <c r="E604" s="17"/>
      <c r="F604" s="17">
        <v>1</v>
      </c>
      <c r="G604" s="16"/>
      <c r="H604" s="4" t="str">
        <f t="shared" si="42"/>
        <v/>
      </c>
      <c r="I604" s="4"/>
      <c r="J604" s="4"/>
      <c r="K604" s="9">
        <f t="shared" si="44"/>
        <v>0</v>
      </c>
      <c r="L604" s="10" t="str">
        <f t="shared" si="45"/>
        <v/>
      </c>
    </row>
    <row r="605" spans="1:12" x14ac:dyDescent="0.2">
      <c r="A605" s="18"/>
      <c r="B605" s="19" t="str">
        <f t="shared" si="43"/>
        <v/>
      </c>
      <c r="C605" s="22"/>
      <c r="D605" s="3"/>
      <c r="E605" s="17"/>
      <c r="F605" s="17">
        <v>1</v>
      </c>
      <c r="G605" s="16"/>
      <c r="H605" s="4" t="str">
        <f t="shared" si="42"/>
        <v/>
      </c>
      <c r="I605" s="4"/>
      <c r="J605" s="4"/>
      <c r="K605" s="9">
        <f t="shared" si="44"/>
        <v>0</v>
      </c>
      <c r="L605" s="10" t="str">
        <f t="shared" si="45"/>
        <v/>
      </c>
    </row>
    <row r="606" spans="1:12" x14ac:dyDescent="0.2">
      <c r="A606" s="18"/>
      <c r="B606" s="19" t="str">
        <f t="shared" si="43"/>
        <v/>
      </c>
      <c r="C606" s="22"/>
      <c r="D606" s="3"/>
      <c r="E606" s="17"/>
      <c r="F606" s="17">
        <v>1</v>
      </c>
      <c r="G606" s="16"/>
      <c r="H606" s="4" t="str">
        <f t="shared" si="42"/>
        <v/>
      </c>
      <c r="I606" s="4"/>
      <c r="J606" s="4"/>
      <c r="K606" s="9">
        <f t="shared" si="44"/>
        <v>0</v>
      </c>
      <c r="L606" s="10" t="str">
        <f t="shared" si="45"/>
        <v/>
      </c>
    </row>
    <row r="607" spans="1:12" x14ac:dyDescent="0.2">
      <c r="A607" s="18"/>
      <c r="B607" s="19" t="str">
        <f t="shared" si="43"/>
        <v/>
      </c>
      <c r="C607" s="22"/>
      <c r="D607" s="3"/>
      <c r="E607" s="17"/>
      <c r="F607" s="17">
        <v>1</v>
      </c>
      <c r="G607" s="16"/>
      <c r="H607" s="4" t="str">
        <f t="shared" si="42"/>
        <v/>
      </c>
      <c r="I607" s="4"/>
      <c r="J607" s="4"/>
      <c r="K607" s="9">
        <f t="shared" si="44"/>
        <v>0</v>
      </c>
      <c r="L607" s="10" t="str">
        <f t="shared" si="45"/>
        <v/>
      </c>
    </row>
    <row r="608" spans="1:12" x14ac:dyDescent="0.2">
      <c r="A608" s="18"/>
      <c r="B608" s="19" t="str">
        <f t="shared" si="43"/>
        <v/>
      </c>
      <c r="C608" s="22"/>
      <c r="D608" s="3"/>
      <c r="E608" s="17"/>
      <c r="F608" s="17">
        <v>1</v>
      </c>
      <c r="G608" s="16"/>
      <c r="H608" s="4" t="str">
        <f t="shared" si="42"/>
        <v/>
      </c>
      <c r="I608" s="4"/>
      <c r="J608" s="4"/>
      <c r="K608" s="9">
        <f t="shared" si="44"/>
        <v>0</v>
      </c>
      <c r="L608" s="10" t="str">
        <f t="shared" si="45"/>
        <v/>
      </c>
    </row>
    <row r="609" spans="1:12" x14ac:dyDescent="0.2">
      <c r="A609" s="18"/>
      <c r="B609" s="19" t="str">
        <f t="shared" si="43"/>
        <v/>
      </c>
      <c r="C609" s="22"/>
      <c r="D609" s="3"/>
      <c r="E609" s="17"/>
      <c r="F609" s="17">
        <v>1</v>
      </c>
      <c r="G609" s="16"/>
      <c r="H609" s="4" t="str">
        <f t="shared" si="42"/>
        <v/>
      </c>
      <c r="I609" s="4"/>
      <c r="J609" s="4"/>
      <c r="K609" s="9">
        <f t="shared" si="44"/>
        <v>0</v>
      </c>
      <c r="L609" s="10" t="str">
        <f t="shared" si="45"/>
        <v/>
      </c>
    </row>
    <row r="610" spans="1:12" x14ac:dyDescent="0.2">
      <c r="A610" s="18"/>
      <c r="B610" s="19" t="str">
        <f t="shared" si="43"/>
        <v/>
      </c>
      <c r="C610" s="22"/>
      <c r="D610" s="3"/>
      <c r="E610" s="17"/>
      <c r="F610" s="17">
        <v>1</v>
      </c>
      <c r="G610" s="16"/>
      <c r="H610" s="4" t="str">
        <f t="shared" si="42"/>
        <v/>
      </c>
      <c r="I610" s="4"/>
      <c r="J610" s="4"/>
      <c r="K610" s="9">
        <f t="shared" si="44"/>
        <v>0</v>
      </c>
      <c r="L610" s="10" t="str">
        <f t="shared" si="45"/>
        <v/>
      </c>
    </row>
    <row r="611" spans="1:12" x14ac:dyDescent="0.2">
      <c r="A611" s="18"/>
      <c r="B611" s="19" t="str">
        <f t="shared" si="43"/>
        <v/>
      </c>
      <c r="C611" s="22"/>
      <c r="D611" s="3"/>
      <c r="E611" s="17"/>
      <c r="F611" s="17">
        <v>1</v>
      </c>
      <c r="G611" s="16"/>
      <c r="H611" s="4" t="str">
        <f t="shared" si="42"/>
        <v/>
      </c>
      <c r="I611" s="4"/>
      <c r="J611" s="4"/>
      <c r="K611" s="9">
        <f t="shared" si="44"/>
        <v>0</v>
      </c>
      <c r="L611" s="10" t="str">
        <f t="shared" si="45"/>
        <v/>
      </c>
    </row>
    <row r="612" spans="1:12" x14ac:dyDescent="0.2">
      <c r="A612" s="18"/>
      <c r="B612" s="19" t="str">
        <f t="shared" si="43"/>
        <v/>
      </c>
      <c r="C612" s="22"/>
      <c r="D612" s="3"/>
      <c r="E612" s="17"/>
      <c r="F612" s="17">
        <v>1</v>
      </c>
      <c r="G612" s="16"/>
      <c r="H612" s="4" t="str">
        <f t="shared" si="42"/>
        <v/>
      </c>
      <c r="I612" s="4"/>
      <c r="J612" s="4"/>
      <c r="K612" s="9">
        <f t="shared" si="44"/>
        <v>0</v>
      </c>
      <c r="L612" s="10" t="str">
        <f t="shared" si="45"/>
        <v/>
      </c>
    </row>
    <row r="613" spans="1:12" x14ac:dyDescent="0.2">
      <c r="A613" s="18"/>
      <c r="B613" s="19" t="str">
        <f t="shared" si="43"/>
        <v/>
      </c>
      <c r="C613" s="22"/>
      <c r="D613" s="3"/>
      <c r="E613" s="17"/>
      <c r="F613" s="17">
        <v>1</v>
      </c>
      <c r="G613" s="16"/>
      <c r="H613" s="4" t="str">
        <f t="shared" si="42"/>
        <v/>
      </c>
      <c r="I613" s="4"/>
      <c r="J613" s="4"/>
      <c r="K613" s="9">
        <f t="shared" si="44"/>
        <v>0</v>
      </c>
      <c r="L613" s="10" t="str">
        <f t="shared" si="45"/>
        <v/>
      </c>
    </row>
    <row r="614" spans="1:12" x14ac:dyDescent="0.2">
      <c r="A614" s="18"/>
      <c r="B614" s="19" t="str">
        <f t="shared" si="43"/>
        <v/>
      </c>
      <c r="C614" s="22"/>
      <c r="D614" s="3"/>
      <c r="E614" s="17"/>
      <c r="F614" s="17">
        <v>1</v>
      </c>
      <c r="G614" s="16"/>
      <c r="H614" s="4" t="str">
        <f t="shared" si="42"/>
        <v/>
      </c>
      <c r="I614" s="4"/>
      <c r="J614" s="4"/>
      <c r="K614" s="9">
        <f t="shared" si="44"/>
        <v>0</v>
      </c>
      <c r="L614" s="10" t="str">
        <f t="shared" si="45"/>
        <v/>
      </c>
    </row>
    <row r="615" spans="1:12" x14ac:dyDescent="0.2">
      <c r="A615" s="18"/>
      <c r="B615" s="19" t="str">
        <f t="shared" si="43"/>
        <v/>
      </c>
      <c r="C615" s="22"/>
      <c r="D615" s="3"/>
      <c r="E615" s="17"/>
      <c r="F615" s="17">
        <v>1</v>
      </c>
      <c r="G615" s="16"/>
      <c r="H615" s="4" t="str">
        <f t="shared" si="42"/>
        <v/>
      </c>
      <c r="I615" s="4"/>
      <c r="J615" s="4"/>
      <c r="K615" s="9">
        <f t="shared" si="44"/>
        <v>0</v>
      </c>
      <c r="L615" s="10" t="str">
        <f t="shared" si="45"/>
        <v/>
      </c>
    </row>
    <row r="616" spans="1:12" x14ac:dyDescent="0.2">
      <c r="A616" s="18"/>
      <c r="B616" s="19" t="str">
        <f t="shared" si="43"/>
        <v/>
      </c>
      <c r="C616" s="22"/>
      <c r="D616" s="3"/>
      <c r="E616" s="17"/>
      <c r="F616" s="17">
        <v>1</v>
      </c>
      <c r="G616" s="16"/>
      <c r="H616" s="4" t="str">
        <f t="shared" si="42"/>
        <v/>
      </c>
      <c r="I616" s="4"/>
      <c r="J616" s="4"/>
      <c r="K616" s="9">
        <f t="shared" si="44"/>
        <v>0</v>
      </c>
      <c r="L616" s="10" t="str">
        <f t="shared" si="45"/>
        <v/>
      </c>
    </row>
    <row r="617" spans="1:12" x14ac:dyDescent="0.2">
      <c r="A617" s="18"/>
      <c r="B617" s="19" t="str">
        <f t="shared" si="43"/>
        <v/>
      </c>
      <c r="C617" s="22"/>
      <c r="D617" s="3"/>
      <c r="E617" s="17"/>
      <c r="F617" s="17">
        <v>1</v>
      </c>
      <c r="G617" s="16"/>
      <c r="H617" s="4" t="str">
        <f t="shared" si="42"/>
        <v/>
      </c>
      <c r="I617" s="4"/>
      <c r="J617" s="4"/>
      <c r="K617" s="9">
        <f t="shared" si="44"/>
        <v>0</v>
      </c>
      <c r="L617" s="10" t="str">
        <f t="shared" si="45"/>
        <v/>
      </c>
    </row>
    <row r="618" spans="1:12" x14ac:dyDescent="0.2">
      <c r="A618" s="18"/>
      <c r="B618" s="19" t="str">
        <f t="shared" si="43"/>
        <v/>
      </c>
      <c r="C618" s="22"/>
      <c r="D618" s="3"/>
      <c r="E618" s="17"/>
      <c r="F618" s="17">
        <v>1</v>
      </c>
      <c r="G618" s="16"/>
      <c r="H618" s="4" t="str">
        <f t="shared" si="42"/>
        <v/>
      </c>
      <c r="I618" s="4"/>
      <c r="J618" s="4"/>
      <c r="K618" s="9">
        <f t="shared" si="44"/>
        <v>0</v>
      </c>
      <c r="L618" s="10" t="str">
        <f t="shared" si="45"/>
        <v/>
      </c>
    </row>
    <row r="619" spans="1:12" x14ac:dyDescent="0.2">
      <c r="A619" s="18"/>
      <c r="B619" s="19" t="str">
        <f t="shared" si="43"/>
        <v/>
      </c>
      <c r="C619" s="22"/>
      <c r="D619" s="3"/>
      <c r="E619" s="17"/>
      <c r="F619" s="17">
        <v>1</v>
      </c>
      <c r="G619" s="16"/>
      <c r="H619" s="4" t="str">
        <f t="shared" si="42"/>
        <v/>
      </c>
      <c r="I619" s="4"/>
      <c r="J619" s="4"/>
      <c r="K619" s="9">
        <f t="shared" si="44"/>
        <v>0</v>
      </c>
      <c r="L619" s="10" t="str">
        <f t="shared" si="45"/>
        <v/>
      </c>
    </row>
    <row r="620" spans="1:12" x14ac:dyDescent="0.2">
      <c r="A620" s="18"/>
      <c r="B620" s="19" t="str">
        <f t="shared" si="43"/>
        <v/>
      </c>
      <c r="C620" s="22"/>
      <c r="D620" s="3"/>
      <c r="E620" s="17"/>
      <c r="F620" s="17">
        <v>1</v>
      </c>
      <c r="G620" s="16"/>
      <c r="H620" s="4" t="str">
        <f t="shared" si="42"/>
        <v/>
      </c>
      <c r="I620" s="4"/>
      <c r="J620" s="4"/>
      <c r="K620" s="9">
        <f t="shared" si="44"/>
        <v>0</v>
      </c>
      <c r="L620" s="10" t="str">
        <f t="shared" si="45"/>
        <v/>
      </c>
    </row>
    <row r="621" spans="1:12" x14ac:dyDescent="0.2">
      <c r="A621" s="18"/>
      <c r="B621" s="19" t="str">
        <f t="shared" si="43"/>
        <v/>
      </c>
      <c r="C621" s="22"/>
      <c r="D621" s="3"/>
      <c r="E621" s="17"/>
      <c r="F621" s="17">
        <v>1</v>
      </c>
      <c r="G621" s="16"/>
      <c r="H621" s="4" t="str">
        <f t="shared" si="42"/>
        <v/>
      </c>
      <c r="I621" s="4"/>
      <c r="J621" s="4"/>
      <c r="K621" s="9">
        <f t="shared" si="44"/>
        <v>0</v>
      </c>
      <c r="L621" s="10" t="str">
        <f t="shared" si="45"/>
        <v/>
      </c>
    </row>
    <row r="622" spans="1:12" x14ac:dyDescent="0.2">
      <c r="A622" s="18"/>
      <c r="B622" s="19" t="str">
        <f t="shared" si="43"/>
        <v/>
      </c>
      <c r="C622" s="22"/>
      <c r="D622" s="3"/>
      <c r="E622" s="17"/>
      <c r="F622" s="17">
        <v>1</v>
      </c>
      <c r="G622" s="16"/>
      <c r="H622" s="4" t="str">
        <f t="shared" si="42"/>
        <v/>
      </c>
      <c r="I622" s="4"/>
      <c r="J622" s="4"/>
      <c r="K622" s="9">
        <f t="shared" si="44"/>
        <v>0</v>
      </c>
      <c r="L622" s="10" t="str">
        <f t="shared" si="45"/>
        <v/>
      </c>
    </row>
    <row r="623" spans="1:12" x14ac:dyDescent="0.2">
      <c r="A623" s="18"/>
      <c r="B623" s="19" t="str">
        <f t="shared" si="43"/>
        <v/>
      </c>
      <c r="C623" s="22"/>
      <c r="D623" s="3"/>
      <c r="E623" s="17"/>
      <c r="F623" s="17">
        <v>1</v>
      </c>
      <c r="G623" s="16"/>
      <c r="H623" s="4" t="str">
        <f t="shared" si="42"/>
        <v/>
      </c>
      <c r="I623" s="4"/>
      <c r="J623" s="4"/>
      <c r="K623" s="9">
        <f t="shared" si="44"/>
        <v>0</v>
      </c>
      <c r="L623" s="10" t="str">
        <f t="shared" si="45"/>
        <v/>
      </c>
    </row>
    <row r="624" spans="1:12" x14ac:dyDescent="0.2">
      <c r="A624" s="18"/>
      <c r="B624" s="19" t="str">
        <f t="shared" si="43"/>
        <v/>
      </c>
      <c r="C624" s="22"/>
      <c r="D624" s="3"/>
      <c r="E624" s="17"/>
      <c r="F624" s="17">
        <v>1</v>
      </c>
      <c r="G624" s="16"/>
      <c r="H624" s="4" t="str">
        <f t="shared" si="42"/>
        <v/>
      </c>
      <c r="I624" s="4"/>
      <c r="J624" s="4"/>
      <c r="K624" s="9">
        <f t="shared" si="44"/>
        <v>0</v>
      </c>
      <c r="L624" s="10" t="str">
        <f t="shared" si="45"/>
        <v/>
      </c>
    </row>
    <row r="625" spans="1:12" x14ac:dyDescent="0.2">
      <c r="A625" s="18"/>
      <c r="B625" s="19" t="str">
        <f t="shared" si="43"/>
        <v/>
      </c>
      <c r="C625" s="22"/>
      <c r="D625" s="3"/>
      <c r="E625" s="17"/>
      <c r="F625" s="17">
        <v>1</v>
      </c>
      <c r="G625" s="16"/>
      <c r="H625" s="4" t="str">
        <f t="shared" si="42"/>
        <v/>
      </c>
      <c r="I625" s="4"/>
      <c r="J625" s="4"/>
      <c r="K625" s="9">
        <f t="shared" si="44"/>
        <v>0</v>
      </c>
      <c r="L625" s="10" t="str">
        <f t="shared" si="45"/>
        <v/>
      </c>
    </row>
    <row r="626" spans="1:12" x14ac:dyDescent="0.2">
      <c r="A626" s="18"/>
      <c r="B626" s="19" t="str">
        <f t="shared" si="43"/>
        <v/>
      </c>
      <c r="C626" s="22"/>
      <c r="D626" s="3"/>
      <c r="E626" s="17"/>
      <c r="F626" s="17">
        <v>1</v>
      </c>
      <c r="G626" s="16"/>
      <c r="H626" s="4" t="str">
        <f t="shared" si="42"/>
        <v/>
      </c>
      <c r="I626" s="4"/>
      <c r="J626" s="4"/>
      <c r="K626" s="9">
        <f t="shared" si="44"/>
        <v>0</v>
      </c>
      <c r="L626" s="10" t="str">
        <f t="shared" si="45"/>
        <v/>
      </c>
    </row>
    <row r="627" spans="1:12" x14ac:dyDescent="0.2">
      <c r="A627" s="18"/>
      <c r="B627" s="19" t="str">
        <f t="shared" si="43"/>
        <v/>
      </c>
      <c r="C627" s="22"/>
      <c r="D627" s="3"/>
      <c r="E627" s="17"/>
      <c r="F627" s="17">
        <v>1</v>
      </c>
      <c r="G627" s="16"/>
      <c r="H627" s="4" t="str">
        <f t="shared" si="42"/>
        <v/>
      </c>
      <c r="I627" s="4"/>
      <c r="J627" s="4"/>
      <c r="K627" s="9">
        <f t="shared" si="44"/>
        <v>0</v>
      </c>
      <c r="L627" s="10" t="str">
        <f t="shared" si="45"/>
        <v/>
      </c>
    </row>
    <row r="628" spans="1:12" x14ac:dyDescent="0.2">
      <c r="A628" s="18"/>
      <c r="B628" s="19" t="str">
        <f t="shared" si="43"/>
        <v/>
      </c>
      <c r="C628" s="22"/>
      <c r="D628" s="3"/>
      <c r="E628" s="17"/>
      <c r="F628" s="17">
        <v>1</v>
      </c>
      <c r="G628" s="16"/>
      <c r="H628" s="4" t="str">
        <f t="shared" si="42"/>
        <v/>
      </c>
      <c r="I628" s="4"/>
      <c r="J628" s="4"/>
      <c r="K628" s="9">
        <f t="shared" si="44"/>
        <v>0</v>
      </c>
      <c r="L628" s="10" t="str">
        <f t="shared" si="45"/>
        <v/>
      </c>
    </row>
    <row r="629" spans="1:12" x14ac:dyDescent="0.2">
      <c r="A629" s="18"/>
      <c r="B629" s="19" t="str">
        <f t="shared" si="43"/>
        <v/>
      </c>
      <c r="C629" s="22"/>
      <c r="D629" s="3"/>
      <c r="E629" s="17"/>
      <c r="F629" s="17">
        <v>1</v>
      </c>
      <c r="G629" s="16"/>
      <c r="H629" s="4" t="str">
        <f t="shared" si="42"/>
        <v/>
      </c>
      <c r="I629" s="4"/>
      <c r="J629" s="4"/>
      <c r="K629" s="9">
        <f t="shared" si="44"/>
        <v>0</v>
      </c>
      <c r="L629" s="10" t="str">
        <f t="shared" si="45"/>
        <v/>
      </c>
    </row>
    <row r="630" spans="1:12" x14ac:dyDescent="0.2">
      <c r="A630" s="18"/>
      <c r="B630" s="19" t="str">
        <f t="shared" si="43"/>
        <v/>
      </c>
      <c r="C630" s="22"/>
      <c r="D630" s="3"/>
      <c r="E630" s="17"/>
      <c r="F630" s="17">
        <v>1</v>
      </c>
      <c r="G630" s="16"/>
      <c r="H630" s="4" t="str">
        <f t="shared" si="42"/>
        <v/>
      </c>
      <c r="I630" s="4"/>
      <c r="J630" s="4"/>
      <c r="K630" s="9">
        <f t="shared" si="44"/>
        <v>0</v>
      </c>
      <c r="L630" s="10" t="str">
        <f t="shared" si="45"/>
        <v/>
      </c>
    </row>
    <row r="631" spans="1:12" x14ac:dyDescent="0.2">
      <c r="A631" s="18"/>
      <c r="B631" s="19" t="str">
        <f t="shared" si="43"/>
        <v/>
      </c>
      <c r="C631" s="22"/>
      <c r="D631" s="3"/>
      <c r="E631" s="17"/>
      <c r="F631" s="17">
        <v>1</v>
      </c>
      <c r="G631" s="16"/>
      <c r="H631" s="4" t="str">
        <f t="shared" si="42"/>
        <v/>
      </c>
      <c r="I631" s="4"/>
      <c r="J631" s="4"/>
      <c r="K631" s="9">
        <f t="shared" si="44"/>
        <v>0</v>
      </c>
      <c r="L631" s="10" t="str">
        <f t="shared" si="45"/>
        <v/>
      </c>
    </row>
    <row r="632" spans="1:12" x14ac:dyDescent="0.2">
      <c r="A632" s="18"/>
      <c r="B632" s="19" t="str">
        <f t="shared" si="43"/>
        <v/>
      </c>
      <c r="C632" s="22"/>
      <c r="D632" s="3"/>
      <c r="E632" s="17"/>
      <c r="F632" s="17">
        <v>1</v>
      </c>
      <c r="G632" s="16"/>
      <c r="H632" s="4" t="str">
        <f t="shared" si="42"/>
        <v/>
      </c>
      <c r="I632" s="4"/>
      <c r="J632" s="4"/>
      <c r="K632" s="9">
        <f t="shared" si="44"/>
        <v>0</v>
      </c>
      <c r="L632" s="10" t="str">
        <f t="shared" si="45"/>
        <v/>
      </c>
    </row>
    <row r="633" spans="1:12" x14ac:dyDescent="0.2">
      <c r="A633" s="18"/>
      <c r="B633" s="19" t="str">
        <f t="shared" si="43"/>
        <v/>
      </c>
      <c r="C633" s="22"/>
      <c r="D633" s="3"/>
      <c r="E633" s="17"/>
      <c r="F633" s="17">
        <v>1</v>
      </c>
      <c r="G633" s="16"/>
      <c r="H633" s="4" t="str">
        <f t="shared" si="42"/>
        <v/>
      </c>
      <c r="I633" s="4"/>
      <c r="J633" s="4"/>
      <c r="K633" s="9">
        <f t="shared" si="44"/>
        <v>0</v>
      </c>
      <c r="L633" s="10" t="str">
        <f t="shared" si="45"/>
        <v/>
      </c>
    </row>
    <row r="634" spans="1:12" x14ac:dyDescent="0.2">
      <c r="A634" s="18"/>
      <c r="B634" s="19" t="str">
        <f t="shared" si="43"/>
        <v/>
      </c>
      <c r="C634" s="22"/>
      <c r="D634" s="3"/>
      <c r="E634" s="17"/>
      <c r="F634" s="17">
        <v>1</v>
      </c>
      <c r="G634" s="16"/>
      <c r="H634" s="4" t="str">
        <f t="shared" si="42"/>
        <v/>
      </c>
      <c r="I634" s="4"/>
      <c r="J634" s="4"/>
      <c r="K634" s="9">
        <f t="shared" si="44"/>
        <v>0</v>
      </c>
      <c r="L634" s="10" t="str">
        <f t="shared" si="45"/>
        <v/>
      </c>
    </row>
    <row r="635" spans="1:12" x14ac:dyDescent="0.2">
      <c r="A635" s="18"/>
      <c r="B635" s="19" t="str">
        <f t="shared" si="43"/>
        <v/>
      </c>
      <c r="C635" s="22"/>
      <c r="D635" s="3"/>
      <c r="E635" s="17"/>
      <c r="F635" s="17">
        <v>1</v>
      </c>
      <c r="G635" s="16"/>
      <c r="H635" s="4" t="str">
        <f t="shared" si="42"/>
        <v/>
      </c>
      <c r="I635" s="4"/>
      <c r="J635" s="4"/>
      <c r="K635" s="9">
        <f t="shared" si="44"/>
        <v>0</v>
      </c>
      <c r="L635" s="10" t="str">
        <f t="shared" si="45"/>
        <v/>
      </c>
    </row>
    <row r="636" spans="1:12" x14ac:dyDescent="0.2">
      <c r="A636" s="18"/>
      <c r="B636" s="19" t="str">
        <f t="shared" si="43"/>
        <v/>
      </c>
      <c r="C636" s="22"/>
      <c r="D636" s="3"/>
      <c r="E636" s="17"/>
      <c r="F636" s="17">
        <v>1</v>
      </c>
      <c r="G636" s="16"/>
      <c r="H636" s="4" t="str">
        <f t="shared" si="42"/>
        <v/>
      </c>
      <c r="I636" s="4"/>
      <c r="J636" s="4"/>
      <c r="K636" s="9">
        <f t="shared" si="44"/>
        <v>0</v>
      </c>
      <c r="L636" s="10" t="str">
        <f t="shared" si="45"/>
        <v/>
      </c>
    </row>
    <row r="637" spans="1:12" x14ac:dyDescent="0.2">
      <c r="A637" s="18"/>
      <c r="B637" s="19" t="str">
        <f t="shared" si="43"/>
        <v/>
      </c>
      <c r="C637" s="22"/>
      <c r="D637" s="3"/>
      <c r="E637" s="17"/>
      <c r="F637" s="17">
        <v>1</v>
      </c>
      <c r="G637" s="16"/>
      <c r="H637" s="4" t="str">
        <f t="shared" si="42"/>
        <v/>
      </c>
      <c r="I637" s="4"/>
      <c r="J637" s="4"/>
      <c r="K637" s="9">
        <f t="shared" si="44"/>
        <v>0</v>
      </c>
      <c r="L637" s="10" t="str">
        <f t="shared" si="45"/>
        <v/>
      </c>
    </row>
    <row r="638" spans="1:12" x14ac:dyDescent="0.2">
      <c r="A638" s="18"/>
      <c r="B638" s="19" t="str">
        <f t="shared" si="43"/>
        <v/>
      </c>
      <c r="C638" s="22"/>
      <c r="D638" s="3"/>
      <c r="E638" s="17"/>
      <c r="F638" s="17">
        <v>1</v>
      </c>
      <c r="G638" s="16"/>
      <c r="H638" s="4" t="str">
        <f t="shared" si="42"/>
        <v/>
      </c>
      <c r="I638" s="4"/>
      <c r="J638" s="4"/>
      <c r="K638" s="9">
        <f t="shared" si="44"/>
        <v>0</v>
      </c>
      <c r="L638" s="10" t="str">
        <f t="shared" si="45"/>
        <v/>
      </c>
    </row>
    <row r="639" spans="1:12" x14ac:dyDescent="0.2">
      <c r="A639" s="18"/>
      <c r="B639" s="19" t="str">
        <f t="shared" si="43"/>
        <v/>
      </c>
      <c r="C639" s="22"/>
      <c r="D639" s="3"/>
      <c r="E639" s="17"/>
      <c r="F639" s="17">
        <v>1</v>
      </c>
      <c r="G639" s="16"/>
      <c r="H639" s="4" t="str">
        <f t="shared" si="42"/>
        <v/>
      </c>
      <c r="I639" s="4"/>
      <c r="J639" s="4"/>
      <c r="K639" s="9">
        <f t="shared" si="44"/>
        <v>0</v>
      </c>
      <c r="L639" s="10" t="str">
        <f t="shared" si="45"/>
        <v/>
      </c>
    </row>
    <row r="640" spans="1:12" x14ac:dyDescent="0.2">
      <c r="A640" s="18"/>
      <c r="B640" s="19" t="str">
        <f t="shared" si="43"/>
        <v/>
      </c>
      <c r="C640" s="22"/>
      <c r="D640" s="3"/>
      <c r="E640" s="17"/>
      <c r="F640" s="17">
        <v>1</v>
      </c>
      <c r="G640" s="16"/>
      <c r="H640" s="4" t="str">
        <f t="shared" si="42"/>
        <v/>
      </c>
      <c r="I640" s="4"/>
      <c r="J640" s="4"/>
      <c r="K640" s="9">
        <f t="shared" si="44"/>
        <v>0</v>
      </c>
      <c r="L640" s="10" t="str">
        <f t="shared" si="45"/>
        <v/>
      </c>
    </row>
    <row r="641" spans="1:12" x14ac:dyDescent="0.2">
      <c r="A641" s="18"/>
      <c r="B641" s="19" t="str">
        <f t="shared" si="43"/>
        <v/>
      </c>
      <c r="C641" s="22"/>
      <c r="D641" s="3"/>
      <c r="E641" s="17"/>
      <c r="F641" s="17">
        <v>1</v>
      </c>
      <c r="G641" s="16"/>
      <c r="H641" s="4" t="str">
        <f t="shared" si="42"/>
        <v/>
      </c>
      <c r="I641" s="4"/>
      <c r="J641" s="4"/>
      <c r="K641" s="9">
        <f t="shared" si="44"/>
        <v>0</v>
      </c>
      <c r="L641" s="10" t="str">
        <f t="shared" si="45"/>
        <v/>
      </c>
    </row>
    <row r="642" spans="1:12" x14ac:dyDescent="0.2">
      <c r="A642" s="18"/>
      <c r="B642" s="19" t="str">
        <f t="shared" si="43"/>
        <v/>
      </c>
      <c r="C642" s="22"/>
      <c r="D642" s="3"/>
      <c r="E642" s="17"/>
      <c r="F642" s="17">
        <v>1</v>
      </c>
      <c r="G642" s="16"/>
      <c r="H642" s="4" t="str">
        <f t="shared" si="42"/>
        <v/>
      </c>
      <c r="I642" s="4"/>
      <c r="J642" s="4"/>
      <c r="K642" s="9">
        <f t="shared" si="44"/>
        <v>0</v>
      </c>
      <c r="L642" s="10" t="str">
        <f t="shared" si="45"/>
        <v/>
      </c>
    </row>
    <row r="643" spans="1:12" x14ac:dyDescent="0.2">
      <c r="A643" s="18"/>
      <c r="B643" s="19" t="str">
        <f t="shared" si="43"/>
        <v/>
      </c>
      <c r="C643" s="22"/>
      <c r="D643" s="3"/>
      <c r="E643" s="17"/>
      <c r="F643" s="17">
        <v>1</v>
      </c>
      <c r="G643" s="16"/>
      <c r="H643" s="4" t="str">
        <f t="shared" si="42"/>
        <v/>
      </c>
      <c r="I643" s="4"/>
      <c r="J643" s="4"/>
      <c r="K643" s="9">
        <f t="shared" si="44"/>
        <v>0</v>
      </c>
      <c r="L643" s="10" t="str">
        <f t="shared" si="45"/>
        <v/>
      </c>
    </row>
    <row r="644" spans="1:12" x14ac:dyDescent="0.2">
      <c r="A644" s="18"/>
      <c r="B644" s="19" t="str">
        <f t="shared" si="43"/>
        <v/>
      </c>
      <c r="C644" s="22"/>
      <c r="D644" s="3"/>
      <c r="E644" s="17"/>
      <c r="F644" s="17">
        <v>1</v>
      </c>
      <c r="G644" s="16"/>
      <c r="H644" s="4" t="str">
        <f t="shared" ref="H644:H650" si="46">IF(E644="","",VLOOKUP(E644,tempsdebase,2,FALSE)*F644)</f>
        <v/>
      </c>
      <c r="I644" s="4"/>
      <c r="J644" s="4"/>
      <c r="K644" s="9">
        <f t="shared" si="44"/>
        <v>0</v>
      </c>
      <c r="L644" s="10" t="str">
        <f t="shared" si="45"/>
        <v/>
      </c>
    </row>
    <row r="645" spans="1:12" x14ac:dyDescent="0.2">
      <c r="A645" s="18"/>
      <c r="B645" s="19" t="str">
        <f t="shared" ref="B645:B650" si="47">IF(OR(COUNTIF(A645,"*Clos*"),COUNTIF(A645,"*Départ Gessmann*"),COUNTIF(A645,"*Attente pièce*"),COUNTIF(A645,"*En cours*")),"BENAMEUR","")</f>
        <v/>
      </c>
      <c r="C645" s="22"/>
      <c r="D645" s="3"/>
      <c r="E645" s="17"/>
      <c r="F645" s="17">
        <v>1</v>
      </c>
      <c r="G645" s="16"/>
      <c r="H645" s="4" t="str">
        <f t="shared" si="46"/>
        <v/>
      </c>
      <c r="I645" s="4"/>
      <c r="J645" s="4"/>
      <c r="K645" s="9">
        <f t="shared" ref="K645:K650" si="48">SUM(M645:NM645)</f>
        <v>0</v>
      </c>
      <c r="L645" s="10" t="str">
        <f t="shared" ref="L645:L650" si="49">IF(E645="","",(H645+I645+J645)-K645)</f>
        <v/>
      </c>
    </row>
    <row r="646" spans="1:12" x14ac:dyDescent="0.2">
      <c r="A646" s="18"/>
      <c r="B646" s="19" t="str">
        <f t="shared" si="47"/>
        <v/>
      </c>
      <c r="C646" s="22"/>
      <c r="D646" s="3"/>
      <c r="E646" s="17"/>
      <c r="F646" s="17">
        <v>1</v>
      </c>
      <c r="G646" s="16"/>
      <c r="H646" s="4" t="str">
        <f t="shared" si="46"/>
        <v/>
      </c>
      <c r="I646" s="4"/>
      <c r="J646" s="4"/>
      <c r="K646" s="9">
        <f t="shared" si="48"/>
        <v>0</v>
      </c>
      <c r="L646" s="10" t="str">
        <f t="shared" si="49"/>
        <v/>
      </c>
    </row>
    <row r="647" spans="1:12" x14ac:dyDescent="0.2">
      <c r="A647" s="18"/>
      <c r="B647" s="19" t="str">
        <f t="shared" si="47"/>
        <v/>
      </c>
      <c r="C647" s="22"/>
      <c r="D647" s="3"/>
      <c r="E647" s="17"/>
      <c r="F647" s="17">
        <v>1</v>
      </c>
      <c r="G647" s="16"/>
      <c r="H647" s="4" t="str">
        <f t="shared" si="46"/>
        <v/>
      </c>
      <c r="I647" s="4"/>
      <c r="J647" s="4"/>
      <c r="K647" s="9">
        <f t="shared" si="48"/>
        <v>0</v>
      </c>
      <c r="L647" s="10" t="str">
        <f t="shared" si="49"/>
        <v/>
      </c>
    </row>
    <row r="648" spans="1:12" x14ac:dyDescent="0.2">
      <c r="A648" s="18"/>
      <c r="B648" s="19" t="str">
        <f t="shared" si="47"/>
        <v/>
      </c>
      <c r="C648" s="22"/>
      <c r="D648" s="3"/>
      <c r="E648" s="17"/>
      <c r="F648" s="17">
        <v>1</v>
      </c>
      <c r="G648" s="16"/>
      <c r="H648" s="4" t="str">
        <f t="shared" si="46"/>
        <v/>
      </c>
      <c r="I648" s="4"/>
      <c r="J648" s="4"/>
      <c r="K648" s="9">
        <f t="shared" si="48"/>
        <v>0</v>
      </c>
      <c r="L648" s="10" t="str">
        <f t="shared" si="49"/>
        <v/>
      </c>
    </row>
    <row r="649" spans="1:12" x14ac:dyDescent="0.2">
      <c r="A649" s="18"/>
      <c r="B649" s="19" t="str">
        <f t="shared" si="47"/>
        <v/>
      </c>
      <c r="C649" s="22"/>
      <c r="D649" s="3"/>
      <c r="E649" s="17"/>
      <c r="F649" s="17">
        <v>1</v>
      </c>
      <c r="G649" s="16"/>
      <c r="H649" s="4" t="str">
        <f t="shared" si="46"/>
        <v/>
      </c>
      <c r="I649" s="4"/>
      <c r="J649" s="4"/>
      <c r="K649" s="9">
        <f t="shared" si="48"/>
        <v>0</v>
      </c>
      <c r="L649" s="10" t="str">
        <f t="shared" si="49"/>
        <v/>
      </c>
    </row>
    <row r="650" spans="1:12" x14ac:dyDescent="0.2">
      <c r="A650" s="18"/>
      <c r="B650" s="19" t="str">
        <f t="shared" si="47"/>
        <v/>
      </c>
      <c r="C650" s="22"/>
      <c r="D650" s="3"/>
      <c r="E650" s="17"/>
      <c r="F650" s="17">
        <v>1</v>
      </c>
      <c r="G650" s="16"/>
      <c r="H650" s="4" t="str">
        <f t="shared" si="46"/>
        <v/>
      </c>
      <c r="I650" s="4"/>
      <c r="J650" s="4"/>
      <c r="K650" s="9">
        <f t="shared" si="48"/>
        <v>0</v>
      </c>
      <c r="L650" s="10" t="str">
        <f t="shared" si="49"/>
        <v/>
      </c>
    </row>
  </sheetData>
  <sheetProtection formatCells="0" deleteColumns="0" deleteRows="0" selectLockedCells="1"/>
  <customSheetViews>
    <customSheetView guid="{33E31775-5FD3-4D3C-A0B0-1D45045371A6}" showPageBreaks="1" printArea="1">
      <pane xSplit="21" ySplit="3" topLeftCell="CX4" activePane="bottomRight" state="frozen"/>
      <selection pane="bottomRight" activeCell="E17" sqref="E17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1"/>
      <headerFooter alignWithMargins="0"/>
    </customSheetView>
    <customSheetView guid="{5D4945E4-FD2B-4F0B-81E6-9A9F21ED8DEC}">
      <pane xSplit="21" ySplit="3" topLeftCell="CK16" activePane="bottomRight" state="frozen"/>
      <selection pane="bottomRight" activeCell="CM32" sqref="CM32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2"/>
      <headerFooter alignWithMargins="0"/>
    </customSheetView>
    <customSheetView guid="{7792A40B-7A8D-4D19-8109-9B15D85CA61A}">
      <pane xSplit="21" ySplit="3" topLeftCell="CL37" activePane="bottomRight" state="frozen"/>
      <selection pane="bottomRight" activeCell="CN64" sqref="CN64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3"/>
      <headerFooter alignWithMargins="0"/>
    </customSheetView>
  </customSheetViews>
  <mergeCells count="14">
    <mergeCell ref="A1:G1"/>
    <mergeCell ref="L2:L3"/>
    <mergeCell ref="K2:K3"/>
    <mergeCell ref="H2:H3"/>
    <mergeCell ref="H1:L1"/>
    <mergeCell ref="I2:I3"/>
    <mergeCell ref="J2:J3"/>
    <mergeCell ref="E2:E3"/>
    <mergeCell ref="A2:A3"/>
    <mergeCell ref="D2:D3"/>
    <mergeCell ref="F2:F3"/>
    <mergeCell ref="G2:G3"/>
    <mergeCell ref="B2:B3"/>
    <mergeCell ref="C2:C3"/>
  </mergeCells>
  <phoneticPr fontId="0" type="noConversion"/>
  <conditionalFormatting sqref="D4:E650">
    <cfRule type="cellIs" dxfId="272" priority="3874" operator="equal">
      <formula>0</formula>
    </cfRule>
  </conditionalFormatting>
  <conditionalFormatting sqref="W4 AI4 AU4 BG4 BS4 CE4 CQ4 DC4 DO4 EA4 EM4 EY4 FK4 FW4 GI4 GU4 HG4 HS4 IE4 IQ4 JC4 JO4 KA4 KM4 KY4 LK4 LW4 MI4 MU4 K4:K650">
    <cfRule type="cellIs" dxfId="271" priority="3869" operator="equal">
      <formula>0</formula>
    </cfRule>
  </conditionalFormatting>
  <conditionalFormatting sqref="L4:L650">
    <cfRule type="cellIs" dxfId="270" priority="3530" operator="equal">
      <formula>0</formula>
    </cfRule>
    <cfRule type="cellIs" dxfId="269" priority="3531" stopIfTrue="1" operator="lessThan">
      <formula>0</formula>
    </cfRule>
    <cfRule type="cellIs" dxfId="268" priority="3532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267" priority="3315" operator="equal">
      <formula>0</formula>
    </cfRule>
    <cfRule type="cellIs" dxfId="266" priority="3316" stopIfTrue="1" operator="lessThan">
      <formula>0</formula>
    </cfRule>
    <cfRule type="cellIs" dxfId="265" priority="3317" stopIfTrue="1" operator="greaterThan">
      <formula>0</formula>
    </cfRule>
  </conditionalFormatting>
  <conditionalFormatting sqref="D4:E650">
    <cfRule type="cellIs" dxfId="264" priority="3312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63" priority="34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62" priority="33" operator="equal">
      <formula>0</formula>
    </cfRule>
  </conditionalFormatting>
  <conditionalFormatting sqref="M1:NM1">
    <cfRule type="cellIs" dxfId="261" priority="16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60" priority="15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59" priority="14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58" priority="11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57" priority="10" operator="equal">
      <formula>0</formula>
    </cfRule>
  </conditionalFormatting>
  <conditionalFormatting sqref="A4:A650">
    <cfRule type="expression" dxfId="256" priority="5">
      <formula>A4="Attente pièce"</formula>
    </cfRule>
    <cfRule type="expression" dxfId="255" priority="6">
      <formula>A4="Départ Gessmann"</formula>
    </cfRule>
    <cfRule type="expression" dxfId="254" priority="7">
      <formula>A4="Clos"</formula>
    </cfRule>
  </conditionalFormatting>
  <conditionalFormatting sqref="F4:F650">
    <cfRule type="cellIs" dxfId="253" priority="4" operator="equal">
      <formula>1</formula>
    </cfRule>
  </conditionalFormatting>
  <conditionalFormatting sqref="L4:L650">
    <cfRule type="expression" dxfId="252" priority="1">
      <formula>A4="Départ Gessmann"</formula>
    </cfRule>
    <cfRule type="expression" dxfId="251" priority="2">
      <formula>A4="Attente Pièce"</formula>
    </cfRule>
    <cfRule type="expression" dxfId="250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4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T10" sqref="T1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5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cours*")),"BIODORE","")</f>
        <v>BIODORE</v>
      </c>
      <c r="C4" s="22"/>
      <c r="D4" s="3">
        <v>1341983</v>
      </c>
      <c r="E4" s="17" t="s">
        <v>37</v>
      </c>
      <c r="F4" s="17">
        <v>1</v>
      </c>
      <c r="G4" s="16">
        <v>81</v>
      </c>
      <c r="H4" s="4">
        <f t="shared" ref="H4:H67" si="6">IF(E4="","",VLOOKUP(E4,tempsdebase,2,FALSE)*F4)</f>
        <v>4.67</v>
      </c>
      <c r="I4" s="4">
        <v>1</v>
      </c>
      <c r="J4" s="4">
        <v>0.3</v>
      </c>
      <c r="K4" s="9">
        <f>SUM(M4:NM4)</f>
        <v>5</v>
      </c>
      <c r="L4" s="10">
        <f>IF(E4="","",(H4+I4+J4)-K4)</f>
        <v>0.96999999999999975</v>
      </c>
      <c r="M4" s="11"/>
      <c r="N4" s="11">
        <v>5</v>
      </c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7">IF(OR(COUNTIF(A5,"*Clos*"),COUNTIF(A5,"*Départ Gessmann*"),COUNTIF(A5,"*Attente pièce*"),COUNTIF(A5,"*En cours*")),"BIODORE","")</f>
        <v>BIODORE</v>
      </c>
      <c r="C5" s="22"/>
      <c r="D5" s="3"/>
      <c r="E5" s="17"/>
      <c r="F5" s="17">
        <v>1</v>
      </c>
      <c r="G5" s="16"/>
      <c r="H5" s="4" t="str">
        <f t="shared" si="6"/>
        <v/>
      </c>
      <c r="I5" s="4"/>
      <c r="J5" s="4"/>
      <c r="K5" s="9">
        <f t="shared" ref="K5:K68" si="8">SUM(M5:NM5)</f>
        <v>0</v>
      </c>
      <c r="L5" s="10" t="str">
        <f t="shared" ref="L5:L68" si="9">IF(E5="","",(H5+I5+J5)-K5)</f>
        <v/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7"/>
        <v>BIODORE</v>
      </c>
      <c r="C6" s="22"/>
      <c r="D6" s="3"/>
      <c r="E6" s="17" t="s">
        <v>41</v>
      </c>
      <c r="F6" s="17">
        <v>1</v>
      </c>
      <c r="G6" s="16"/>
      <c r="H6" s="4">
        <f t="shared" si="6"/>
        <v>4.67</v>
      </c>
      <c r="I6" s="4"/>
      <c r="J6" s="4">
        <v>2</v>
      </c>
      <c r="K6" s="9">
        <f t="shared" si="8"/>
        <v>0</v>
      </c>
      <c r="L6" s="10">
        <f t="shared" si="9"/>
        <v>6.67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7"/>
        <v>BIODORE</v>
      </c>
      <c r="C7" s="22"/>
      <c r="D7" s="3"/>
      <c r="E7" s="17"/>
      <c r="F7" s="17">
        <v>1</v>
      </c>
      <c r="G7" s="16"/>
      <c r="H7" s="4" t="str">
        <f t="shared" si="6"/>
        <v/>
      </c>
      <c r="I7" s="4"/>
      <c r="J7" s="4"/>
      <c r="K7" s="9">
        <f t="shared" si="8"/>
        <v>5</v>
      </c>
      <c r="L7" s="10" t="str">
        <f t="shared" si="9"/>
        <v/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7"/>
        <v>BIODORE</v>
      </c>
      <c r="C8" s="22"/>
      <c r="D8" s="3"/>
      <c r="E8" s="17"/>
      <c r="F8" s="17">
        <v>1</v>
      </c>
      <c r="G8" s="16"/>
      <c r="H8" s="4" t="str">
        <f t="shared" si="6"/>
        <v/>
      </c>
      <c r="I8" s="4"/>
      <c r="J8" s="4"/>
      <c r="K8" s="9">
        <f t="shared" si="8"/>
        <v>0</v>
      </c>
      <c r="L8" s="10" t="str">
        <f t="shared" si="9"/>
        <v/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7"/>
        <v/>
      </c>
      <c r="C9" s="22"/>
      <c r="D9" s="3"/>
      <c r="E9" s="17"/>
      <c r="F9" s="17">
        <v>1</v>
      </c>
      <c r="G9" s="16"/>
      <c r="H9" s="4" t="str">
        <f t="shared" si="6"/>
        <v/>
      </c>
      <c r="I9" s="4"/>
      <c r="J9" s="4"/>
      <c r="K9" s="9">
        <f t="shared" si="8"/>
        <v>0</v>
      </c>
      <c r="L9" s="10" t="str">
        <f t="shared" si="9"/>
        <v/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15</v>
      </c>
      <c r="B10" s="19" t="str">
        <f t="shared" si="7"/>
        <v>BIODORE</v>
      </c>
      <c r="C10" s="22"/>
      <c r="D10" s="3"/>
      <c r="E10" s="17"/>
      <c r="F10" s="17">
        <v>1</v>
      </c>
      <c r="G10" s="16"/>
      <c r="H10" s="4" t="str">
        <f t="shared" si="6"/>
        <v/>
      </c>
      <c r="I10" s="4"/>
      <c r="J10" s="4"/>
      <c r="K10" s="9">
        <f t="shared" si="8"/>
        <v>0</v>
      </c>
      <c r="L10" s="10" t="str">
        <f t="shared" si="9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15</v>
      </c>
      <c r="B11" s="19" t="str">
        <f t="shared" si="7"/>
        <v>BIODORE</v>
      </c>
      <c r="C11" s="22"/>
      <c r="D11" s="3"/>
      <c r="E11" s="17"/>
      <c r="F11" s="17">
        <v>1</v>
      </c>
      <c r="G11" s="16"/>
      <c r="H11" s="4" t="str">
        <f t="shared" si="6"/>
        <v/>
      </c>
      <c r="I11" s="4"/>
      <c r="J11" s="4"/>
      <c r="K11" s="9">
        <f t="shared" si="8"/>
        <v>0</v>
      </c>
      <c r="L11" s="10" t="str">
        <f t="shared" si="9"/>
        <v/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7"/>
        <v/>
      </c>
      <c r="C12" s="22"/>
      <c r="D12" s="3"/>
      <c r="E12" s="17"/>
      <c r="F12" s="17">
        <v>1</v>
      </c>
      <c r="G12" s="16"/>
      <c r="H12" s="4" t="str">
        <f t="shared" si="6"/>
        <v/>
      </c>
      <c r="I12" s="4"/>
      <c r="J12" s="4"/>
      <c r="K12" s="9">
        <f t="shared" si="8"/>
        <v>0</v>
      </c>
      <c r="L12" s="10" t="str">
        <f t="shared" si="9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7"/>
        <v/>
      </c>
      <c r="C13" s="22"/>
      <c r="D13" s="3"/>
      <c r="E13" s="17"/>
      <c r="F13" s="17">
        <v>1</v>
      </c>
      <c r="G13" s="16"/>
      <c r="H13" s="4" t="str">
        <f t="shared" si="6"/>
        <v/>
      </c>
      <c r="I13" s="4"/>
      <c r="J13" s="4"/>
      <c r="K13" s="9">
        <f t="shared" si="8"/>
        <v>0</v>
      </c>
      <c r="L13" s="10" t="str">
        <f t="shared" si="9"/>
        <v/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7"/>
        <v/>
      </c>
      <c r="C14" s="22"/>
      <c r="D14" s="3"/>
      <c r="E14" s="17"/>
      <c r="F14" s="17">
        <v>1</v>
      </c>
      <c r="G14" s="16"/>
      <c r="H14" s="4" t="str">
        <f t="shared" si="6"/>
        <v/>
      </c>
      <c r="I14" s="4"/>
      <c r="J14" s="4"/>
      <c r="K14" s="9">
        <f t="shared" si="8"/>
        <v>0</v>
      </c>
      <c r="L14" s="10" t="str">
        <f t="shared" si="9"/>
        <v/>
      </c>
    </row>
    <row r="15" spans="1:930" x14ac:dyDescent="0.2">
      <c r="A15" s="18"/>
      <c r="B15" s="19" t="str">
        <f t="shared" si="7"/>
        <v/>
      </c>
      <c r="C15" s="22"/>
      <c r="D15" s="3"/>
      <c r="E15" s="17"/>
      <c r="F15" s="17">
        <v>1</v>
      </c>
      <c r="G15" s="16"/>
      <c r="H15" s="4" t="str">
        <f t="shared" si="6"/>
        <v/>
      </c>
      <c r="I15" s="4"/>
      <c r="J15" s="4"/>
      <c r="K15" s="9">
        <f t="shared" si="8"/>
        <v>0</v>
      </c>
      <c r="L15" s="10" t="str">
        <f t="shared" si="9"/>
        <v/>
      </c>
    </row>
    <row r="16" spans="1:930" x14ac:dyDescent="0.2">
      <c r="A16" s="18"/>
      <c r="B16" s="19" t="str">
        <f t="shared" si="7"/>
        <v/>
      </c>
      <c r="C16" s="22"/>
      <c r="D16" s="3"/>
      <c r="E16" s="17"/>
      <c r="F16" s="17">
        <v>1</v>
      </c>
      <c r="G16" s="16"/>
      <c r="H16" s="4" t="str">
        <f t="shared" si="6"/>
        <v/>
      </c>
      <c r="I16" s="4"/>
      <c r="J16" s="4"/>
      <c r="K16" s="9">
        <f t="shared" si="8"/>
        <v>0</v>
      </c>
      <c r="L16" s="10" t="str">
        <f t="shared" si="9"/>
        <v/>
      </c>
      <c r="OG16" s="1" t="s">
        <v>5</v>
      </c>
    </row>
    <row r="17" spans="1:931" x14ac:dyDescent="0.2">
      <c r="A17" s="18"/>
      <c r="B17" s="19" t="str">
        <f t="shared" si="7"/>
        <v/>
      </c>
      <c r="C17" s="22"/>
      <c r="D17" s="3"/>
      <c r="E17" s="17"/>
      <c r="F17" s="17">
        <v>1</v>
      </c>
      <c r="G17" s="16"/>
      <c r="H17" s="4" t="str">
        <f t="shared" si="6"/>
        <v/>
      </c>
      <c r="I17" s="4"/>
      <c r="J17" s="4"/>
      <c r="K17" s="9">
        <f t="shared" si="8"/>
        <v>0</v>
      </c>
      <c r="L17" s="10" t="str">
        <f t="shared" si="9"/>
        <v/>
      </c>
      <c r="N17" s="21"/>
    </row>
    <row r="18" spans="1:931" x14ac:dyDescent="0.2">
      <c r="A18" s="18"/>
      <c r="B18" s="19" t="str">
        <f t="shared" si="7"/>
        <v/>
      </c>
      <c r="C18" s="22"/>
      <c r="D18" s="3"/>
      <c r="E18" s="17"/>
      <c r="F18" s="17">
        <v>1</v>
      </c>
      <c r="G18" s="16"/>
      <c r="H18" s="4" t="str">
        <f t="shared" si="6"/>
        <v/>
      </c>
      <c r="I18" s="4"/>
      <c r="J18" s="4"/>
      <c r="K18" s="9">
        <f t="shared" si="8"/>
        <v>0</v>
      </c>
      <c r="L18" s="10" t="str">
        <f t="shared" si="9"/>
        <v/>
      </c>
      <c r="AIU18" s="1" t="e">
        <f>+#REF!</f>
        <v>#REF!</v>
      </c>
    </row>
    <row r="19" spans="1:931" x14ac:dyDescent="0.2">
      <c r="A19" s="18"/>
      <c r="B19" s="19" t="str">
        <f t="shared" si="7"/>
        <v/>
      </c>
      <c r="C19" s="22"/>
      <c r="D19" s="3"/>
      <c r="E19" s="17"/>
      <c r="F19" s="17">
        <v>1</v>
      </c>
      <c r="G19" s="16"/>
      <c r="H19" s="4" t="str">
        <f t="shared" si="6"/>
        <v/>
      </c>
      <c r="I19" s="4"/>
      <c r="J19" s="4"/>
      <c r="K19" s="9">
        <f t="shared" si="8"/>
        <v>0</v>
      </c>
      <c r="L19" s="10" t="str">
        <f t="shared" si="9"/>
        <v/>
      </c>
    </row>
    <row r="20" spans="1:931" x14ac:dyDescent="0.2">
      <c r="A20" s="18"/>
      <c r="B20" s="19" t="str">
        <f t="shared" si="7"/>
        <v/>
      </c>
      <c r="C20" s="22"/>
      <c r="D20" s="3"/>
      <c r="E20" s="17"/>
      <c r="F20" s="17">
        <v>1</v>
      </c>
      <c r="G20" s="16"/>
      <c r="H20" s="4" t="str">
        <f t="shared" si="6"/>
        <v/>
      </c>
      <c r="I20" s="4"/>
      <c r="J20" s="4"/>
      <c r="K20" s="9">
        <f t="shared" si="8"/>
        <v>0</v>
      </c>
      <c r="L20" s="10" t="str">
        <f t="shared" si="9"/>
        <v/>
      </c>
    </row>
    <row r="21" spans="1:931" x14ac:dyDescent="0.2">
      <c r="A21" s="18"/>
      <c r="B21" s="19" t="str">
        <f t="shared" si="7"/>
        <v/>
      </c>
      <c r="C21" s="22"/>
      <c r="D21" s="3"/>
      <c r="E21" s="17"/>
      <c r="F21" s="17">
        <v>1</v>
      </c>
      <c r="G21" s="16"/>
      <c r="H21" s="4" t="str">
        <f t="shared" si="6"/>
        <v/>
      </c>
      <c r="I21" s="4"/>
      <c r="J21" s="4"/>
      <c r="K21" s="9">
        <f t="shared" si="8"/>
        <v>0</v>
      </c>
      <c r="L21" s="10" t="str">
        <f t="shared" si="9"/>
        <v/>
      </c>
    </row>
    <row r="22" spans="1:931" x14ac:dyDescent="0.2">
      <c r="A22" s="18"/>
      <c r="B22" s="19" t="str">
        <f t="shared" si="7"/>
        <v/>
      </c>
      <c r="C22" s="22"/>
      <c r="D22" s="3"/>
      <c r="E22" s="17"/>
      <c r="F22" s="17">
        <v>1</v>
      </c>
      <c r="G22" s="16"/>
      <c r="H22" s="4" t="str">
        <f t="shared" si="6"/>
        <v/>
      </c>
      <c r="I22" s="4"/>
      <c r="J22" s="4"/>
      <c r="K22" s="9">
        <f t="shared" si="8"/>
        <v>0</v>
      </c>
      <c r="L22" s="10" t="str">
        <f t="shared" si="9"/>
        <v/>
      </c>
    </row>
    <row r="23" spans="1:931" x14ac:dyDescent="0.2">
      <c r="A23" s="18"/>
      <c r="B23" s="19" t="str">
        <f t="shared" si="7"/>
        <v/>
      </c>
      <c r="C23" s="22"/>
      <c r="D23" s="3"/>
      <c r="E23" s="17"/>
      <c r="F23" s="17">
        <v>1</v>
      </c>
      <c r="G23" s="16"/>
      <c r="H23" s="4" t="str">
        <f t="shared" si="6"/>
        <v/>
      </c>
      <c r="I23" s="4"/>
      <c r="J23" s="4"/>
      <c r="K23" s="9">
        <f t="shared" si="8"/>
        <v>0</v>
      </c>
      <c r="L23" s="10" t="str">
        <f t="shared" si="9"/>
        <v/>
      </c>
    </row>
    <row r="24" spans="1:931" x14ac:dyDescent="0.2">
      <c r="A24" s="18"/>
      <c r="B24" s="19" t="str">
        <f t="shared" si="7"/>
        <v/>
      </c>
      <c r="C24" s="22"/>
      <c r="D24" s="3"/>
      <c r="E24" s="17"/>
      <c r="F24" s="17">
        <v>1</v>
      </c>
      <c r="G24" s="16"/>
      <c r="H24" s="4" t="str">
        <f t="shared" si="6"/>
        <v/>
      </c>
      <c r="I24" s="4"/>
      <c r="J24" s="4"/>
      <c r="K24" s="9">
        <f t="shared" si="8"/>
        <v>0</v>
      </c>
      <c r="L24" s="10" t="str">
        <f t="shared" si="9"/>
        <v/>
      </c>
    </row>
    <row r="25" spans="1:931" x14ac:dyDescent="0.2">
      <c r="A25" s="18"/>
      <c r="B25" s="19" t="str">
        <f t="shared" si="7"/>
        <v/>
      </c>
      <c r="C25" s="22"/>
      <c r="D25" s="3"/>
      <c r="E25" s="17"/>
      <c r="F25" s="17">
        <v>1</v>
      </c>
      <c r="G25" s="16"/>
      <c r="H25" s="4" t="str">
        <f t="shared" si="6"/>
        <v/>
      </c>
      <c r="I25" s="4"/>
      <c r="J25" s="4"/>
      <c r="K25" s="9">
        <f t="shared" si="8"/>
        <v>0</v>
      </c>
      <c r="L25" s="10" t="str">
        <f t="shared" si="9"/>
        <v/>
      </c>
    </row>
    <row r="26" spans="1:931" x14ac:dyDescent="0.2">
      <c r="A26" s="18"/>
      <c r="B26" s="19" t="str">
        <f t="shared" si="7"/>
        <v/>
      </c>
      <c r="C26" s="22"/>
      <c r="D26" s="3"/>
      <c r="E26" s="17"/>
      <c r="F26" s="17">
        <v>1</v>
      </c>
      <c r="G26" s="16"/>
      <c r="H26" s="4" t="str">
        <f t="shared" si="6"/>
        <v/>
      </c>
      <c r="I26" s="4"/>
      <c r="J26" s="4"/>
      <c r="K26" s="9">
        <f t="shared" si="8"/>
        <v>0</v>
      </c>
      <c r="L26" s="10" t="str">
        <f t="shared" si="9"/>
        <v/>
      </c>
    </row>
    <row r="27" spans="1:931" x14ac:dyDescent="0.2">
      <c r="A27" s="18"/>
      <c r="B27" s="19" t="str">
        <f t="shared" si="7"/>
        <v/>
      </c>
      <c r="C27" s="22"/>
      <c r="D27" s="3"/>
      <c r="E27" s="17"/>
      <c r="F27" s="17">
        <v>1</v>
      </c>
      <c r="G27" s="16"/>
      <c r="H27" s="4" t="str">
        <f t="shared" si="6"/>
        <v/>
      </c>
      <c r="I27" s="4"/>
      <c r="J27" s="4"/>
      <c r="K27" s="9">
        <f t="shared" si="8"/>
        <v>0</v>
      </c>
      <c r="L27" s="10" t="str">
        <f t="shared" si="9"/>
        <v/>
      </c>
    </row>
    <row r="28" spans="1:931" x14ac:dyDescent="0.2">
      <c r="A28" s="18"/>
      <c r="B28" s="19" t="str">
        <f t="shared" si="7"/>
        <v/>
      </c>
      <c r="C28" s="22"/>
      <c r="D28" s="3"/>
      <c r="E28" s="17"/>
      <c r="F28" s="17">
        <v>1</v>
      </c>
      <c r="G28" s="16"/>
      <c r="H28" s="4" t="str">
        <f t="shared" si="6"/>
        <v/>
      </c>
      <c r="I28" s="4"/>
      <c r="J28" s="4"/>
      <c r="K28" s="9">
        <f t="shared" si="8"/>
        <v>0</v>
      </c>
      <c r="L28" s="10" t="str">
        <f t="shared" si="9"/>
        <v/>
      </c>
    </row>
    <row r="29" spans="1:931" x14ac:dyDescent="0.2">
      <c r="A29" s="18"/>
      <c r="B29" s="19" t="str">
        <f t="shared" si="7"/>
        <v/>
      </c>
      <c r="C29" s="22"/>
      <c r="D29" s="3"/>
      <c r="E29" s="17"/>
      <c r="F29" s="17">
        <v>1</v>
      </c>
      <c r="G29" s="16"/>
      <c r="H29" s="4" t="str">
        <f t="shared" si="6"/>
        <v/>
      </c>
      <c r="I29" s="4"/>
      <c r="J29" s="4"/>
      <c r="K29" s="9">
        <f t="shared" si="8"/>
        <v>0</v>
      </c>
      <c r="L29" s="10" t="str">
        <f t="shared" si="9"/>
        <v/>
      </c>
    </row>
    <row r="30" spans="1:931" x14ac:dyDescent="0.2">
      <c r="A30" s="18"/>
      <c r="B30" s="19" t="str">
        <f t="shared" si="7"/>
        <v/>
      </c>
      <c r="C30" s="22"/>
      <c r="D30" s="3"/>
      <c r="E30" s="17"/>
      <c r="F30" s="17">
        <v>1</v>
      </c>
      <c r="G30" s="16"/>
      <c r="H30" s="4" t="str">
        <f t="shared" si="6"/>
        <v/>
      </c>
      <c r="I30" s="4"/>
      <c r="J30" s="4"/>
      <c r="K30" s="9">
        <f t="shared" si="8"/>
        <v>0</v>
      </c>
      <c r="L30" s="10" t="str">
        <f t="shared" si="9"/>
        <v/>
      </c>
    </row>
    <row r="31" spans="1:931" x14ac:dyDescent="0.2">
      <c r="A31" s="18"/>
      <c r="B31" s="19" t="str">
        <f t="shared" si="7"/>
        <v/>
      </c>
      <c r="C31" s="22"/>
      <c r="D31" s="3"/>
      <c r="E31" s="17"/>
      <c r="F31" s="17">
        <v>1</v>
      </c>
      <c r="G31" s="16"/>
      <c r="H31" s="4" t="str">
        <f t="shared" si="6"/>
        <v/>
      </c>
      <c r="I31" s="4"/>
      <c r="J31" s="4"/>
      <c r="K31" s="9">
        <f t="shared" si="8"/>
        <v>0</v>
      </c>
      <c r="L31" s="10" t="str">
        <f t="shared" si="9"/>
        <v/>
      </c>
    </row>
    <row r="32" spans="1:931" x14ac:dyDescent="0.2">
      <c r="A32" s="18"/>
      <c r="B32" s="19" t="str">
        <f t="shared" si="7"/>
        <v/>
      </c>
      <c r="C32" s="22"/>
      <c r="D32" s="3"/>
      <c r="E32" s="17"/>
      <c r="F32" s="17">
        <v>1</v>
      </c>
      <c r="G32" s="16"/>
      <c r="H32" s="4" t="str">
        <f t="shared" si="6"/>
        <v/>
      </c>
      <c r="I32" s="4"/>
      <c r="J32" s="4"/>
      <c r="K32" s="9">
        <f t="shared" si="8"/>
        <v>0</v>
      </c>
      <c r="L32" s="10" t="str">
        <f t="shared" si="9"/>
        <v/>
      </c>
    </row>
    <row r="33" spans="1:12" x14ac:dyDescent="0.2">
      <c r="A33" s="18"/>
      <c r="B33" s="19" t="str">
        <f t="shared" si="7"/>
        <v/>
      </c>
      <c r="C33" s="22"/>
      <c r="D33" s="3"/>
      <c r="E33" s="17"/>
      <c r="F33" s="17">
        <v>1</v>
      </c>
      <c r="G33" s="16"/>
      <c r="H33" s="4" t="str">
        <f t="shared" si="6"/>
        <v/>
      </c>
      <c r="I33" s="4"/>
      <c r="J33" s="4"/>
      <c r="K33" s="9">
        <f t="shared" si="8"/>
        <v>0</v>
      </c>
      <c r="L33" s="10" t="str">
        <f t="shared" si="9"/>
        <v/>
      </c>
    </row>
    <row r="34" spans="1:12" x14ac:dyDescent="0.2">
      <c r="A34" s="18"/>
      <c r="B34" s="19" t="str">
        <f t="shared" si="7"/>
        <v/>
      </c>
      <c r="C34" s="22"/>
      <c r="D34" s="3"/>
      <c r="E34" s="17"/>
      <c r="F34" s="17">
        <v>1</v>
      </c>
      <c r="G34" s="16"/>
      <c r="H34" s="4" t="str">
        <f t="shared" si="6"/>
        <v/>
      </c>
      <c r="I34" s="4"/>
      <c r="J34" s="4"/>
      <c r="K34" s="9">
        <f t="shared" si="8"/>
        <v>0</v>
      </c>
      <c r="L34" s="10" t="str">
        <f t="shared" si="9"/>
        <v/>
      </c>
    </row>
    <row r="35" spans="1:12" x14ac:dyDescent="0.2">
      <c r="A35" s="18"/>
      <c r="B35" s="19" t="str">
        <f t="shared" si="7"/>
        <v/>
      </c>
      <c r="C35" s="22"/>
      <c r="D35" s="3"/>
      <c r="E35" s="17"/>
      <c r="F35" s="17">
        <v>1</v>
      </c>
      <c r="G35" s="16"/>
      <c r="H35" s="4" t="str">
        <f t="shared" si="6"/>
        <v/>
      </c>
      <c r="I35" s="4"/>
      <c r="J35" s="4"/>
      <c r="K35" s="9">
        <f t="shared" si="8"/>
        <v>0</v>
      </c>
      <c r="L35" s="10" t="str">
        <f t="shared" si="9"/>
        <v/>
      </c>
    </row>
    <row r="36" spans="1:12" x14ac:dyDescent="0.2">
      <c r="A36" s="18"/>
      <c r="B36" s="19" t="str">
        <f t="shared" si="7"/>
        <v/>
      </c>
      <c r="C36" s="22"/>
      <c r="D36" s="3"/>
      <c r="E36" s="17"/>
      <c r="F36" s="17">
        <v>1</v>
      </c>
      <c r="G36" s="16"/>
      <c r="H36" s="4" t="str">
        <f t="shared" si="6"/>
        <v/>
      </c>
      <c r="I36" s="4"/>
      <c r="J36" s="4"/>
      <c r="K36" s="9">
        <f t="shared" si="8"/>
        <v>0</v>
      </c>
      <c r="L36" s="10" t="str">
        <f t="shared" si="9"/>
        <v/>
      </c>
    </row>
    <row r="37" spans="1:12" x14ac:dyDescent="0.2">
      <c r="A37" s="18"/>
      <c r="B37" s="19" t="str">
        <f t="shared" si="7"/>
        <v/>
      </c>
      <c r="C37" s="22"/>
      <c r="D37" s="3"/>
      <c r="E37" s="17"/>
      <c r="F37" s="17">
        <v>1</v>
      </c>
      <c r="G37" s="16"/>
      <c r="H37" s="4" t="str">
        <f t="shared" si="6"/>
        <v/>
      </c>
      <c r="I37" s="4"/>
      <c r="J37" s="4"/>
      <c r="K37" s="9">
        <f t="shared" si="8"/>
        <v>0</v>
      </c>
      <c r="L37" s="10" t="str">
        <f t="shared" si="9"/>
        <v/>
      </c>
    </row>
    <row r="38" spans="1:12" x14ac:dyDescent="0.2">
      <c r="A38" s="18"/>
      <c r="B38" s="19" t="str">
        <f t="shared" si="7"/>
        <v/>
      </c>
      <c r="C38" s="22"/>
      <c r="D38" s="3"/>
      <c r="E38" s="17"/>
      <c r="F38" s="17">
        <v>1</v>
      </c>
      <c r="G38" s="16"/>
      <c r="H38" s="4" t="str">
        <f t="shared" si="6"/>
        <v/>
      </c>
      <c r="I38" s="4"/>
      <c r="J38" s="4"/>
      <c r="K38" s="9">
        <f t="shared" si="8"/>
        <v>0</v>
      </c>
      <c r="L38" s="10" t="str">
        <f t="shared" si="9"/>
        <v/>
      </c>
    </row>
    <row r="39" spans="1:12" x14ac:dyDescent="0.2">
      <c r="A39" s="18"/>
      <c r="B39" s="19" t="str">
        <f t="shared" si="7"/>
        <v/>
      </c>
      <c r="C39" s="22"/>
      <c r="D39" s="3"/>
      <c r="E39" s="17"/>
      <c r="F39" s="17">
        <v>1</v>
      </c>
      <c r="G39" s="16"/>
      <c r="H39" s="4" t="str">
        <f t="shared" si="6"/>
        <v/>
      </c>
      <c r="I39" s="4"/>
      <c r="J39" s="4"/>
      <c r="K39" s="9">
        <f t="shared" si="8"/>
        <v>0</v>
      </c>
      <c r="L39" s="10" t="str">
        <f t="shared" si="9"/>
        <v/>
      </c>
    </row>
    <row r="40" spans="1:12" x14ac:dyDescent="0.2">
      <c r="A40" s="18"/>
      <c r="B40" s="19" t="str">
        <f t="shared" si="7"/>
        <v/>
      </c>
      <c r="C40" s="22"/>
      <c r="D40" s="3"/>
      <c r="E40" s="17"/>
      <c r="F40" s="17">
        <v>1</v>
      </c>
      <c r="G40" s="16"/>
      <c r="H40" s="4" t="str">
        <f t="shared" si="6"/>
        <v/>
      </c>
      <c r="I40" s="4"/>
      <c r="J40" s="4"/>
      <c r="K40" s="9">
        <f t="shared" si="8"/>
        <v>0</v>
      </c>
      <c r="L40" s="10" t="str">
        <f t="shared" si="9"/>
        <v/>
      </c>
    </row>
    <row r="41" spans="1:12" x14ac:dyDescent="0.2">
      <c r="A41" s="18"/>
      <c r="B41" s="19" t="str">
        <f t="shared" si="7"/>
        <v/>
      </c>
      <c r="C41" s="22"/>
      <c r="D41" s="3"/>
      <c r="E41" s="17"/>
      <c r="F41" s="17">
        <v>1</v>
      </c>
      <c r="G41" s="16"/>
      <c r="H41" s="4" t="str">
        <f t="shared" si="6"/>
        <v/>
      </c>
      <c r="I41" s="4"/>
      <c r="J41" s="4"/>
      <c r="K41" s="9">
        <f t="shared" si="8"/>
        <v>0</v>
      </c>
      <c r="L41" s="10" t="str">
        <f t="shared" si="9"/>
        <v/>
      </c>
    </row>
    <row r="42" spans="1:12" x14ac:dyDescent="0.2">
      <c r="A42" s="18"/>
      <c r="B42" s="19" t="str">
        <f t="shared" si="7"/>
        <v/>
      </c>
      <c r="C42" s="22"/>
      <c r="D42" s="3"/>
      <c r="E42" s="17"/>
      <c r="F42" s="17">
        <v>1</v>
      </c>
      <c r="G42" s="16"/>
      <c r="H42" s="4" t="str">
        <f t="shared" si="6"/>
        <v/>
      </c>
      <c r="I42" s="4"/>
      <c r="J42" s="4"/>
      <c r="K42" s="9">
        <f t="shared" si="8"/>
        <v>0</v>
      </c>
      <c r="L42" s="10" t="str">
        <f t="shared" si="9"/>
        <v/>
      </c>
    </row>
    <row r="43" spans="1:12" x14ac:dyDescent="0.2">
      <c r="A43" s="18"/>
      <c r="B43" s="19" t="str">
        <f t="shared" si="7"/>
        <v/>
      </c>
      <c r="C43" s="22"/>
      <c r="D43" s="3"/>
      <c r="E43" s="17"/>
      <c r="F43" s="17">
        <v>1</v>
      </c>
      <c r="G43" s="16"/>
      <c r="H43" s="4" t="str">
        <f t="shared" si="6"/>
        <v/>
      </c>
      <c r="I43" s="4"/>
      <c r="J43" s="4"/>
      <c r="K43" s="9">
        <f t="shared" si="8"/>
        <v>0</v>
      </c>
      <c r="L43" s="10" t="str">
        <f t="shared" si="9"/>
        <v/>
      </c>
    </row>
    <row r="44" spans="1:12" x14ac:dyDescent="0.2">
      <c r="A44" s="18"/>
      <c r="B44" s="19" t="str">
        <f t="shared" si="7"/>
        <v/>
      </c>
      <c r="C44" s="22"/>
      <c r="D44" s="3"/>
      <c r="E44" s="17"/>
      <c r="F44" s="17">
        <v>1</v>
      </c>
      <c r="G44" s="16"/>
      <c r="H44" s="4" t="str">
        <f t="shared" si="6"/>
        <v/>
      </c>
      <c r="I44" s="4"/>
      <c r="J44" s="4"/>
      <c r="K44" s="9">
        <f t="shared" si="8"/>
        <v>0</v>
      </c>
      <c r="L44" s="10" t="str">
        <f t="shared" si="9"/>
        <v/>
      </c>
    </row>
    <row r="45" spans="1:12" x14ac:dyDescent="0.2">
      <c r="A45" s="18"/>
      <c r="B45" s="19" t="str">
        <f t="shared" si="7"/>
        <v/>
      </c>
      <c r="C45" s="22"/>
      <c r="D45" s="3"/>
      <c r="E45" s="17"/>
      <c r="F45" s="17">
        <v>1</v>
      </c>
      <c r="G45" s="16"/>
      <c r="H45" s="4" t="str">
        <f t="shared" si="6"/>
        <v/>
      </c>
      <c r="I45" s="4"/>
      <c r="J45" s="4"/>
      <c r="K45" s="9">
        <f t="shared" si="8"/>
        <v>0</v>
      </c>
      <c r="L45" s="10" t="str">
        <f t="shared" si="9"/>
        <v/>
      </c>
    </row>
    <row r="46" spans="1:12" x14ac:dyDescent="0.2">
      <c r="A46" s="18"/>
      <c r="B46" s="19" t="str">
        <f t="shared" si="7"/>
        <v/>
      </c>
      <c r="C46" s="22"/>
      <c r="D46" s="3"/>
      <c r="E46" s="17"/>
      <c r="F46" s="17">
        <v>1</v>
      </c>
      <c r="G46" s="16"/>
      <c r="H46" s="4" t="str">
        <f t="shared" si="6"/>
        <v/>
      </c>
      <c r="I46" s="4"/>
      <c r="J46" s="4"/>
      <c r="K46" s="9">
        <f t="shared" si="8"/>
        <v>0</v>
      </c>
      <c r="L46" s="10" t="str">
        <f t="shared" si="9"/>
        <v/>
      </c>
    </row>
    <row r="47" spans="1:12" x14ac:dyDescent="0.2">
      <c r="A47" s="18"/>
      <c r="B47" s="19" t="str">
        <f t="shared" si="7"/>
        <v/>
      </c>
      <c r="C47" s="22"/>
      <c r="D47" s="3"/>
      <c r="E47" s="17"/>
      <c r="F47" s="17">
        <v>1</v>
      </c>
      <c r="G47" s="16"/>
      <c r="H47" s="4" t="str">
        <f t="shared" si="6"/>
        <v/>
      </c>
      <c r="I47" s="4"/>
      <c r="J47" s="4"/>
      <c r="K47" s="9">
        <f t="shared" si="8"/>
        <v>0</v>
      </c>
      <c r="L47" s="10" t="str">
        <f t="shared" si="9"/>
        <v/>
      </c>
    </row>
    <row r="48" spans="1:12" x14ac:dyDescent="0.2">
      <c r="A48" s="18"/>
      <c r="B48" s="19" t="str">
        <f t="shared" si="7"/>
        <v/>
      </c>
      <c r="C48" s="22"/>
      <c r="D48" s="3"/>
      <c r="E48" s="17"/>
      <c r="F48" s="17">
        <v>1</v>
      </c>
      <c r="G48" s="16"/>
      <c r="H48" s="4" t="str">
        <f t="shared" si="6"/>
        <v/>
      </c>
      <c r="I48" s="4"/>
      <c r="J48" s="4"/>
      <c r="K48" s="9">
        <f t="shared" si="8"/>
        <v>0</v>
      </c>
      <c r="L48" s="10" t="str">
        <f t="shared" si="9"/>
        <v/>
      </c>
    </row>
    <row r="49" spans="1:12" x14ac:dyDescent="0.2">
      <c r="A49" s="18"/>
      <c r="B49" s="19" t="str">
        <f t="shared" si="7"/>
        <v/>
      </c>
      <c r="C49" s="22"/>
      <c r="D49" s="3"/>
      <c r="E49" s="17"/>
      <c r="F49" s="17">
        <v>1</v>
      </c>
      <c r="G49" s="16"/>
      <c r="H49" s="4" t="str">
        <f t="shared" si="6"/>
        <v/>
      </c>
      <c r="I49" s="4"/>
      <c r="J49" s="4"/>
      <c r="K49" s="9">
        <f t="shared" si="8"/>
        <v>0</v>
      </c>
      <c r="L49" s="10" t="str">
        <f t="shared" si="9"/>
        <v/>
      </c>
    </row>
    <row r="50" spans="1:12" x14ac:dyDescent="0.2">
      <c r="A50" s="18"/>
      <c r="B50" s="19" t="str">
        <f t="shared" si="7"/>
        <v/>
      </c>
      <c r="C50" s="22"/>
      <c r="D50" s="3"/>
      <c r="E50" s="17"/>
      <c r="F50" s="17">
        <v>1</v>
      </c>
      <c r="G50" s="16"/>
      <c r="H50" s="4" t="str">
        <f t="shared" si="6"/>
        <v/>
      </c>
      <c r="I50" s="4"/>
      <c r="J50" s="4"/>
      <c r="K50" s="9">
        <f t="shared" si="8"/>
        <v>0</v>
      </c>
      <c r="L50" s="10" t="str">
        <f t="shared" si="9"/>
        <v/>
      </c>
    </row>
    <row r="51" spans="1:12" x14ac:dyDescent="0.2">
      <c r="A51" s="18"/>
      <c r="B51" s="19" t="str">
        <f t="shared" si="7"/>
        <v/>
      </c>
      <c r="C51" s="22"/>
      <c r="D51" s="3"/>
      <c r="E51" s="17"/>
      <c r="F51" s="17">
        <v>1</v>
      </c>
      <c r="G51" s="16"/>
      <c r="H51" s="4" t="str">
        <f t="shared" si="6"/>
        <v/>
      </c>
      <c r="I51" s="4"/>
      <c r="J51" s="4"/>
      <c r="K51" s="9">
        <f t="shared" si="8"/>
        <v>0</v>
      </c>
      <c r="L51" s="10" t="str">
        <f t="shared" si="9"/>
        <v/>
      </c>
    </row>
    <row r="52" spans="1:12" x14ac:dyDescent="0.2">
      <c r="A52" s="18"/>
      <c r="B52" s="19" t="str">
        <f t="shared" si="7"/>
        <v/>
      </c>
      <c r="C52" s="22"/>
      <c r="D52" s="3"/>
      <c r="E52" s="17"/>
      <c r="F52" s="17">
        <v>1</v>
      </c>
      <c r="G52" s="16"/>
      <c r="H52" s="4" t="str">
        <f t="shared" si="6"/>
        <v/>
      </c>
      <c r="I52" s="4"/>
      <c r="J52" s="4"/>
      <c r="K52" s="9">
        <f t="shared" si="8"/>
        <v>0</v>
      </c>
      <c r="L52" s="10" t="str">
        <f t="shared" si="9"/>
        <v/>
      </c>
    </row>
    <row r="53" spans="1:12" x14ac:dyDescent="0.2">
      <c r="A53" s="18"/>
      <c r="B53" s="19" t="str">
        <f t="shared" si="7"/>
        <v/>
      </c>
      <c r="C53" s="22"/>
      <c r="D53" s="3"/>
      <c r="E53" s="17"/>
      <c r="F53" s="17">
        <v>1</v>
      </c>
      <c r="G53" s="16"/>
      <c r="H53" s="4" t="str">
        <f t="shared" si="6"/>
        <v/>
      </c>
      <c r="I53" s="4"/>
      <c r="J53" s="4"/>
      <c r="K53" s="9">
        <f t="shared" si="8"/>
        <v>0</v>
      </c>
      <c r="L53" s="10" t="str">
        <f t="shared" si="9"/>
        <v/>
      </c>
    </row>
    <row r="54" spans="1:12" x14ac:dyDescent="0.2">
      <c r="A54" s="18"/>
      <c r="B54" s="19" t="str">
        <f t="shared" si="7"/>
        <v/>
      </c>
      <c r="C54" s="22"/>
      <c r="D54" s="3"/>
      <c r="E54" s="17"/>
      <c r="F54" s="17">
        <v>1</v>
      </c>
      <c r="G54" s="16"/>
      <c r="H54" s="4" t="str">
        <f t="shared" si="6"/>
        <v/>
      </c>
      <c r="I54" s="4"/>
      <c r="J54" s="4"/>
      <c r="K54" s="9">
        <f t="shared" si="8"/>
        <v>0</v>
      </c>
      <c r="L54" s="10" t="str">
        <f t="shared" si="9"/>
        <v/>
      </c>
    </row>
    <row r="55" spans="1:12" x14ac:dyDescent="0.2">
      <c r="A55" s="18"/>
      <c r="B55" s="19" t="str">
        <f t="shared" si="7"/>
        <v/>
      </c>
      <c r="C55" s="22"/>
      <c r="D55" s="3"/>
      <c r="E55" s="17"/>
      <c r="F55" s="17">
        <v>1</v>
      </c>
      <c r="G55" s="16"/>
      <c r="H55" s="4" t="str">
        <f t="shared" si="6"/>
        <v/>
      </c>
      <c r="I55" s="4"/>
      <c r="J55" s="4"/>
      <c r="K55" s="9">
        <f t="shared" si="8"/>
        <v>0</v>
      </c>
      <c r="L55" s="10" t="str">
        <f t="shared" si="9"/>
        <v/>
      </c>
    </row>
    <row r="56" spans="1:12" x14ac:dyDescent="0.2">
      <c r="A56" s="18"/>
      <c r="B56" s="19" t="str">
        <f t="shared" si="7"/>
        <v/>
      </c>
      <c r="C56" s="22"/>
      <c r="D56" s="3"/>
      <c r="E56" s="17"/>
      <c r="F56" s="17">
        <v>1</v>
      </c>
      <c r="G56" s="16"/>
      <c r="H56" s="4" t="str">
        <f t="shared" si="6"/>
        <v/>
      </c>
      <c r="I56" s="4"/>
      <c r="J56" s="4"/>
      <c r="K56" s="9">
        <f t="shared" si="8"/>
        <v>0</v>
      </c>
      <c r="L56" s="10" t="str">
        <f t="shared" si="9"/>
        <v/>
      </c>
    </row>
    <row r="57" spans="1:12" x14ac:dyDescent="0.2">
      <c r="A57" s="18"/>
      <c r="B57" s="19" t="str">
        <f t="shared" si="7"/>
        <v/>
      </c>
      <c r="C57" s="22"/>
      <c r="D57" s="3"/>
      <c r="E57" s="17"/>
      <c r="F57" s="17">
        <v>1</v>
      </c>
      <c r="G57" s="16"/>
      <c r="H57" s="4" t="str">
        <f t="shared" si="6"/>
        <v/>
      </c>
      <c r="I57" s="4"/>
      <c r="J57" s="4"/>
      <c r="K57" s="9">
        <f t="shared" si="8"/>
        <v>0</v>
      </c>
      <c r="L57" s="10" t="str">
        <f t="shared" si="9"/>
        <v/>
      </c>
    </row>
    <row r="58" spans="1:12" x14ac:dyDescent="0.2">
      <c r="A58" s="18"/>
      <c r="B58" s="19" t="str">
        <f t="shared" si="7"/>
        <v/>
      </c>
      <c r="C58" s="22"/>
      <c r="D58" s="3"/>
      <c r="E58" s="17"/>
      <c r="F58" s="17">
        <v>1</v>
      </c>
      <c r="G58" s="16"/>
      <c r="H58" s="4" t="str">
        <f t="shared" si="6"/>
        <v/>
      </c>
      <c r="I58" s="4"/>
      <c r="J58" s="4"/>
      <c r="K58" s="9">
        <f t="shared" si="8"/>
        <v>0</v>
      </c>
      <c r="L58" s="10" t="str">
        <f t="shared" si="9"/>
        <v/>
      </c>
    </row>
    <row r="59" spans="1:12" x14ac:dyDescent="0.2">
      <c r="A59" s="18"/>
      <c r="B59" s="19" t="str">
        <f t="shared" si="7"/>
        <v/>
      </c>
      <c r="C59" s="22"/>
      <c r="D59" s="3"/>
      <c r="E59" s="17"/>
      <c r="F59" s="17">
        <v>1</v>
      </c>
      <c r="G59" s="16"/>
      <c r="H59" s="4" t="str">
        <f t="shared" si="6"/>
        <v/>
      </c>
      <c r="I59" s="4"/>
      <c r="J59" s="4"/>
      <c r="K59" s="9">
        <f t="shared" si="8"/>
        <v>0</v>
      </c>
      <c r="L59" s="10" t="str">
        <f t="shared" si="9"/>
        <v/>
      </c>
    </row>
    <row r="60" spans="1:12" x14ac:dyDescent="0.2">
      <c r="A60" s="18"/>
      <c r="B60" s="19" t="str">
        <f t="shared" si="7"/>
        <v/>
      </c>
      <c r="C60" s="22"/>
      <c r="D60" s="3"/>
      <c r="E60" s="17"/>
      <c r="F60" s="17">
        <v>1</v>
      </c>
      <c r="G60" s="16"/>
      <c r="H60" s="4" t="str">
        <f t="shared" si="6"/>
        <v/>
      </c>
      <c r="I60" s="4"/>
      <c r="J60" s="4"/>
      <c r="K60" s="9">
        <f t="shared" si="8"/>
        <v>0</v>
      </c>
      <c r="L60" s="10" t="str">
        <f t="shared" si="9"/>
        <v/>
      </c>
    </row>
    <row r="61" spans="1:12" x14ac:dyDescent="0.2">
      <c r="A61" s="18"/>
      <c r="B61" s="19" t="str">
        <f t="shared" si="7"/>
        <v/>
      </c>
      <c r="C61" s="22"/>
      <c r="D61" s="3"/>
      <c r="E61" s="17"/>
      <c r="F61" s="17">
        <v>1</v>
      </c>
      <c r="G61" s="16"/>
      <c r="H61" s="4" t="str">
        <f t="shared" si="6"/>
        <v/>
      </c>
      <c r="I61" s="4"/>
      <c r="J61" s="4"/>
      <c r="K61" s="9">
        <f t="shared" si="8"/>
        <v>0</v>
      </c>
      <c r="L61" s="10" t="str">
        <f t="shared" si="9"/>
        <v/>
      </c>
    </row>
    <row r="62" spans="1:12" x14ac:dyDescent="0.2">
      <c r="A62" s="18"/>
      <c r="B62" s="19" t="str">
        <f t="shared" si="7"/>
        <v/>
      </c>
      <c r="C62" s="22"/>
      <c r="D62" s="3"/>
      <c r="E62" s="17"/>
      <c r="F62" s="17">
        <v>1</v>
      </c>
      <c r="G62" s="16"/>
      <c r="H62" s="4" t="str">
        <f t="shared" si="6"/>
        <v/>
      </c>
      <c r="I62" s="4"/>
      <c r="J62" s="4"/>
      <c r="K62" s="9">
        <f t="shared" si="8"/>
        <v>0</v>
      </c>
      <c r="L62" s="10" t="str">
        <f t="shared" si="9"/>
        <v/>
      </c>
    </row>
    <row r="63" spans="1:12" x14ac:dyDescent="0.2">
      <c r="A63" s="18"/>
      <c r="B63" s="19" t="str">
        <f t="shared" si="7"/>
        <v/>
      </c>
      <c r="C63" s="22"/>
      <c r="D63" s="3"/>
      <c r="E63" s="17"/>
      <c r="F63" s="17">
        <v>1</v>
      </c>
      <c r="G63" s="16"/>
      <c r="H63" s="4" t="str">
        <f t="shared" si="6"/>
        <v/>
      </c>
      <c r="I63" s="4"/>
      <c r="J63" s="4"/>
      <c r="K63" s="9">
        <f t="shared" si="8"/>
        <v>0</v>
      </c>
      <c r="L63" s="10" t="str">
        <f t="shared" si="9"/>
        <v/>
      </c>
    </row>
    <row r="64" spans="1:12" x14ac:dyDescent="0.2">
      <c r="A64" s="18"/>
      <c r="B64" s="19" t="str">
        <f t="shared" si="7"/>
        <v/>
      </c>
      <c r="C64" s="22"/>
      <c r="D64" s="3"/>
      <c r="E64" s="17"/>
      <c r="F64" s="17">
        <v>1</v>
      </c>
      <c r="G64" s="16"/>
      <c r="H64" s="4" t="str">
        <f t="shared" si="6"/>
        <v/>
      </c>
      <c r="I64" s="4"/>
      <c r="J64" s="4"/>
      <c r="K64" s="9">
        <f t="shared" si="8"/>
        <v>0</v>
      </c>
      <c r="L64" s="10" t="str">
        <f t="shared" si="9"/>
        <v/>
      </c>
    </row>
    <row r="65" spans="1:12" x14ac:dyDescent="0.2">
      <c r="A65" s="18"/>
      <c r="B65" s="19" t="str">
        <f t="shared" si="7"/>
        <v/>
      </c>
      <c r="C65" s="22"/>
      <c r="D65" s="3"/>
      <c r="E65" s="17"/>
      <c r="F65" s="17">
        <v>1</v>
      </c>
      <c r="G65" s="16"/>
      <c r="H65" s="4" t="str">
        <f t="shared" si="6"/>
        <v/>
      </c>
      <c r="I65" s="4"/>
      <c r="J65" s="4"/>
      <c r="K65" s="9">
        <f t="shared" si="8"/>
        <v>0</v>
      </c>
      <c r="L65" s="10" t="str">
        <f t="shared" si="9"/>
        <v/>
      </c>
    </row>
    <row r="66" spans="1:12" x14ac:dyDescent="0.2">
      <c r="A66" s="18"/>
      <c r="B66" s="19" t="str">
        <f t="shared" si="7"/>
        <v/>
      </c>
      <c r="C66" s="22"/>
      <c r="D66" s="3"/>
      <c r="E66" s="17"/>
      <c r="F66" s="17">
        <v>1</v>
      </c>
      <c r="G66" s="16"/>
      <c r="H66" s="4" t="str">
        <f t="shared" si="6"/>
        <v/>
      </c>
      <c r="I66" s="4"/>
      <c r="J66" s="4"/>
      <c r="K66" s="9">
        <f t="shared" si="8"/>
        <v>0</v>
      </c>
      <c r="L66" s="10" t="str">
        <f t="shared" si="9"/>
        <v/>
      </c>
    </row>
    <row r="67" spans="1:12" x14ac:dyDescent="0.2">
      <c r="A67" s="18"/>
      <c r="B67" s="19" t="str">
        <f t="shared" si="7"/>
        <v/>
      </c>
      <c r="C67" s="22"/>
      <c r="D67" s="3"/>
      <c r="E67" s="17"/>
      <c r="F67" s="17">
        <v>1</v>
      </c>
      <c r="G67" s="16"/>
      <c r="H67" s="4" t="str">
        <f t="shared" si="6"/>
        <v/>
      </c>
      <c r="I67" s="4"/>
      <c r="J67" s="4"/>
      <c r="K67" s="9">
        <f t="shared" si="8"/>
        <v>0</v>
      </c>
      <c r="L67" s="10" t="str">
        <f t="shared" si="9"/>
        <v/>
      </c>
    </row>
    <row r="68" spans="1:12" x14ac:dyDescent="0.2">
      <c r="A68" s="18"/>
      <c r="B68" s="19" t="str">
        <f t="shared" si="7"/>
        <v/>
      </c>
      <c r="C68" s="22"/>
      <c r="D68" s="3"/>
      <c r="E68" s="17"/>
      <c r="F68" s="17">
        <v>1</v>
      </c>
      <c r="G68" s="16"/>
      <c r="H68" s="4" t="str">
        <f t="shared" ref="H68:H131" si="10">IF(E68="","",VLOOKUP(E68,tempsdebase,2,FALSE)*F68)</f>
        <v/>
      </c>
      <c r="I68" s="4"/>
      <c r="J68" s="4"/>
      <c r="K68" s="9">
        <f t="shared" si="8"/>
        <v>0</v>
      </c>
      <c r="L68" s="10" t="str">
        <f t="shared" si="9"/>
        <v/>
      </c>
    </row>
    <row r="69" spans="1:12" x14ac:dyDescent="0.2">
      <c r="A69" s="18"/>
      <c r="B69" s="19" t="str">
        <f t="shared" ref="B69:B132" si="11">IF(OR(COUNTIF(A69,"*Clos*"),COUNTIF(A69,"*Départ Gessmann*"),COUNTIF(A69,"*Attente pièce*"),COUNTIF(A69,"*En cours*")),"BIODORE","")</f>
        <v/>
      </c>
      <c r="C69" s="22"/>
      <c r="D69" s="3"/>
      <c r="E69" s="17"/>
      <c r="F69" s="17">
        <v>1</v>
      </c>
      <c r="G69" s="16"/>
      <c r="H69" s="4" t="str">
        <f t="shared" si="10"/>
        <v/>
      </c>
      <c r="I69" s="4"/>
      <c r="J69" s="4"/>
      <c r="K69" s="9">
        <f t="shared" ref="K69:K132" si="12">SUM(M69:NM69)</f>
        <v>0</v>
      </c>
      <c r="L69" s="10" t="str">
        <f t="shared" ref="L69:L132" si="13">IF(E69="","",(H69+I69+J69)-K69)</f>
        <v/>
      </c>
    </row>
    <row r="70" spans="1:12" x14ac:dyDescent="0.2">
      <c r="A70" s="18"/>
      <c r="B70" s="19" t="str">
        <f t="shared" si="11"/>
        <v/>
      </c>
      <c r="C70" s="22"/>
      <c r="D70" s="3"/>
      <c r="E70" s="17"/>
      <c r="F70" s="17">
        <v>1</v>
      </c>
      <c r="G70" s="16"/>
      <c r="H70" s="4" t="str">
        <f t="shared" si="10"/>
        <v/>
      </c>
      <c r="I70" s="4"/>
      <c r="J70" s="4"/>
      <c r="K70" s="9">
        <f t="shared" si="12"/>
        <v>0</v>
      </c>
      <c r="L70" s="10" t="str">
        <f t="shared" si="13"/>
        <v/>
      </c>
    </row>
    <row r="71" spans="1:12" x14ac:dyDescent="0.2">
      <c r="A71" s="18"/>
      <c r="B71" s="19" t="str">
        <f t="shared" si="11"/>
        <v/>
      </c>
      <c r="C71" s="22"/>
      <c r="D71" s="3"/>
      <c r="E71" s="17"/>
      <c r="F71" s="17">
        <v>1</v>
      </c>
      <c r="G71" s="16"/>
      <c r="H71" s="4" t="str">
        <f t="shared" si="10"/>
        <v/>
      </c>
      <c r="I71" s="4"/>
      <c r="J71" s="4"/>
      <c r="K71" s="9">
        <f t="shared" si="12"/>
        <v>0</v>
      </c>
      <c r="L71" s="10" t="str">
        <f t="shared" si="13"/>
        <v/>
      </c>
    </row>
    <row r="72" spans="1:12" x14ac:dyDescent="0.2">
      <c r="A72" s="18"/>
      <c r="B72" s="19" t="str">
        <f t="shared" si="11"/>
        <v/>
      </c>
      <c r="C72" s="22"/>
      <c r="D72" s="3"/>
      <c r="E72" s="17"/>
      <c r="F72" s="17">
        <v>1</v>
      </c>
      <c r="G72" s="16"/>
      <c r="H72" s="4" t="str">
        <f t="shared" si="10"/>
        <v/>
      </c>
      <c r="I72" s="4"/>
      <c r="J72" s="4"/>
      <c r="K72" s="9">
        <f t="shared" si="12"/>
        <v>0</v>
      </c>
      <c r="L72" s="10" t="str">
        <f t="shared" si="13"/>
        <v/>
      </c>
    </row>
    <row r="73" spans="1:12" x14ac:dyDescent="0.2">
      <c r="A73" s="18"/>
      <c r="B73" s="19" t="str">
        <f t="shared" si="11"/>
        <v/>
      </c>
      <c r="C73" s="22"/>
      <c r="D73" s="3"/>
      <c r="E73" s="17"/>
      <c r="F73" s="17">
        <v>1</v>
      </c>
      <c r="G73" s="16"/>
      <c r="H73" s="4" t="str">
        <f t="shared" si="10"/>
        <v/>
      </c>
      <c r="I73" s="4"/>
      <c r="J73" s="4"/>
      <c r="K73" s="9">
        <f t="shared" si="12"/>
        <v>0</v>
      </c>
      <c r="L73" s="10" t="str">
        <f t="shared" si="13"/>
        <v/>
      </c>
    </row>
    <row r="74" spans="1:12" x14ac:dyDescent="0.2">
      <c r="A74" s="18"/>
      <c r="B74" s="19" t="str">
        <f t="shared" si="11"/>
        <v/>
      </c>
      <c r="C74" s="22"/>
      <c r="D74" s="3"/>
      <c r="E74" s="17"/>
      <c r="F74" s="17">
        <v>1</v>
      </c>
      <c r="G74" s="16"/>
      <c r="H74" s="4" t="str">
        <f t="shared" si="10"/>
        <v/>
      </c>
      <c r="I74" s="4"/>
      <c r="J74" s="4"/>
      <c r="K74" s="9">
        <f t="shared" si="12"/>
        <v>0</v>
      </c>
      <c r="L74" s="10" t="str">
        <f t="shared" si="13"/>
        <v/>
      </c>
    </row>
    <row r="75" spans="1:12" x14ac:dyDescent="0.2">
      <c r="A75" s="18"/>
      <c r="B75" s="19" t="str">
        <f t="shared" si="11"/>
        <v/>
      </c>
      <c r="C75" s="22"/>
      <c r="D75" s="3"/>
      <c r="E75" s="17"/>
      <c r="F75" s="17">
        <v>1</v>
      </c>
      <c r="G75" s="16"/>
      <c r="H75" s="4" t="str">
        <f t="shared" si="10"/>
        <v/>
      </c>
      <c r="I75" s="4"/>
      <c r="J75" s="4"/>
      <c r="K75" s="9">
        <f t="shared" si="12"/>
        <v>0</v>
      </c>
      <c r="L75" s="10" t="str">
        <f t="shared" si="13"/>
        <v/>
      </c>
    </row>
    <row r="76" spans="1:12" x14ac:dyDescent="0.2">
      <c r="A76" s="18"/>
      <c r="B76" s="19" t="str">
        <f t="shared" si="11"/>
        <v/>
      </c>
      <c r="C76" s="22"/>
      <c r="D76" s="3"/>
      <c r="E76" s="17"/>
      <c r="F76" s="17">
        <v>1</v>
      </c>
      <c r="G76" s="16"/>
      <c r="H76" s="4" t="str">
        <f t="shared" si="10"/>
        <v/>
      </c>
      <c r="I76" s="4"/>
      <c r="J76" s="4"/>
      <c r="K76" s="9">
        <f t="shared" si="12"/>
        <v>0</v>
      </c>
      <c r="L76" s="10" t="str">
        <f t="shared" si="13"/>
        <v/>
      </c>
    </row>
    <row r="77" spans="1:12" x14ac:dyDescent="0.2">
      <c r="A77" s="18"/>
      <c r="B77" s="19" t="str">
        <f t="shared" si="11"/>
        <v/>
      </c>
      <c r="C77" s="22"/>
      <c r="D77" s="3"/>
      <c r="E77" s="17"/>
      <c r="F77" s="17">
        <v>1</v>
      </c>
      <c r="G77" s="16"/>
      <c r="H77" s="4" t="str">
        <f t="shared" si="10"/>
        <v/>
      </c>
      <c r="I77" s="4"/>
      <c r="J77" s="4"/>
      <c r="K77" s="9">
        <f t="shared" si="12"/>
        <v>0</v>
      </c>
      <c r="L77" s="10" t="str">
        <f t="shared" si="13"/>
        <v/>
      </c>
    </row>
    <row r="78" spans="1:12" x14ac:dyDescent="0.2">
      <c r="A78" s="18"/>
      <c r="B78" s="19" t="str">
        <f t="shared" si="11"/>
        <v/>
      </c>
      <c r="C78" s="22"/>
      <c r="D78" s="3"/>
      <c r="E78" s="17"/>
      <c r="F78" s="17">
        <v>1</v>
      </c>
      <c r="G78" s="16"/>
      <c r="H78" s="4" t="str">
        <f t="shared" si="10"/>
        <v/>
      </c>
      <c r="I78" s="4"/>
      <c r="J78" s="4"/>
      <c r="K78" s="9">
        <f t="shared" si="12"/>
        <v>0</v>
      </c>
      <c r="L78" s="10" t="str">
        <f t="shared" si="13"/>
        <v/>
      </c>
    </row>
    <row r="79" spans="1:12" x14ac:dyDescent="0.2">
      <c r="A79" s="18"/>
      <c r="B79" s="19" t="str">
        <f t="shared" si="11"/>
        <v/>
      </c>
      <c r="C79" s="22"/>
      <c r="D79" s="3"/>
      <c r="E79" s="17"/>
      <c r="F79" s="17">
        <v>1</v>
      </c>
      <c r="G79" s="16"/>
      <c r="H79" s="4" t="str">
        <f t="shared" si="10"/>
        <v/>
      </c>
      <c r="I79" s="4"/>
      <c r="J79" s="4"/>
      <c r="K79" s="9">
        <f t="shared" si="12"/>
        <v>0</v>
      </c>
      <c r="L79" s="10" t="str">
        <f t="shared" si="13"/>
        <v/>
      </c>
    </row>
    <row r="80" spans="1:12" x14ac:dyDescent="0.2">
      <c r="A80" s="18"/>
      <c r="B80" s="19" t="str">
        <f t="shared" si="11"/>
        <v/>
      </c>
      <c r="C80" s="22"/>
      <c r="D80" s="3"/>
      <c r="E80" s="17"/>
      <c r="F80" s="17">
        <v>1</v>
      </c>
      <c r="G80" s="16"/>
      <c r="H80" s="4" t="str">
        <f t="shared" si="10"/>
        <v/>
      </c>
      <c r="I80" s="4"/>
      <c r="J80" s="4"/>
      <c r="K80" s="9">
        <f t="shared" si="12"/>
        <v>0</v>
      </c>
      <c r="L80" s="10" t="str">
        <f t="shared" si="13"/>
        <v/>
      </c>
    </row>
    <row r="81" spans="1:12" x14ac:dyDescent="0.2">
      <c r="A81" s="18"/>
      <c r="B81" s="19" t="str">
        <f t="shared" si="11"/>
        <v/>
      </c>
      <c r="C81" s="22"/>
      <c r="D81" s="3"/>
      <c r="E81" s="17"/>
      <c r="F81" s="17">
        <v>1</v>
      </c>
      <c r="G81" s="16"/>
      <c r="H81" s="4" t="str">
        <f t="shared" si="10"/>
        <v/>
      </c>
      <c r="I81" s="4"/>
      <c r="J81" s="4"/>
      <c r="K81" s="9">
        <f t="shared" si="12"/>
        <v>0</v>
      </c>
      <c r="L81" s="10" t="str">
        <f t="shared" si="13"/>
        <v/>
      </c>
    </row>
    <row r="82" spans="1:12" x14ac:dyDescent="0.2">
      <c r="A82" s="18"/>
      <c r="B82" s="19" t="str">
        <f t="shared" si="11"/>
        <v/>
      </c>
      <c r="C82" s="22"/>
      <c r="D82" s="3"/>
      <c r="E82" s="17"/>
      <c r="F82" s="17">
        <v>1</v>
      </c>
      <c r="G82" s="16"/>
      <c r="H82" s="4" t="str">
        <f t="shared" si="10"/>
        <v/>
      </c>
      <c r="I82" s="4"/>
      <c r="J82" s="4"/>
      <c r="K82" s="9">
        <f t="shared" si="12"/>
        <v>0</v>
      </c>
      <c r="L82" s="10" t="str">
        <f t="shared" si="13"/>
        <v/>
      </c>
    </row>
    <row r="83" spans="1:12" x14ac:dyDescent="0.2">
      <c r="A83" s="18"/>
      <c r="B83" s="19" t="str">
        <f t="shared" si="11"/>
        <v/>
      </c>
      <c r="C83" s="22"/>
      <c r="D83" s="3"/>
      <c r="E83" s="17"/>
      <c r="F83" s="17">
        <v>1</v>
      </c>
      <c r="G83" s="16"/>
      <c r="H83" s="4" t="str">
        <f t="shared" si="10"/>
        <v/>
      </c>
      <c r="I83" s="4"/>
      <c r="J83" s="4"/>
      <c r="K83" s="9">
        <f t="shared" si="12"/>
        <v>0</v>
      </c>
      <c r="L83" s="10" t="str">
        <f t="shared" si="13"/>
        <v/>
      </c>
    </row>
    <row r="84" spans="1:12" x14ac:dyDescent="0.2">
      <c r="A84" s="18"/>
      <c r="B84" s="19" t="str">
        <f t="shared" si="11"/>
        <v/>
      </c>
      <c r="C84" s="22"/>
      <c r="D84" s="3"/>
      <c r="E84" s="17"/>
      <c r="F84" s="17">
        <v>1</v>
      </c>
      <c r="G84" s="16"/>
      <c r="H84" s="4" t="str">
        <f t="shared" si="10"/>
        <v/>
      </c>
      <c r="I84" s="4"/>
      <c r="J84" s="4"/>
      <c r="K84" s="9">
        <f t="shared" si="12"/>
        <v>0</v>
      </c>
      <c r="L84" s="10" t="str">
        <f t="shared" si="13"/>
        <v/>
      </c>
    </row>
    <row r="85" spans="1:12" x14ac:dyDescent="0.2">
      <c r="A85" s="18"/>
      <c r="B85" s="19" t="str">
        <f t="shared" si="11"/>
        <v/>
      </c>
      <c r="C85" s="22"/>
      <c r="D85" s="3"/>
      <c r="E85" s="17"/>
      <c r="F85" s="17">
        <v>1</v>
      </c>
      <c r="G85" s="16"/>
      <c r="H85" s="4" t="str">
        <f t="shared" si="10"/>
        <v/>
      </c>
      <c r="I85" s="4"/>
      <c r="J85" s="4"/>
      <c r="K85" s="9">
        <f t="shared" si="12"/>
        <v>0</v>
      </c>
      <c r="L85" s="10" t="str">
        <f t="shared" si="13"/>
        <v/>
      </c>
    </row>
    <row r="86" spans="1:12" x14ac:dyDescent="0.2">
      <c r="A86" s="18"/>
      <c r="B86" s="19" t="str">
        <f t="shared" si="11"/>
        <v/>
      </c>
      <c r="C86" s="22"/>
      <c r="D86" s="3"/>
      <c r="E86" s="17"/>
      <c r="F86" s="17">
        <v>1</v>
      </c>
      <c r="G86" s="16"/>
      <c r="H86" s="4" t="str">
        <f t="shared" si="10"/>
        <v/>
      </c>
      <c r="I86" s="4"/>
      <c r="J86" s="4"/>
      <c r="K86" s="9">
        <f t="shared" si="12"/>
        <v>0</v>
      </c>
      <c r="L86" s="10" t="str">
        <f t="shared" si="13"/>
        <v/>
      </c>
    </row>
    <row r="87" spans="1:12" x14ac:dyDescent="0.2">
      <c r="A87" s="18"/>
      <c r="B87" s="19" t="str">
        <f t="shared" si="11"/>
        <v/>
      </c>
      <c r="C87" s="22"/>
      <c r="D87" s="3"/>
      <c r="E87" s="17"/>
      <c r="F87" s="17">
        <v>1</v>
      </c>
      <c r="G87" s="16"/>
      <c r="H87" s="4" t="str">
        <f t="shared" si="10"/>
        <v/>
      </c>
      <c r="I87" s="4"/>
      <c r="J87" s="4"/>
      <c r="K87" s="9">
        <f t="shared" si="12"/>
        <v>0</v>
      </c>
      <c r="L87" s="10" t="str">
        <f t="shared" si="13"/>
        <v/>
      </c>
    </row>
    <row r="88" spans="1:12" x14ac:dyDescent="0.2">
      <c r="A88" s="18"/>
      <c r="B88" s="19" t="str">
        <f t="shared" si="11"/>
        <v/>
      </c>
      <c r="C88" s="22"/>
      <c r="D88" s="3"/>
      <c r="E88" s="17"/>
      <c r="F88" s="17">
        <v>1</v>
      </c>
      <c r="G88" s="16"/>
      <c r="H88" s="4" t="str">
        <f t="shared" si="10"/>
        <v/>
      </c>
      <c r="I88" s="4"/>
      <c r="J88" s="4"/>
      <c r="K88" s="9">
        <f t="shared" si="12"/>
        <v>0</v>
      </c>
      <c r="L88" s="10" t="str">
        <f t="shared" si="13"/>
        <v/>
      </c>
    </row>
    <row r="89" spans="1:12" x14ac:dyDescent="0.2">
      <c r="A89" s="18"/>
      <c r="B89" s="19" t="str">
        <f t="shared" si="11"/>
        <v/>
      </c>
      <c r="C89" s="22"/>
      <c r="D89" s="3"/>
      <c r="E89" s="17"/>
      <c r="F89" s="17">
        <v>1</v>
      </c>
      <c r="G89" s="16"/>
      <c r="H89" s="4" t="str">
        <f t="shared" si="10"/>
        <v/>
      </c>
      <c r="I89" s="4"/>
      <c r="J89" s="4"/>
      <c r="K89" s="9">
        <f t="shared" si="12"/>
        <v>0</v>
      </c>
      <c r="L89" s="10" t="str">
        <f t="shared" si="13"/>
        <v/>
      </c>
    </row>
    <row r="90" spans="1:12" x14ac:dyDescent="0.2">
      <c r="A90" s="18"/>
      <c r="B90" s="19" t="str">
        <f t="shared" si="11"/>
        <v/>
      </c>
      <c r="C90" s="22"/>
      <c r="D90" s="3"/>
      <c r="E90" s="17"/>
      <c r="F90" s="17">
        <v>1</v>
      </c>
      <c r="G90" s="16"/>
      <c r="H90" s="4" t="str">
        <f t="shared" si="10"/>
        <v/>
      </c>
      <c r="I90" s="4"/>
      <c r="J90" s="4"/>
      <c r="K90" s="9">
        <f t="shared" si="12"/>
        <v>0</v>
      </c>
      <c r="L90" s="10" t="str">
        <f t="shared" si="13"/>
        <v/>
      </c>
    </row>
    <row r="91" spans="1:12" x14ac:dyDescent="0.2">
      <c r="A91" s="18"/>
      <c r="B91" s="19" t="str">
        <f t="shared" si="11"/>
        <v/>
      </c>
      <c r="C91" s="22"/>
      <c r="D91" s="3"/>
      <c r="E91" s="17"/>
      <c r="F91" s="17">
        <v>1</v>
      </c>
      <c r="G91" s="16"/>
      <c r="H91" s="4" t="str">
        <f t="shared" si="10"/>
        <v/>
      </c>
      <c r="I91" s="4"/>
      <c r="J91" s="4"/>
      <c r="K91" s="9">
        <f t="shared" si="12"/>
        <v>0</v>
      </c>
      <c r="L91" s="10" t="str">
        <f t="shared" si="13"/>
        <v/>
      </c>
    </row>
    <row r="92" spans="1:12" x14ac:dyDescent="0.2">
      <c r="A92" s="18"/>
      <c r="B92" s="19" t="str">
        <f t="shared" si="11"/>
        <v/>
      </c>
      <c r="C92" s="22"/>
      <c r="D92" s="3"/>
      <c r="E92" s="17"/>
      <c r="F92" s="17">
        <v>1</v>
      </c>
      <c r="G92" s="16"/>
      <c r="H92" s="4" t="str">
        <f t="shared" si="10"/>
        <v/>
      </c>
      <c r="I92" s="4"/>
      <c r="J92" s="4"/>
      <c r="K92" s="9">
        <f t="shared" si="12"/>
        <v>0</v>
      </c>
      <c r="L92" s="10" t="str">
        <f t="shared" si="13"/>
        <v/>
      </c>
    </row>
    <row r="93" spans="1:12" x14ac:dyDescent="0.2">
      <c r="A93" s="18"/>
      <c r="B93" s="19" t="str">
        <f t="shared" si="11"/>
        <v/>
      </c>
      <c r="C93" s="22"/>
      <c r="D93" s="3"/>
      <c r="E93" s="17"/>
      <c r="F93" s="17">
        <v>1</v>
      </c>
      <c r="G93" s="16"/>
      <c r="H93" s="4" t="str">
        <f t="shared" si="10"/>
        <v/>
      </c>
      <c r="I93" s="4"/>
      <c r="J93" s="4"/>
      <c r="K93" s="9">
        <f t="shared" si="12"/>
        <v>0</v>
      </c>
      <c r="L93" s="10" t="str">
        <f t="shared" si="13"/>
        <v/>
      </c>
    </row>
    <row r="94" spans="1:12" x14ac:dyDescent="0.2">
      <c r="A94" s="18"/>
      <c r="B94" s="19" t="str">
        <f t="shared" si="11"/>
        <v/>
      </c>
      <c r="C94" s="22"/>
      <c r="D94" s="3"/>
      <c r="E94" s="17"/>
      <c r="F94" s="17">
        <v>1</v>
      </c>
      <c r="G94" s="16"/>
      <c r="H94" s="4" t="str">
        <f t="shared" si="10"/>
        <v/>
      </c>
      <c r="I94" s="4"/>
      <c r="J94" s="4"/>
      <c r="K94" s="9">
        <f t="shared" si="12"/>
        <v>0</v>
      </c>
      <c r="L94" s="10" t="str">
        <f t="shared" si="13"/>
        <v/>
      </c>
    </row>
    <row r="95" spans="1:12" x14ac:dyDescent="0.2">
      <c r="A95" s="18"/>
      <c r="B95" s="19" t="str">
        <f t="shared" si="11"/>
        <v/>
      </c>
      <c r="C95" s="22"/>
      <c r="D95" s="3"/>
      <c r="E95" s="17"/>
      <c r="F95" s="17">
        <v>1</v>
      </c>
      <c r="G95" s="16"/>
      <c r="H95" s="4" t="str">
        <f t="shared" si="10"/>
        <v/>
      </c>
      <c r="I95" s="4"/>
      <c r="J95" s="4"/>
      <c r="K95" s="9">
        <f t="shared" si="12"/>
        <v>0</v>
      </c>
      <c r="L95" s="10" t="str">
        <f t="shared" si="13"/>
        <v/>
      </c>
    </row>
    <row r="96" spans="1:12" x14ac:dyDescent="0.2">
      <c r="A96" s="18"/>
      <c r="B96" s="19" t="str">
        <f t="shared" si="11"/>
        <v/>
      </c>
      <c r="C96" s="22"/>
      <c r="D96" s="3"/>
      <c r="E96" s="17"/>
      <c r="F96" s="17">
        <v>1</v>
      </c>
      <c r="G96" s="16"/>
      <c r="H96" s="4" t="str">
        <f t="shared" si="10"/>
        <v/>
      </c>
      <c r="I96" s="4"/>
      <c r="J96" s="4"/>
      <c r="K96" s="9">
        <f t="shared" si="12"/>
        <v>0</v>
      </c>
      <c r="L96" s="10" t="str">
        <f t="shared" si="13"/>
        <v/>
      </c>
    </row>
    <row r="97" spans="1:12" x14ac:dyDescent="0.2">
      <c r="A97" s="18"/>
      <c r="B97" s="19" t="str">
        <f t="shared" si="11"/>
        <v/>
      </c>
      <c r="C97" s="22"/>
      <c r="D97" s="3"/>
      <c r="E97" s="17"/>
      <c r="F97" s="17">
        <v>1</v>
      </c>
      <c r="G97" s="16"/>
      <c r="H97" s="4" t="str">
        <f t="shared" si="10"/>
        <v/>
      </c>
      <c r="I97" s="4"/>
      <c r="J97" s="4"/>
      <c r="K97" s="9">
        <f t="shared" si="12"/>
        <v>0</v>
      </c>
      <c r="L97" s="10" t="str">
        <f t="shared" si="13"/>
        <v/>
      </c>
    </row>
    <row r="98" spans="1:12" x14ac:dyDescent="0.2">
      <c r="A98" s="18"/>
      <c r="B98" s="19" t="str">
        <f t="shared" si="11"/>
        <v/>
      </c>
      <c r="C98" s="22"/>
      <c r="D98" s="3"/>
      <c r="E98" s="17"/>
      <c r="F98" s="17">
        <v>1</v>
      </c>
      <c r="G98" s="16"/>
      <c r="H98" s="4" t="str">
        <f t="shared" si="10"/>
        <v/>
      </c>
      <c r="I98" s="4"/>
      <c r="J98" s="4"/>
      <c r="K98" s="9">
        <f t="shared" si="12"/>
        <v>0</v>
      </c>
      <c r="L98" s="10" t="str">
        <f t="shared" si="13"/>
        <v/>
      </c>
    </row>
    <row r="99" spans="1:12" x14ac:dyDescent="0.2">
      <c r="A99" s="18"/>
      <c r="B99" s="19" t="str">
        <f t="shared" si="11"/>
        <v/>
      </c>
      <c r="C99" s="22"/>
      <c r="D99" s="3"/>
      <c r="E99" s="17"/>
      <c r="F99" s="17">
        <v>1</v>
      </c>
      <c r="G99" s="16"/>
      <c r="H99" s="4" t="str">
        <f t="shared" si="10"/>
        <v/>
      </c>
      <c r="I99" s="4"/>
      <c r="J99" s="4"/>
      <c r="K99" s="9">
        <f t="shared" si="12"/>
        <v>0</v>
      </c>
      <c r="L99" s="10" t="str">
        <f t="shared" si="13"/>
        <v/>
      </c>
    </row>
    <row r="100" spans="1:12" x14ac:dyDescent="0.2">
      <c r="A100" s="18"/>
      <c r="B100" s="19" t="str">
        <f t="shared" si="11"/>
        <v/>
      </c>
      <c r="C100" s="22"/>
      <c r="D100" s="3"/>
      <c r="E100" s="17"/>
      <c r="F100" s="17">
        <v>1</v>
      </c>
      <c r="G100" s="16"/>
      <c r="H100" s="4" t="str">
        <f t="shared" si="10"/>
        <v/>
      </c>
      <c r="I100" s="4"/>
      <c r="J100" s="4"/>
      <c r="K100" s="9">
        <f t="shared" si="12"/>
        <v>0</v>
      </c>
      <c r="L100" s="10" t="str">
        <f t="shared" si="13"/>
        <v/>
      </c>
    </row>
    <row r="101" spans="1:12" x14ac:dyDescent="0.2">
      <c r="A101" s="18"/>
      <c r="B101" s="19" t="str">
        <f t="shared" si="11"/>
        <v/>
      </c>
      <c r="C101" s="22"/>
      <c r="D101" s="3"/>
      <c r="E101" s="17"/>
      <c r="F101" s="17">
        <v>1</v>
      </c>
      <c r="G101" s="16"/>
      <c r="H101" s="4" t="str">
        <f t="shared" si="10"/>
        <v/>
      </c>
      <c r="I101" s="4"/>
      <c r="J101" s="4"/>
      <c r="K101" s="9">
        <f t="shared" si="12"/>
        <v>0</v>
      </c>
      <c r="L101" s="10" t="str">
        <f t="shared" si="13"/>
        <v/>
      </c>
    </row>
    <row r="102" spans="1:12" x14ac:dyDescent="0.2">
      <c r="A102" s="18"/>
      <c r="B102" s="19" t="str">
        <f t="shared" si="11"/>
        <v/>
      </c>
      <c r="C102" s="22"/>
      <c r="D102" s="3"/>
      <c r="E102" s="17"/>
      <c r="F102" s="17">
        <v>1</v>
      </c>
      <c r="G102" s="16"/>
      <c r="H102" s="4" t="str">
        <f t="shared" si="10"/>
        <v/>
      </c>
      <c r="I102" s="4"/>
      <c r="J102" s="4"/>
      <c r="K102" s="9">
        <f t="shared" si="12"/>
        <v>0</v>
      </c>
      <c r="L102" s="10" t="str">
        <f t="shared" si="13"/>
        <v/>
      </c>
    </row>
    <row r="103" spans="1:12" x14ac:dyDescent="0.2">
      <c r="A103" s="18"/>
      <c r="B103" s="19" t="str">
        <f t="shared" si="11"/>
        <v/>
      </c>
      <c r="C103" s="22"/>
      <c r="D103" s="3"/>
      <c r="E103" s="17"/>
      <c r="F103" s="17">
        <v>1</v>
      </c>
      <c r="G103" s="16"/>
      <c r="H103" s="4" t="str">
        <f t="shared" si="10"/>
        <v/>
      </c>
      <c r="I103" s="4"/>
      <c r="J103" s="4"/>
      <c r="K103" s="9">
        <f t="shared" si="12"/>
        <v>0</v>
      </c>
      <c r="L103" s="10" t="str">
        <f t="shared" si="13"/>
        <v/>
      </c>
    </row>
    <row r="104" spans="1:12" x14ac:dyDescent="0.2">
      <c r="A104" s="18"/>
      <c r="B104" s="19" t="str">
        <f t="shared" si="11"/>
        <v/>
      </c>
      <c r="C104" s="22"/>
      <c r="D104" s="3"/>
      <c r="E104" s="17"/>
      <c r="F104" s="17">
        <v>1</v>
      </c>
      <c r="G104" s="16"/>
      <c r="H104" s="4" t="str">
        <f t="shared" si="10"/>
        <v/>
      </c>
      <c r="I104" s="4"/>
      <c r="J104" s="4"/>
      <c r="K104" s="9">
        <f t="shared" si="12"/>
        <v>0</v>
      </c>
      <c r="L104" s="10" t="str">
        <f t="shared" si="13"/>
        <v/>
      </c>
    </row>
    <row r="105" spans="1:12" x14ac:dyDescent="0.2">
      <c r="A105" s="18"/>
      <c r="B105" s="19" t="str">
        <f t="shared" si="11"/>
        <v/>
      </c>
      <c r="C105" s="22"/>
      <c r="D105" s="3"/>
      <c r="E105" s="17"/>
      <c r="F105" s="17">
        <v>1</v>
      </c>
      <c r="G105" s="16"/>
      <c r="H105" s="4" t="str">
        <f t="shared" si="10"/>
        <v/>
      </c>
      <c r="I105" s="4"/>
      <c r="J105" s="4"/>
      <c r="K105" s="9">
        <f t="shared" si="12"/>
        <v>0</v>
      </c>
      <c r="L105" s="10" t="str">
        <f t="shared" si="13"/>
        <v/>
      </c>
    </row>
    <row r="106" spans="1:12" x14ac:dyDescent="0.2">
      <c r="A106" s="18"/>
      <c r="B106" s="19" t="str">
        <f t="shared" si="11"/>
        <v/>
      </c>
      <c r="C106" s="22"/>
      <c r="D106" s="3"/>
      <c r="E106" s="17"/>
      <c r="F106" s="17">
        <v>1</v>
      </c>
      <c r="G106" s="16"/>
      <c r="H106" s="4" t="str">
        <f t="shared" si="10"/>
        <v/>
      </c>
      <c r="I106" s="4"/>
      <c r="J106" s="4"/>
      <c r="K106" s="9">
        <f t="shared" si="12"/>
        <v>0</v>
      </c>
      <c r="L106" s="10" t="str">
        <f t="shared" si="13"/>
        <v/>
      </c>
    </row>
    <row r="107" spans="1:12" x14ac:dyDescent="0.2">
      <c r="A107" s="18"/>
      <c r="B107" s="19" t="str">
        <f t="shared" si="11"/>
        <v/>
      </c>
      <c r="C107" s="22"/>
      <c r="D107" s="3"/>
      <c r="E107" s="17"/>
      <c r="F107" s="17">
        <v>1</v>
      </c>
      <c r="G107" s="16"/>
      <c r="H107" s="4" t="str">
        <f t="shared" si="10"/>
        <v/>
      </c>
      <c r="I107" s="4"/>
      <c r="J107" s="4"/>
      <c r="K107" s="9">
        <f t="shared" si="12"/>
        <v>0</v>
      </c>
      <c r="L107" s="10" t="str">
        <f t="shared" si="13"/>
        <v/>
      </c>
    </row>
    <row r="108" spans="1:12" x14ac:dyDescent="0.2">
      <c r="A108" s="18"/>
      <c r="B108" s="19" t="str">
        <f t="shared" si="11"/>
        <v/>
      </c>
      <c r="C108" s="22"/>
      <c r="D108" s="3"/>
      <c r="E108" s="17"/>
      <c r="F108" s="17">
        <v>1</v>
      </c>
      <c r="G108" s="16"/>
      <c r="H108" s="4" t="str">
        <f t="shared" si="10"/>
        <v/>
      </c>
      <c r="I108" s="4"/>
      <c r="J108" s="4"/>
      <c r="K108" s="9">
        <f t="shared" si="12"/>
        <v>0</v>
      </c>
      <c r="L108" s="10" t="str">
        <f t="shared" si="13"/>
        <v/>
      </c>
    </row>
    <row r="109" spans="1:12" x14ac:dyDescent="0.2">
      <c r="A109" s="18"/>
      <c r="B109" s="19" t="str">
        <f t="shared" si="11"/>
        <v/>
      </c>
      <c r="C109" s="22"/>
      <c r="D109" s="3"/>
      <c r="E109" s="17"/>
      <c r="F109" s="17">
        <v>1</v>
      </c>
      <c r="G109" s="16"/>
      <c r="H109" s="4" t="str">
        <f t="shared" si="10"/>
        <v/>
      </c>
      <c r="I109" s="4"/>
      <c r="J109" s="4"/>
      <c r="K109" s="9">
        <f t="shared" si="12"/>
        <v>0</v>
      </c>
      <c r="L109" s="10" t="str">
        <f t="shared" si="13"/>
        <v/>
      </c>
    </row>
    <row r="110" spans="1:12" x14ac:dyDescent="0.2">
      <c r="A110" s="18"/>
      <c r="B110" s="19" t="str">
        <f t="shared" si="11"/>
        <v/>
      </c>
      <c r="C110" s="22"/>
      <c r="D110" s="3"/>
      <c r="E110" s="17"/>
      <c r="F110" s="17">
        <v>1</v>
      </c>
      <c r="G110" s="16"/>
      <c r="H110" s="4" t="str">
        <f t="shared" si="10"/>
        <v/>
      </c>
      <c r="I110" s="4"/>
      <c r="J110" s="4"/>
      <c r="K110" s="9">
        <f t="shared" si="12"/>
        <v>0</v>
      </c>
      <c r="L110" s="10" t="str">
        <f t="shared" si="13"/>
        <v/>
      </c>
    </row>
    <row r="111" spans="1:12" x14ac:dyDescent="0.2">
      <c r="A111" s="18"/>
      <c r="B111" s="19" t="str">
        <f t="shared" si="11"/>
        <v/>
      </c>
      <c r="C111" s="22"/>
      <c r="D111" s="3"/>
      <c r="E111" s="17"/>
      <c r="F111" s="17">
        <v>1</v>
      </c>
      <c r="G111" s="16"/>
      <c r="H111" s="4" t="str">
        <f t="shared" si="10"/>
        <v/>
      </c>
      <c r="I111" s="4"/>
      <c r="J111" s="4"/>
      <c r="K111" s="9">
        <f t="shared" si="12"/>
        <v>0</v>
      </c>
      <c r="L111" s="10" t="str">
        <f t="shared" si="13"/>
        <v/>
      </c>
    </row>
    <row r="112" spans="1:12" x14ac:dyDescent="0.2">
      <c r="A112" s="18"/>
      <c r="B112" s="19" t="str">
        <f t="shared" si="11"/>
        <v/>
      </c>
      <c r="C112" s="22"/>
      <c r="D112" s="3"/>
      <c r="E112" s="17"/>
      <c r="F112" s="17">
        <v>1</v>
      </c>
      <c r="G112" s="16"/>
      <c r="H112" s="4" t="str">
        <f t="shared" si="10"/>
        <v/>
      </c>
      <c r="I112" s="4"/>
      <c r="J112" s="4"/>
      <c r="K112" s="9">
        <f t="shared" si="12"/>
        <v>0</v>
      </c>
      <c r="L112" s="10" t="str">
        <f t="shared" si="13"/>
        <v/>
      </c>
    </row>
    <row r="113" spans="1:12" x14ac:dyDescent="0.2">
      <c r="A113" s="18"/>
      <c r="B113" s="19" t="str">
        <f t="shared" si="11"/>
        <v/>
      </c>
      <c r="C113" s="22"/>
      <c r="D113" s="3"/>
      <c r="E113" s="17"/>
      <c r="F113" s="17">
        <v>1</v>
      </c>
      <c r="G113" s="16"/>
      <c r="H113" s="4" t="str">
        <f t="shared" si="10"/>
        <v/>
      </c>
      <c r="I113" s="4"/>
      <c r="J113" s="4"/>
      <c r="K113" s="9">
        <f t="shared" si="12"/>
        <v>0</v>
      </c>
      <c r="L113" s="10" t="str">
        <f t="shared" si="13"/>
        <v/>
      </c>
    </row>
    <row r="114" spans="1:12" x14ac:dyDescent="0.2">
      <c r="A114" s="18"/>
      <c r="B114" s="19" t="str">
        <f t="shared" si="11"/>
        <v/>
      </c>
      <c r="C114" s="22"/>
      <c r="D114" s="3"/>
      <c r="E114" s="17"/>
      <c r="F114" s="17">
        <v>1</v>
      </c>
      <c r="G114" s="16"/>
      <c r="H114" s="4" t="str">
        <f t="shared" si="10"/>
        <v/>
      </c>
      <c r="I114" s="4"/>
      <c r="J114" s="4"/>
      <c r="K114" s="9">
        <f t="shared" si="12"/>
        <v>0</v>
      </c>
      <c r="L114" s="10" t="str">
        <f t="shared" si="13"/>
        <v/>
      </c>
    </row>
    <row r="115" spans="1:12" x14ac:dyDescent="0.2">
      <c r="A115" s="18"/>
      <c r="B115" s="19" t="str">
        <f t="shared" si="11"/>
        <v/>
      </c>
      <c r="C115" s="22"/>
      <c r="D115" s="3"/>
      <c r="E115" s="17"/>
      <c r="F115" s="17">
        <v>1</v>
      </c>
      <c r="G115" s="16"/>
      <c r="H115" s="4" t="str">
        <f t="shared" si="10"/>
        <v/>
      </c>
      <c r="I115" s="4"/>
      <c r="J115" s="4"/>
      <c r="K115" s="9">
        <f t="shared" si="12"/>
        <v>0</v>
      </c>
      <c r="L115" s="10" t="str">
        <f t="shared" si="13"/>
        <v/>
      </c>
    </row>
    <row r="116" spans="1:12" x14ac:dyDescent="0.2">
      <c r="A116" s="18"/>
      <c r="B116" s="19" t="str">
        <f t="shared" si="11"/>
        <v/>
      </c>
      <c r="C116" s="22"/>
      <c r="D116" s="3"/>
      <c r="E116" s="17"/>
      <c r="F116" s="17">
        <v>1</v>
      </c>
      <c r="G116" s="16"/>
      <c r="H116" s="4" t="str">
        <f t="shared" si="10"/>
        <v/>
      </c>
      <c r="I116" s="4"/>
      <c r="J116" s="4"/>
      <c r="K116" s="9">
        <f t="shared" si="12"/>
        <v>0</v>
      </c>
      <c r="L116" s="10" t="str">
        <f t="shared" si="13"/>
        <v/>
      </c>
    </row>
    <row r="117" spans="1:12" x14ac:dyDescent="0.2">
      <c r="A117" s="18"/>
      <c r="B117" s="19" t="str">
        <f t="shared" si="11"/>
        <v/>
      </c>
      <c r="C117" s="22"/>
      <c r="D117" s="3"/>
      <c r="E117" s="17"/>
      <c r="F117" s="17">
        <v>1</v>
      </c>
      <c r="G117" s="16"/>
      <c r="H117" s="4" t="str">
        <f t="shared" si="10"/>
        <v/>
      </c>
      <c r="I117" s="4"/>
      <c r="J117" s="4"/>
      <c r="K117" s="9">
        <f t="shared" si="12"/>
        <v>0</v>
      </c>
      <c r="L117" s="10" t="str">
        <f t="shared" si="13"/>
        <v/>
      </c>
    </row>
    <row r="118" spans="1:12" x14ac:dyDescent="0.2">
      <c r="A118" s="18"/>
      <c r="B118" s="19" t="str">
        <f t="shared" si="11"/>
        <v/>
      </c>
      <c r="C118" s="22"/>
      <c r="D118" s="3"/>
      <c r="E118" s="17"/>
      <c r="F118" s="17">
        <v>1</v>
      </c>
      <c r="G118" s="16"/>
      <c r="H118" s="4" t="str">
        <f t="shared" si="10"/>
        <v/>
      </c>
      <c r="I118" s="4"/>
      <c r="J118" s="4"/>
      <c r="K118" s="9">
        <f t="shared" si="12"/>
        <v>0</v>
      </c>
      <c r="L118" s="10" t="str">
        <f t="shared" si="13"/>
        <v/>
      </c>
    </row>
    <row r="119" spans="1:12" x14ac:dyDescent="0.2">
      <c r="A119" s="18"/>
      <c r="B119" s="19" t="str">
        <f t="shared" si="11"/>
        <v/>
      </c>
      <c r="C119" s="22"/>
      <c r="D119" s="3"/>
      <c r="E119" s="17"/>
      <c r="F119" s="17">
        <v>1</v>
      </c>
      <c r="G119" s="16"/>
      <c r="H119" s="4" t="str">
        <f t="shared" si="10"/>
        <v/>
      </c>
      <c r="I119" s="4"/>
      <c r="J119" s="4"/>
      <c r="K119" s="9">
        <f t="shared" si="12"/>
        <v>0</v>
      </c>
      <c r="L119" s="10" t="str">
        <f t="shared" si="13"/>
        <v/>
      </c>
    </row>
    <row r="120" spans="1:12" x14ac:dyDescent="0.2">
      <c r="A120" s="18"/>
      <c r="B120" s="19" t="str">
        <f t="shared" si="11"/>
        <v/>
      </c>
      <c r="C120" s="22"/>
      <c r="D120" s="3"/>
      <c r="E120" s="17"/>
      <c r="F120" s="17">
        <v>1</v>
      </c>
      <c r="G120" s="16"/>
      <c r="H120" s="4" t="str">
        <f t="shared" si="10"/>
        <v/>
      </c>
      <c r="I120" s="4"/>
      <c r="J120" s="4"/>
      <c r="K120" s="9">
        <f t="shared" si="12"/>
        <v>0</v>
      </c>
      <c r="L120" s="10" t="str">
        <f t="shared" si="13"/>
        <v/>
      </c>
    </row>
    <row r="121" spans="1:12" x14ac:dyDescent="0.2">
      <c r="A121" s="18"/>
      <c r="B121" s="19" t="str">
        <f t="shared" si="11"/>
        <v/>
      </c>
      <c r="C121" s="22"/>
      <c r="D121" s="3"/>
      <c r="E121" s="17"/>
      <c r="F121" s="17">
        <v>1</v>
      </c>
      <c r="G121" s="16"/>
      <c r="H121" s="4" t="str">
        <f t="shared" si="10"/>
        <v/>
      </c>
      <c r="I121" s="4"/>
      <c r="J121" s="4"/>
      <c r="K121" s="9">
        <f t="shared" si="12"/>
        <v>0</v>
      </c>
      <c r="L121" s="10" t="str">
        <f t="shared" si="13"/>
        <v/>
      </c>
    </row>
    <row r="122" spans="1:12" x14ac:dyDescent="0.2">
      <c r="A122" s="18"/>
      <c r="B122" s="19" t="str">
        <f t="shared" si="11"/>
        <v/>
      </c>
      <c r="C122" s="22"/>
      <c r="D122" s="3"/>
      <c r="E122" s="17"/>
      <c r="F122" s="17">
        <v>1</v>
      </c>
      <c r="G122" s="16"/>
      <c r="H122" s="4" t="str">
        <f t="shared" si="10"/>
        <v/>
      </c>
      <c r="I122" s="4"/>
      <c r="J122" s="4"/>
      <c r="K122" s="9">
        <f t="shared" si="12"/>
        <v>0</v>
      </c>
      <c r="L122" s="10" t="str">
        <f t="shared" si="13"/>
        <v/>
      </c>
    </row>
    <row r="123" spans="1:12" x14ac:dyDescent="0.2">
      <c r="A123" s="18"/>
      <c r="B123" s="19" t="str">
        <f t="shared" si="11"/>
        <v/>
      </c>
      <c r="C123" s="22"/>
      <c r="D123" s="3"/>
      <c r="E123" s="17"/>
      <c r="F123" s="17">
        <v>1</v>
      </c>
      <c r="G123" s="16"/>
      <c r="H123" s="4" t="str">
        <f t="shared" si="10"/>
        <v/>
      </c>
      <c r="I123" s="4"/>
      <c r="J123" s="4"/>
      <c r="K123" s="9">
        <f t="shared" si="12"/>
        <v>0</v>
      </c>
      <c r="L123" s="10" t="str">
        <f t="shared" si="13"/>
        <v/>
      </c>
    </row>
    <row r="124" spans="1:12" x14ac:dyDescent="0.2">
      <c r="A124" s="18"/>
      <c r="B124" s="19" t="str">
        <f t="shared" si="11"/>
        <v/>
      </c>
      <c r="C124" s="22"/>
      <c r="D124" s="3"/>
      <c r="E124" s="17"/>
      <c r="F124" s="17">
        <v>1</v>
      </c>
      <c r="G124" s="16"/>
      <c r="H124" s="4" t="str">
        <f t="shared" si="10"/>
        <v/>
      </c>
      <c r="I124" s="4"/>
      <c r="J124" s="4"/>
      <c r="K124" s="9">
        <f t="shared" si="12"/>
        <v>0</v>
      </c>
      <c r="L124" s="10" t="str">
        <f t="shared" si="13"/>
        <v/>
      </c>
    </row>
    <row r="125" spans="1:12" x14ac:dyDescent="0.2">
      <c r="A125" s="18"/>
      <c r="B125" s="19" t="str">
        <f t="shared" si="11"/>
        <v/>
      </c>
      <c r="C125" s="22"/>
      <c r="D125" s="3"/>
      <c r="E125" s="17"/>
      <c r="F125" s="17">
        <v>1</v>
      </c>
      <c r="G125" s="16"/>
      <c r="H125" s="4" t="str">
        <f t="shared" si="10"/>
        <v/>
      </c>
      <c r="I125" s="4"/>
      <c r="J125" s="4"/>
      <c r="K125" s="9">
        <f t="shared" si="12"/>
        <v>0</v>
      </c>
      <c r="L125" s="10" t="str">
        <f t="shared" si="13"/>
        <v/>
      </c>
    </row>
    <row r="126" spans="1:12" x14ac:dyDescent="0.2">
      <c r="A126" s="18"/>
      <c r="B126" s="19" t="str">
        <f t="shared" si="11"/>
        <v/>
      </c>
      <c r="C126" s="22"/>
      <c r="D126" s="3"/>
      <c r="E126" s="17"/>
      <c r="F126" s="17">
        <v>1</v>
      </c>
      <c r="G126" s="16"/>
      <c r="H126" s="4" t="str">
        <f t="shared" si="10"/>
        <v/>
      </c>
      <c r="I126" s="4"/>
      <c r="J126" s="4"/>
      <c r="K126" s="9">
        <f t="shared" si="12"/>
        <v>0</v>
      </c>
      <c r="L126" s="10" t="str">
        <f t="shared" si="13"/>
        <v/>
      </c>
    </row>
    <row r="127" spans="1:12" x14ac:dyDescent="0.2">
      <c r="A127" s="18"/>
      <c r="B127" s="19" t="str">
        <f t="shared" si="11"/>
        <v/>
      </c>
      <c r="C127" s="22"/>
      <c r="D127" s="3"/>
      <c r="E127" s="17"/>
      <c r="F127" s="17">
        <v>1</v>
      </c>
      <c r="G127" s="16"/>
      <c r="H127" s="4" t="str">
        <f t="shared" si="10"/>
        <v/>
      </c>
      <c r="I127" s="4"/>
      <c r="J127" s="4"/>
      <c r="K127" s="9">
        <f t="shared" si="12"/>
        <v>0</v>
      </c>
      <c r="L127" s="10" t="str">
        <f t="shared" si="13"/>
        <v/>
      </c>
    </row>
    <row r="128" spans="1:12" x14ac:dyDescent="0.2">
      <c r="A128" s="18"/>
      <c r="B128" s="19" t="str">
        <f t="shared" si="11"/>
        <v/>
      </c>
      <c r="C128" s="22"/>
      <c r="D128" s="3"/>
      <c r="E128" s="17"/>
      <c r="F128" s="17">
        <v>1</v>
      </c>
      <c r="G128" s="16"/>
      <c r="H128" s="4" t="str">
        <f t="shared" si="10"/>
        <v/>
      </c>
      <c r="I128" s="4"/>
      <c r="J128" s="4"/>
      <c r="K128" s="9">
        <f t="shared" si="12"/>
        <v>0</v>
      </c>
      <c r="L128" s="10" t="str">
        <f t="shared" si="13"/>
        <v/>
      </c>
    </row>
    <row r="129" spans="1:12" x14ac:dyDescent="0.2">
      <c r="A129" s="18"/>
      <c r="B129" s="19" t="str">
        <f t="shared" si="11"/>
        <v/>
      </c>
      <c r="C129" s="22"/>
      <c r="D129" s="3"/>
      <c r="E129" s="17"/>
      <c r="F129" s="17">
        <v>1</v>
      </c>
      <c r="G129" s="16"/>
      <c r="H129" s="4" t="str">
        <f t="shared" si="10"/>
        <v/>
      </c>
      <c r="I129" s="4"/>
      <c r="J129" s="4"/>
      <c r="K129" s="9">
        <f t="shared" si="12"/>
        <v>0</v>
      </c>
      <c r="L129" s="10" t="str">
        <f t="shared" si="13"/>
        <v/>
      </c>
    </row>
    <row r="130" spans="1:12" x14ac:dyDescent="0.2">
      <c r="A130" s="18"/>
      <c r="B130" s="19" t="str">
        <f t="shared" si="11"/>
        <v/>
      </c>
      <c r="C130" s="22"/>
      <c r="D130" s="3"/>
      <c r="E130" s="17"/>
      <c r="F130" s="17">
        <v>1</v>
      </c>
      <c r="G130" s="16"/>
      <c r="H130" s="4" t="str">
        <f t="shared" si="10"/>
        <v/>
      </c>
      <c r="I130" s="4"/>
      <c r="J130" s="4"/>
      <c r="K130" s="9">
        <f t="shared" si="12"/>
        <v>0</v>
      </c>
      <c r="L130" s="10" t="str">
        <f t="shared" si="13"/>
        <v/>
      </c>
    </row>
    <row r="131" spans="1:12" x14ac:dyDescent="0.2">
      <c r="A131" s="18"/>
      <c r="B131" s="19" t="str">
        <f t="shared" si="11"/>
        <v/>
      </c>
      <c r="C131" s="22"/>
      <c r="D131" s="3"/>
      <c r="E131" s="17"/>
      <c r="F131" s="17">
        <v>1</v>
      </c>
      <c r="G131" s="16"/>
      <c r="H131" s="4" t="str">
        <f t="shared" si="10"/>
        <v/>
      </c>
      <c r="I131" s="4"/>
      <c r="J131" s="4"/>
      <c r="K131" s="9">
        <f t="shared" si="12"/>
        <v>0</v>
      </c>
      <c r="L131" s="10" t="str">
        <f t="shared" si="13"/>
        <v/>
      </c>
    </row>
    <row r="132" spans="1:12" x14ac:dyDescent="0.2">
      <c r="A132" s="18"/>
      <c r="B132" s="19" t="str">
        <f t="shared" si="11"/>
        <v/>
      </c>
      <c r="C132" s="22"/>
      <c r="D132" s="3"/>
      <c r="E132" s="17"/>
      <c r="F132" s="17">
        <v>1</v>
      </c>
      <c r="G132" s="16"/>
      <c r="H132" s="4" t="str">
        <f t="shared" ref="H132:H195" si="14">IF(E132="","",VLOOKUP(E132,tempsdebase,2,FALSE)*F132)</f>
        <v/>
      </c>
      <c r="I132" s="4"/>
      <c r="J132" s="4"/>
      <c r="K132" s="9">
        <f t="shared" si="12"/>
        <v>0</v>
      </c>
      <c r="L132" s="10" t="str">
        <f t="shared" si="13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cours*")),"BIODORE","")</f>
        <v/>
      </c>
      <c r="C133" s="22"/>
      <c r="D133" s="3"/>
      <c r="E133" s="17"/>
      <c r="F133" s="17">
        <v>1</v>
      </c>
      <c r="G133" s="16"/>
      <c r="H133" s="4" t="str">
        <f t="shared" si="14"/>
        <v/>
      </c>
      <c r="I133" s="4"/>
      <c r="J133" s="4"/>
      <c r="K133" s="9">
        <f t="shared" ref="K133:K196" si="16">SUM(M133:NM133)</f>
        <v>0</v>
      </c>
      <c r="L133" s="10" t="str">
        <f t="shared" ref="L133:L196" si="17">IF(E133="","",(H133+I133+J133)-K133)</f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>
        <v>1</v>
      </c>
      <c r="G134" s="16"/>
      <c r="H134" s="4" t="str">
        <f t="shared" si="14"/>
        <v/>
      </c>
      <c r="I134" s="4"/>
      <c r="J134" s="4"/>
      <c r="K134" s="9">
        <f t="shared" si="16"/>
        <v>0</v>
      </c>
      <c r="L134" s="10" t="str">
        <f t="shared" si="17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>
        <v>1</v>
      </c>
      <c r="G135" s="16"/>
      <c r="H135" s="4" t="str">
        <f t="shared" si="14"/>
        <v/>
      </c>
      <c r="I135" s="4"/>
      <c r="J135" s="4"/>
      <c r="K135" s="9">
        <f t="shared" si="16"/>
        <v>0</v>
      </c>
      <c r="L135" s="10" t="str">
        <f t="shared" si="17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>
        <v>1</v>
      </c>
      <c r="G136" s="16"/>
      <c r="H136" s="4" t="str">
        <f t="shared" si="14"/>
        <v/>
      </c>
      <c r="I136" s="4"/>
      <c r="J136" s="4"/>
      <c r="K136" s="9">
        <f t="shared" si="16"/>
        <v>0</v>
      </c>
      <c r="L136" s="10" t="str">
        <f t="shared" si="17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>
        <v>1</v>
      </c>
      <c r="G137" s="16"/>
      <c r="H137" s="4" t="str">
        <f t="shared" si="14"/>
        <v/>
      </c>
      <c r="I137" s="4"/>
      <c r="J137" s="4"/>
      <c r="K137" s="9">
        <f t="shared" si="16"/>
        <v>0</v>
      </c>
      <c r="L137" s="10" t="str">
        <f t="shared" si="17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>
        <v>1</v>
      </c>
      <c r="G138" s="16"/>
      <c r="H138" s="4" t="str">
        <f t="shared" si="14"/>
        <v/>
      </c>
      <c r="I138" s="4"/>
      <c r="J138" s="4"/>
      <c r="K138" s="9">
        <f t="shared" si="16"/>
        <v>0</v>
      </c>
      <c r="L138" s="10" t="str">
        <f t="shared" si="17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>
        <v>1</v>
      </c>
      <c r="G139" s="16"/>
      <c r="H139" s="4" t="str">
        <f t="shared" si="14"/>
        <v/>
      </c>
      <c r="I139" s="4"/>
      <c r="J139" s="4"/>
      <c r="K139" s="9">
        <f t="shared" si="16"/>
        <v>0</v>
      </c>
      <c r="L139" s="10" t="str">
        <f t="shared" si="17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>
        <v>1</v>
      </c>
      <c r="G140" s="16"/>
      <c r="H140" s="4" t="str">
        <f t="shared" si="14"/>
        <v/>
      </c>
      <c r="I140" s="4"/>
      <c r="J140" s="4"/>
      <c r="K140" s="9">
        <f t="shared" si="16"/>
        <v>0</v>
      </c>
      <c r="L140" s="10" t="str">
        <f t="shared" si="17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>
        <v>1</v>
      </c>
      <c r="G141" s="16"/>
      <c r="H141" s="4" t="str">
        <f t="shared" si="14"/>
        <v/>
      </c>
      <c r="I141" s="4"/>
      <c r="J141" s="4"/>
      <c r="K141" s="9">
        <f t="shared" si="16"/>
        <v>0</v>
      </c>
      <c r="L141" s="10" t="str">
        <f t="shared" si="17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>
        <v>1</v>
      </c>
      <c r="G142" s="16"/>
      <c r="H142" s="4" t="str">
        <f t="shared" si="14"/>
        <v/>
      </c>
      <c r="I142" s="4"/>
      <c r="J142" s="4"/>
      <c r="K142" s="9">
        <f t="shared" si="16"/>
        <v>0</v>
      </c>
      <c r="L142" s="10" t="str">
        <f t="shared" si="17"/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>
        <v>1</v>
      </c>
      <c r="G143" s="16"/>
      <c r="H143" s="4" t="str">
        <f t="shared" si="14"/>
        <v/>
      </c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>
        <v>1</v>
      </c>
      <c r="G144" s="16"/>
      <c r="H144" s="4" t="str">
        <f t="shared" si="14"/>
        <v/>
      </c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>
        <v>1</v>
      </c>
      <c r="G145" s="16"/>
      <c r="H145" s="4" t="str">
        <f t="shared" si="14"/>
        <v/>
      </c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>
        <v>1</v>
      </c>
      <c r="G146" s="16"/>
      <c r="H146" s="4" t="str">
        <f t="shared" si="14"/>
        <v/>
      </c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>
        <v>1</v>
      </c>
      <c r="G147" s="16"/>
      <c r="H147" s="4" t="str">
        <f t="shared" si="14"/>
        <v/>
      </c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>
        <v>1</v>
      </c>
      <c r="G148" s="16"/>
      <c r="H148" s="4" t="str">
        <f t="shared" si="14"/>
        <v/>
      </c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>
        <v>1</v>
      </c>
      <c r="G149" s="16"/>
      <c r="H149" s="4" t="str">
        <f t="shared" si="14"/>
        <v/>
      </c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>
        <v>1</v>
      </c>
      <c r="G150" s="16"/>
      <c r="H150" s="4" t="str">
        <f t="shared" si="14"/>
        <v/>
      </c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>
        <v>1</v>
      </c>
      <c r="G151" s="16"/>
      <c r="H151" s="4" t="str">
        <f t="shared" si="14"/>
        <v/>
      </c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>
        <v>1</v>
      </c>
      <c r="G152" s="16"/>
      <c r="H152" s="4" t="str">
        <f t="shared" si="14"/>
        <v/>
      </c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>
        <v>1</v>
      </c>
      <c r="G153" s="16"/>
      <c r="H153" s="4" t="str">
        <f t="shared" si="14"/>
        <v/>
      </c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>
        <v>1</v>
      </c>
      <c r="G154" s="16"/>
      <c r="H154" s="4" t="str">
        <f t="shared" si="14"/>
        <v/>
      </c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>
        <v>1</v>
      </c>
      <c r="G155" s="16"/>
      <c r="H155" s="4" t="str">
        <f t="shared" si="14"/>
        <v/>
      </c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>
        <v>1</v>
      </c>
      <c r="G156" s="16"/>
      <c r="H156" s="4" t="str">
        <f t="shared" si="14"/>
        <v/>
      </c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>
        <v>1</v>
      </c>
      <c r="G157" s="16"/>
      <c r="H157" s="4" t="str">
        <f t="shared" si="14"/>
        <v/>
      </c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>
        <v>1</v>
      </c>
      <c r="G158" s="16"/>
      <c r="H158" s="4" t="str">
        <f t="shared" si="14"/>
        <v/>
      </c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>
        <v>1</v>
      </c>
      <c r="G159" s="16"/>
      <c r="H159" s="4" t="str">
        <f t="shared" si="14"/>
        <v/>
      </c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>
        <v>1</v>
      </c>
      <c r="G160" s="16"/>
      <c r="H160" s="4" t="str">
        <f t="shared" si="14"/>
        <v/>
      </c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>
        <v>1</v>
      </c>
      <c r="G161" s="16"/>
      <c r="H161" s="4" t="str">
        <f t="shared" si="14"/>
        <v/>
      </c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>
        <v>1</v>
      </c>
      <c r="G162" s="16"/>
      <c r="H162" s="4" t="str">
        <f t="shared" si="14"/>
        <v/>
      </c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>
        <v>1</v>
      </c>
      <c r="G163" s="16"/>
      <c r="H163" s="4" t="str">
        <f t="shared" si="14"/>
        <v/>
      </c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>
        <v>1</v>
      </c>
      <c r="G164" s="16"/>
      <c r="H164" s="4" t="str">
        <f t="shared" si="14"/>
        <v/>
      </c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>
        <v>1</v>
      </c>
      <c r="G165" s="16"/>
      <c r="H165" s="4" t="str">
        <f t="shared" si="14"/>
        <v/>
      </c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>
        <v>1</v>
      </c>
      <c r="G166" s="16"/>
      <c r="H166" s="4" t="str">
        <f t="shared" si="14"/>
        <v/>
      </c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>
        <v>1</v>
      </c>
      <c r="G167" s="16"/>
      <c r="H167" s="4" t="str">
        <f t="shared" si="14"/>
        <v/>
      </c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>
        <v>1</v>
      </c>
      <c r="G168" s="16"/>
      <c r="H168" s="4" t="str">
        <f t="shared" si="14"/>
        <v/>
      </c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>
        <v>1</v>
      </c>
      <c r="G169" s="16"/>
      <c r="H169" s="4" t="str">
        <f t="shared" si="14"/>
        <v/>
      </c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>
        <v>1</v>
      </c>
      <c r="G170" s="16"/>
      <c r="H170" s="4" t="str">
        <f t="shared" si="14"/>
        <v/>
      </c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>
        <v>1</v>
      </c>
      <c r="G171" s="16"/>
      <c r="H171" s="4" t="str">
        <f t="shared" si="14"/>
        <v/>
      </c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>
        <v>1</v>
      </c>
      <c r="G172" s="16"/>
      <c r="H172" s="4" t="str">
        <f t="shared" si="14"/>
        <v/>
      </c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>
        <v>1</v>
      </c>
      <c r="G173" s="16"/>
      <c r="H173" s="4" t="str">
        <f t="shared" si="14"/>
        <v/>
      </c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>
        <v>1</v>
      </c>
      <c r="G174" s="16"/>
      <c r="H174" s="4" t="str">
        <f t="shared" si="14"/>
        <v/>
      </c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>
        <v>1</v>
      </c>
      <c r="G175" s="16"/>
      <c r="H175" s="4" t="str">
        <f t="shared" si="14"/>
        <v/>
      </c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>
        <v>1</v>
      </c>
      <c r="G176" s="16"/>
      <c r="H176" s="4" t="str">
        <f t="shared" si="14"/>
        <v/>
      </c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>
        <v>1</v>
      </c>
      <c r="G177" s="16"/>
      <c r="H177" s="4" t="str">
        <f t="shared" si="14"/>
        <v/>
      </c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>
        <v>1</v>
      </c>
      <c r="G178" s="16"/>
      <c r="H178" s="4" t="str">
        <f t="shared" si="14"/>
        <v/>
      </c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>
        <v>1</v>
      </c>
      <c r="G179" s="16"/>
      <c r="H179" s="4" t="str">
        <f t="shared" si="14"/>
        <v/>
      </c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>
        <v>1</v>
      </c>
      <c r="G180" s="16"/>
      <c r="H180" s="4" t="str">
        <f t="shared" si="14"/>
        <v/>
      </c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>
        <v>1</v>
      </c>
      <c r="G181" s="16"/>
      <c r="H181" s="4" t="str">
        <f t="shared" si="14"/>
        <v/>
      </c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>
        <v>1</v>
      </c>
      <c r="G182" s="16"/>
      <c r="H182" s="4" t="str">
        <f t="shared" si="14"/>
        <v/>
      </c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>
        <v>1</v>
      </c>
      <c r="G183" s="16"/>
      <c r="H183" s="4" t="str">
        <f t="shared" si="14"/>
        <v/>
      </c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>
        <v>1</v>
      </c>
      <c r="G184" s="16"/>
      <c r="H184" s="4" t="str">
        <f t="shared" si="14"/>
        <v/>
      </c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>
        <v>1</v>
      </c>
      <c r="G185" s="16"/>
      <c r="H185" s="4" t="str">
        <f t="shared" si="14"/>
        <v/>
      </c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>
        <v>1</v>
      </c>
      <c r="G186" s="16"/>
      <c r="H186" s="4" t="str">
        <f t="shared" si="14"/>
        <v/>
      </c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>
        <v>1</v>
      </c>
      <c r="G187" s="16"/>
      <c r="H187" s="4" t="str">
        <f t="shared" si="14"/>
        <v/>
      </c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>
        <v>1</v>
      </c>
      <c r="G188" s="16"/>
      <c r="H188" s="4" t="str">
        <f t="shared" si="14"/>
        <v/>
      </c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>
        <v>1</v>
      </c>
      <c r="G189" s="16"/>
      <c r="H189" s="4" t="str">
        <f t="shared" si="14"/>
        <v/>
      </c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>
        <v>1</v>
      </c>
      <c r="G190" s="16"/>
      <c r="H190" s="4" t="str">
        <f t="shared" si="14"/>
        <v/>
      </c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>
        <v>1</v>
      </c>
      <c r="G191" s="16"/>
      <c r="H191" s="4" t="str">
        <f t="shared" si="14"/>
        <v/>
      </c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>
        <v>1</v>
      </c>
      <c r="G192" s="16"/>
      <c r="H192" s="4" t="str">
        <f t="shared" si="14"/>
        <v/>
      </c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>
        <v>1</v>
      </c>
      <c r="G193" s="16"/>
      <c r="H193" s="4" t="str">
        <f t="shared" si="14"/>
        <v/>
      </c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>
        <v>1</v>
      </c>
      <c r="G194" s="16"/>
      <c r="H194" s="4" t="str">
        <f t="shared" si="14"/>
        <v/>
      </c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>
        <v>1</v>
      </c>
      <c r="G195" s="16"/>
      <c r="H195" s="4" t="str">
        <f t="shared" si="14"/>
        <v/>
      </c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>
        <v>1</v>
      </c>
      <c r="G196" s="16"/>
      <c r="H196" s="4" t="str">
        <f t="shared" ref="H196:H259" si="18">IF(E196="","",VLOOKUP(E196,tempsdebase,2,FALSE)*F196)</f>
        <v/>
      </c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9">IF(OR(COUNTIF(A197,"*Clos*"),COUNTIF(A197,"*Départ Gessmann*"),COUNTIF(A197,"*Attente pièce*"),COUNTIF(A197,"*En cours*")),"BIODORE","")</f>
        <v/>
      </c>
      <c r="C197" s="22"/>
      <c r="D197" s="3"/>
      <c r="E197" s="17"/>
      <c r="F197" s="17">
        <v>1</v>
      </c>
      <c r="G197" s="16"/>
      <c r="H197" s="4" t="str">
        <f t="shared" si="18"/>
        <v/>
      </c>
      <c r="I197" s="4"/>
      <c r="J197" s="4"/>
      <c r="K197" s="9">
        <f t="shared" ref="K197:K260" si="20">SUM(M197:NM197)</f>
        <v>0</v>
      </c>
      <c r="L197" s="10" t="str">
        <f t="shared" ref="L197:L260" si="21">IF(E197="","",(H197+I197+J197)-K197)</f>
        <v/>
      </c>
    </row>
    <row r="198" spans="1:12" x14ac:dyDescent="0.2">
      <c r="A198" s="18"/>
      <c r="B198" s="19" t="str">
        <f t="shared" si="19"/>
        <v/>
      </c>
      <c r="C198" s="22"/>
      <c r="D198" s="3"/>
      <c r="E198" s="17"/>
      <c r="F198" s="17">
        <v>1</v>
      </c>
      <c r="G198" s="16"/>
      <c r="H198" s="4" t="str">
        <f t="shared" si="18"/>
        <v/>
      </c>
      <c r="I198" s="4"/>
      <c r="J198" s="4"/>
      <c r="K198" s="9">
        <f t="shared" si="20"/>
        <v>0</v>
      </c>
      <c r="L198" s="10" t="str">
        <f t="shared" si="21"/>
        <v/>
      </c>
    </row>
    <row r="199" spans="1:12" x14ac:dyDescent="0.2">
      <c r="A199" s="18"/>
      <c r="B199" s="19" t="str">
        <f t="shared" si="19"/>
        <v/>
      </c>
      <c r="C199" s="22"/>
      <c r="D199" s="3"/>
      <c r="E199" s="17"/>
      <c r="F199" s="17">
        <v>1</v>
      </c>
      <c r="G199" s="16"/>
      <c r="H199" s="4" t="str">
        <f t="shared" si="18"/>
        <v/>
      </c>
      <c r="I199" s="4"/>
      <c r="J199" s="4"/>
      <c r="K199" s="9">
        <f t="shared" si="20"/>
        <v>0</v>
      </c>
      <c r="L199" s="10" t="str">
        <f t="shared" si="21"/>
        <v/>
      </c>
    </row>
    <row r="200" spans="1:12" x14ac:dyDescent="0.2">
      <c r="A200" s="18"/>
      <c r="B200" s="19" t="str">
        <f t="shared" si="19"/>
        <v/>
      </c>
      <c r="C200" s="22"/>
      <c r="D200" s="3"/>
      <c r="E200" s="17"/>
      <c r="F200" s="17">
        <v>1</v>
      </c>
      <c r="G200" s="16"/>
      <c r="H200" s="4" t="str">
        <f t="shared" si="18"/>
        <v/>
      </c>
      <c r="I200" s="4"/>
      <c r="J200" s="4"/>
      <c r="K200" s="9">
        <f t="shared" si="20"/>
        <v>0</v>
      </c>
      <c r="L200" s="10" t="str">
        <f t="shared" si="21"/>
        <v/>
      </c>
    </row>
    <row r="201" spans="1:12" x14ac:dyDescent="0.2">
      <c r="A201" s="18"/>
      <c r="B201" s="19" t="str">
        <f t="shared" si="19"/>
        <v/>
      </c>
      <c r="C201" s="22"/>
      <c r="D201" s="3"/>
      <c r="E201" s="17"/>
      <c r="F201" s="17">
        <v>1</v>
      </c>
      <c r="G201" s="16"/>
      <c r="H201" s="4" t="str">
        <f t="shared" si="18"/>
        <v/>
      </c>
      <c r="I201" s="4"/>
      <c r="J201" s="4"/>
      <c r="K201" s="9">
        <f t="shared" si="20"/>
        <v>0</v>
      </c>
      <c r="L201" s="10" t="str">
        <f t="shared" si="21"/>
        <v/>
      </c>
    </row>
    <row r="202" spans="1:12" x14ac:dyDescent="0.2">
      <c r="A202" s="18"/>
      <c r="B202" s="19" t="str">
        <f t="shared" si="19"/>
        <v/>
      </c>
      <c r="C202" s="22"/>
      <c r="D202" s="3"/>
      <c r="E202" s="17"/>
      <c r="F202" s="17">
        <v>1</v>
      </c>
      <c r="G202" s="16"/>
      <c r="H202" s="4" t="str">
        <f t="shared" si="18"/>
        <v/>
      </c>
      <c r="I202" s="4"/>
      <c r="J202" s="4"/>
      <c r="K202" s="9">
        <f t="shared" si="20"/>
        <v>0</v>
      </c>
      <c r="L202" s="10" t="str">
        <f t="shared" si="21"/>
        <v/>
      </c>
    </row>
    <row r="203" spans="1:12" x14ac:dyDescent="0.2">
      <c r="A203" s="18"/>
      <c r="B203" s="19" t="str">
        <f t="shared" si="19"/>
        <v/>
      </c>
      <c r="C203" s="22"/>
      <c r="D203" s="3"/>
      <c r="E203" s="17"/>
      <c r="F203" s="17">
        <v>1</v>
      </c>
      <c r="G203" s="16"/>
      <c r="H203" s="4" t="str">
        <f t="shared" si="18"/>
        <v/>
      </c>
      <c r="I203" s="4"/>
      <c r="J203" s="4"/>
      <c r="K203" s="9">
        <f t="shared" si="20"/>
        <v>0</v>
      </c>
      <c r="L203" s="10" t="str">
        <f t="shared" si="21"/>
        <v/>
      </c>
    </row>
    <row r="204" spans="1:12" x14ac:dyDescent="0.2">
      <c r="A204" s="18"/>
      <c r="B204" s="19" t="str">
        <f t="shared" si="19"/>
        <v/>
      </c>
      <c r="C204" s="22"/>
      <c r="D204" s="3"/>
      <c r="E204" s="17"/>
      <c r="F204" s="17">
        <v>1</v>
      </c>
      <c r="G204" s="16"/>
      <c r="H204" s="4" t="str">
        <f t="shared" si="18"/>
        <v/>
      </c>
      <c r="I204" s="4"/>
      <c r="J204" s="4"/>
      <c r="K204" s="9">
        <f t="shared" si="20"/>
        <v>0</v>
      </c>
      <c r="L204" s="10" t="str">
        <f t="shared" si="21"/>
        <v/>
      </c>
    </row>
    <row r="205" spans="1:12" x14ac:dyDescent="0.2">
      <c r="A205" s="18"/>
      <c r="B205" s="19" t="str">
        <f t="shared" si="19"/>
        <v/>
      </c>
      <c r="C205" s="22"/>
      <c r="D205" s="3"/>
      <c r="E205" s="17"/>
      <c r="F205" s="17">
        <v>1</v>
      </c>
      <c r="G205" s="16"/>
      <c r="H205" s="4" t="str">
        <f t="shared" si="18"/>
        <v/>
      </c>
      <c r="I205" s="4"/>
      <c r="J205" s="4"/>
      <c r="K205" s="9">
        <f t="shared" si="20"/>
        <v>0</v>
      </c>
      <c r="L205" s="10" t="str">
        <f t="shared" si="21"/>
        <v/>
      </c>
    </row>
    <row r="206" spans="1:12" x14ac:dyDescent="0.2">
      <c r="A206" s="18"/>
      <c r="B206" s="19" t="str">
        <f t="shared" si="19"/>
        <v/>
      </c>
      <c r="C206" s="22"/>
      <c r="D206" s="3"/>
      <c r="E206" s="17"/>
      <c r="F206" s="17">
        <v>1</v>
      </c>
      <c r="G206" s="16"/>
      <c r="H206" s="4" t="str">
        <f t="shared" si="18"/>
        <v/>
      </c>
      <c r="I206" s="4"/>
      <c r="J206" s="4"/>
      <c r="K206" s="9">
        <f t="shared" si="20"/>
        <v>0</v>
      </c>
      <c r="L206" s="10" t="str">
        <f t="shared" si="21"/>
        <v/>
      </c>
    </row>
    <row r="207" spans="1:12" x14ac:dyDescent="0.2">
      <c r="A207" s="18"/>
      <c r="B207" s="19" t="str">
        <f t="shared" si="19"/>
        <v/>
      </c>
      <c r="C207" s="22"/>
      <c r="D207" s="3"/>
      <c r="E207" s="17"/>
      <c r="F207" s="17">
        <v>1</v>
      </c>
      <c r="G207" s="16"/>
      <c r="H207" s="4" t="str">
        <f t="shared" si="18"/>
        <v/>
      </c>
      <c r="I207" s="4"/>
      <c r="J207" s="4"/>
      <c r="K207" s="9">
        <f t="shared" si="20"/>
        <v>0</v>
      </c>
      <c r="L207" s="10" t="str">
        <f t="shared" si="21"/>
        <v/>
      </c>
    </row>
    <row r="208" spans="1:12" x14ac:dyDescent="0.2">
      <c r="A208" s="18"/>
      <c r="B208" s="19" t="str">
        <f t="shared" si="19"/>
        <v/>
      </c>
      <c r="C208" s="22"/>
      <c r="D208" s="3"/>
      <c r="E208" s="17"/>
      <c r="F208" s="17">
        <v>1</v>
      </c>
      <c r="G208" s="16"/>
      <c r="H208" s="4" t="str">
        <f t="shared" si="18"/>
        <v/>
      </c>
      <c r="I208" s="4"/>
      <c r="J208" s="4"/>
      <c r="K208" s="9">
        <f t="shared" si="20"/>
        <v>0</v>
      </c>
      <c r="L208" s="10" t="str">
        <f t="shared" si="21"/>
        <v/>
      </c>
    </row>
    <row r="209" spans="1:12" x14ac:dyDescent="0.2">
      <c r="A209" s="18"/>
      <c r="B209" s="19" t="str">
        <f t="shared" si="19"/>
        <v/>
      </c>
      <c r="C209" s="22"/>
      <c r="D209" s="3"/>
      <c r="E209" s="17"/>
      <c r="F209" s="17">
        <v>1</v>
      </c>
      <c r="G209" s="16"/>
      <c r="H209" s="4" t="str">
        <f t="shared" si="18"/>
        <v/>
      </c>
      <c r="I209" s="4"/>
      <c r="J209" s="4"/>
      <c r="K209" s="9">
        <f t="shared" si="20"/>
        <v>0</v>
      </c>
      <c r="L209" s="10" t="str">
        <f t="shared" si="21"/>
        <v/>
      </c>
    </row>
    <row r="210" spans="1:12" x14ac:dyDescent="0.2">
      <c r="A210" s="18"/>
      <c r="B210" s="19" t="str">
        <f t="shared" si="19"/>
        <v/>
      </c>
      <c r="C210" s="22"/>
      <c r="D210" s="3"/>
      <c r="E210" s="17"/>
      <c r="F210" s="17">
        <v>1</v>
      </c>
      <c r="G210" s="16"/>
      <c r="H210" s="4" t="str">
        <f t="shared" si="18"/>
        <v/>
      </c>
      <c r="I210" s="4"/>
      <c r="J210" s="4"/>
      <c r="K210" s="9">
        <f t="shared" si="20"/>
        <v>0</v>
      </c>
      <c r="L210" s="10" t="str">
        <f t="shared" si="21"/>
        <v/>
      </c>
    </row>
    <row r="211" spans="1:12" x14ac:dyDescent="0.2">
      <c r="A211" s="18"/>
      <c r="B211" s="19" t="str">
        <f t="shared" si="19"/>
        <v/>
      </c>
      <c r="C211" s="22"/>
      <c r="D211" s="3"/>
      <c r="E211" s="17"/>
      <c r="F211" s="17">
        <v>1</v>
      </c>
      <c r="G211" s="16"/>
      <c r="H211" s="4" t="str">
        <f t="shared" si="18"/>
        <v/>
      </c>
      <c r="I211" s="4"/>
      <c r="J211" s="4"/>
      <c r="K211" s="9">
        <f t="shared" si="20"/>
        <v>0</v>
      </c>
      <c r="L211" s="10" t="str">
        <f t="shared" si="21"/>
        <v/>
      </c>
    </row>
    <row r="212" spans="1:12" x14ac:dyDescent="0.2">
      <c r="A212" s="18"/>
      <c r="B212" s="19" t="str">
        <f t="shared" si="19"/>
        <v/>
      </c>
      <c r="C212" s="22"/>
      <c r="D212" s="3"/>
      <c r="E212" s="17"/>
      <c r="F212" s="17">
        <v>1</v>
      </c>
      <c r="G212" s="16"/>
      <c r="H212" s="4" t="str">
        <f t="shared" si="18"/>
        <v/>
      </c>
      <c r="I212" s="4"/>
      <c r="J212" s="4"/>
      <c r="K212" s="9">
        <f t="shared" si="20"/>
        <v>0</v>
      </c>
      <c r="L212" s="10" t="str">
        <f t="shared" si="21"/>
        <v/>
      </c>
    </row>
    <row r="213" spans="1:12" x14ac:dyDescent="0.2">
      <c r="A213" s="18"/>
      <c r="B213" s="19" t="str">
        <f t="shared" si="19"/>
        <v/>
      </c>
      <c r="C213" s="22"/>
      <c r="D213" s="3"/>
      <c r="E213" s="17"/>
      <c r="F213" s="17">
        <v>1</v>
      </c>
      <c r="G213" s="16"/>
      <c r="H213" s="4" t="str">
        <f t="shared" si="18"/>
        <v/>
      </c>
      <c r="I213" s="4"/>
      <c r="J213" s="4"/>
      <c r="K213" s="9">
        <f t="shared" si="20"/>
        <v>0</v>
      </c>
      <c r="L213" s="10" t="str">
        <f t="shared" si="21"/>
        <v/>
      </c>
    </row>
    <row r="214" spans="1:12" x14ac:dyDescent="0.2">
      <c r="A214" s="18"/>
      <c r="B214" s="19" t="str">
        <f t="shared" si="19"/>
        <v/>
      </c>
      <c r="C214" s="22"/>
      <c r="D214" s="3"/>
      <c r="E214" s="17"/>
      <c r="F214" s="17">
        <v>1</v>
      </c>
      <c r="G214" s="16"/>
      <c r="H214" s="4" t="str">
        <f t="shared" si="18"/>
        <v/>
      </c>
      <c r="I214" s="4"/>
      <c r="J214" s="4"/>
      <c r="K214" s="9">
        <f t="shared" si="20"/>
        <v>0</v>
      </c>
      <c r="L214" s="10" t="str">
        <f t="shared" si="21"/>
        <v/>
      </c>
    </row>
    <row r="215" spans="1:12" x14ac:dyDescent="0.2">
      <c r="A215" s="18"/>
      <c r="B215" s="19" t="str">
        <f t="shared" si="19"/>
        <v/>
      </c>
      <c r="C215" s="22"/>
      <c r="D215" s="3"/>
      <c r="E215" s="17"/>
      <c r="F215" s="17">
        <v>1</v>
      </c>
      <c r="G215" s="16"/>
      <c r="H215" s="4" t="str">
        <f t="shared" si="18"/>
        <v/>
      </c>
      <c r="I215" s="4"/>
      <c r="J215" s="4"/>
      <c r="K215" s="9">
        <f t="shared" si="20"/>
        <v>0</v>
      </c>
      <c r="L215" s="10" t="str">
        <f t="shared" si="21"/>
        <v/>
      </c>
    </row>
    <row r="216" spans="1:12" x14ac:dyDescent="0.2">
      <c r="A216" s="18"/>
      <c r="B216" s="19" t="str">
        <f t="shared" si="19"/>
        <v/>
      </c>
      <c r="C216" s="22"/>
      <c r="D216" s="3"/>
      <c r="E216" s="17"/>
      <c r="F216" s="17">
        <v>1</v>
      </c>
      <c r="G216" s="16"/>
      <c r="H216" s="4" t="str">
        <f t="shared" si="18"/>
        <v/>
      </c>
      <c r="I216" s="4"/>
      <c r="J216" s="4"/>
      <c r="K216" s="9">
        <f t="shared" si="20"/>
        <v>0</v>
      </c>
      <c r="L216" s="10" t="str">
        <f t="shared" si="21"/>
        <v/>
      </c>
    </row>
    <row r="217" spans="1:12" x14ac:dyDescent="0.2">
      <c r="A217" s="18"/>
      <c r="B217" s="19" t="str">
        <f t="shared" si="19"/>
        <v/>
      </c>
      <c r="C217" s="22"/>
      <c r="D217" s="3"/>
      <c r="E217" s="17"/>
      <c r="F217" s="17">
        <v>1</v>
      </c>
      <c r="G217" s="16"/>
      <c r="H217" s="4" t="str">
        <f t="shared" si="18"/>
        <v/>
      </c>
      <c r="I217" s="4"/>
      <c r="J217" s="4"/>
      <c r="K217" s="9">
        <f t="shared" si="20"/>
        <v>0</v>
      </c>
      <c r="L217" s="10" t="str">
        <f t="shared" si="21"/>
        <v/>
      </c>
    </row>
    <row r="218" spans="1:12" x14ac:dyDescent="0.2">
      <c r="A218" s="18"/>
      <c r="B218" s="19" t="str">
        <f t="shared" si="19"/>
        <v/>
      </c>
      <c r="C218" s="22"/>
      <c r="D218" s="3"/>
      <c r="E218" s="17"/>
      <c r="F218" s="17">
        <v>1</v>
      </c>
      <c r="G218" s="16"/>
      <c r="H218" s="4" t="str">
        <f t="shared" si="18"/>
        <v/>
      </c>
      <c r="I218" s="4"/>
      <c r="J218" s="4"/>
      <c r="K218" s="9">
        <f t="shared" si="20"/>
        <v>0</v>
      </c>
      <c r="L218" s="10" t="str">
        <f t="shared" si="21"/>
        <v/>
      </c>
    </row>
    <row r="219" spans="1:12" x14ac:dyDescent="0.2">
      <c r="A219" s="18"/>
      <c r="B219" s="19" t="str">
        <f t="shared" si="19"/>
        <v/>
      </c>
      <c r="C219" s="22"/>
      <c r="D219" s="3"/>
      <c r="E219" s="17"/>
      <c r="F219" s="17">
        <v>1</v>
      </c>
      <c r="G219" s="16"/>
      <c r="H219" s="4" t="str">
        <f t="shared" si="18"/>
        <v/>
      </c>
      <c r="I219" s="4"/>
      <c r="J219" s="4"/>
      <c r="K219" s="9">
        <f t="shared" si="20"/>
        <v>0</v>
      </c>
      <c r="L219" s="10" t="str">
        <f t="shared" si="21"/>
        <v/>
      </c>
    </row>
    <row r="220" spans="1:12" x14ac:dyDescent="0.2">
      <c r="A220" s="18"/>
      <c r="B220" s="19" t="str">
        <f t="shared" si="19"/>
        <v/>
      </c>
      <c r="C220" s="22"/>
      <c r="D220" s="3"/>
      <c r="E220" s="17"/>
      <c r="F220" s="17">
        <v>1</v>
      </c>
      <c r="G220" s="16"/>
      <c r="H220" s="4" t="str">
        <f t="shared" si="18"/>
        <v/>
      </c>
      <c r="I220" s="4"/>
      <c r="J220" s="4"/>
      <c r="K220" s="9">
        <f t="shared" si="20"/>
        <v>0</v>
      </c>
      <c r="L220" s="10" t="str">
        <f t="shared" si="21"/>
        <v/>
      </c>
    </row>
    <row r="221" spans="1:12" x14ac:dyDescent="0.2">
      <c r="A221" s="18"/>
      <c r="B221" s="19" t="str">
        <f t="shared" si="19"/>
        <v/>
      </c>
      <c r="C221" s="22"/>
      <c r="D221" s="3"/>
      <c r="E221" s="17"/>
      <c r="F221" s="17">
        <v>1</v>
      </c>
      <c r="G221" s="16"/>
      <c r="H221" s="4" t="str">
        <f t="shared" si="18"/>
        <v/>
      </c>
      <c r="I221" s="4"/>
      <c r="J221" s="4"/>
      <c r="K221" s="9">
        <f t="shared" si="20"/>
        <v>0</v>
      </c>
      <c r="L221" s="10" t="str">
        <f t="shared" si="21"/>
        <v/>
      </c>
    </row>
    <row r="222" spans="1:12" x14ac:dyDescent="0.2">
      <c r="A222" s="18"/>
      <c r="B222" s="19" t="str">
        <f t="shared" si="19"/>
        <v/>
      </c>
      <c r="C222" s="22"/>
      <c r="D222" s="3"/>
      <c r="E222" s="17"/>
      <c r="F222" s="17">
        <v>1</v>
      </c>
      <c r="G222" s="16"/>
      <c r="H222" s="4" t="str">
        <f t="shared" si="18"/>
        <v/>
      </c>
      <c r="I222" s="4"/>
      <c r="J222" s="4"/>
      <c r="K222" s="9">
        <f t="shared" si="20"/>
        <v>0</v>
      </c>
      <c r="L222" s="10" t="str">
        <f t="shared" si="21"/>
        <v/>
      </c>
    </row>
    <row r="223" spans="1:12" x14ac:dyDescent="0.2">
      <c r="A223" s="18"/>
      <c r="B223" s="19" t="str">
        <f t="shared" si="19"/>
        <v/>
      </c>
      <c r="C223" s="22"/>
      <c r="D223" s="3"/>
      <c r="E223" s="17"/>
      <c r="F223" s="17">
        <v>1</v>
      </c>
      <c r="G223" s="16"/>
      <c r="H223" s="4" t="str">
        <f t="shared" si="18"/>
        <v/>
      </c>
      <c r="I223" s="4"/>
      <c r="J223" s="4"/>
      <c r="K223" s="9">
        <f t="shared" si="20"/>
        <v>0</v>
      </c>
      <c r="L223" s="10" t="str">
        <f t="shared" si="21"/>
        <v/>
      </c>
    </row>
    <row r="224" spans="1:12" x14ac:dyDescent="0.2">
      <c r="A224" s="18"/>
      <c r="B224" s="19" t="str">
        <f t="shared" si="19"/>
        <v/>
      </c>
      <c r="C224" s="22"/>
      <c r="D224" s="3"/>
      <c r="E224" s="17"/>
      <c r="F224" s="17">
        <v>1</v>
      </c>
      <c r="G224" s="16"/>
      <c r="H224" s="4" t="str">
        <f t="shared" si="18"/>
        <v/>
      </c>
      <c r="I224" s="4"/>
      <c r="J224" s="4"/>
      <c r="K224" s="9">
        <f t="shared" si="20"/>
        <v>0</v>
      </c>
      <c r="L224" s="10" t="str">
        <f t="shared" si="21"/>
        <v/>
      </c>
    </row>
    <row r="225" spans="1:12" x14ac:dyDescent="0.2">
      <c r="A225" s="18"/>
      <c r="B225" s="19" t="str">
        <f t="shared" si="19"/>
        <v/>
      </c>
      <c r="C225" s="22"/>
      <c r="D225" s="3"/>
      <c r="E225" s="17"/>
      <c r="F225" s="17">
        <v>1</v>
      </c>
      <c r="G225" s="16"/>
      <c r="H225" s="4" t="str">
        <f t="shared" si="18"/>
        <v/>
      </c>
      <c r="I225" s="4"/>
      <c r="J225" s="4"/>
      <c r="K225" s="9">
        <f t="shared" si="20"/>
        <v>0</v>
      </c>
      <c r="L225" s="10" t="str">
        <f t="shared" si="21"/>
        <v/>
      </c>
    </row>
    <row r="226" spans="1:12" x14ac:dyDescent="0.2">
      <c r="A226" s="18"/>
      <c r="B226" s="19" t="str">
        <f t="shared" si="19"/>
        <v/>
      </c>
      <c r="C226" s="22"/>
      <c r="D226" s="3"/>
      <c r="E226" s="17"/>
      <c r="F226" s="17">
        <v>1</v>
      </c>
      <c r="G226" s="16"/>
      <c r="H226" s="4" t="str">
        <f t="shared" si="18"/>
        <v/>
      </c>
      <c r="I226" s="4"/>
      <c r="J226" s="4"/>
      <c r="K226" s="9">
        <f t="shared" si="20"/>
        <v>0</v>
      </c>
      <c r="L226" s="10" t="str">
        <f t="shared" si="21"/>
        <v/>
      </c>
    </row>
    <row r="227" spans="1:12" x14ac:dyDescent="0.2">
      <c r="A227" s="18"/>
      <c r="B227" s="19" t="str">
        <f t="shared" si="19"/>
        <v/>
      </c>
      <c r="C227" s="22"/>
      <c r="D227" s="3"/>
      <c r="E227" s="17"/>
      <c r="F227" s="17">
        <v>1</v>
      </c>
      <c r="G227" s="16"/>
      <c r="H227" s="4" t="str">
        <f t="shared" si="18"/>
        <v/>
      </c>
      <c r="I227" s="4"/>
      <c r="J227" s="4"/>
      <c r="K227" s="9">
        <f t="shared" si="20"/>
        <v>0</v>
      </c>
      <c r="L227" s="10" t="str">
        <f t="shared" si="21"/>
        <v/>
      </c>
    </row>
    <row r="228" spans="1:12" x14ac:dyDescent="0.2">
      <c r="A228" s="18"/>
      <c r="B228" s="19" t="str">
        <f t="shared" si="19"/>
        <v/>
      </c>
      <c r="C228" s="22"/>
      <c r="D228" s="3"/>
      <c r="E228" s="17"/>
      <c r="F228" s="17">
        <v>1</v>
      </c>
      <c r="G228" s="16"/>
      <c r="H228" s="4" t="str">
        <f t="shared" si="18"/>
        <v/>
      </c>
      <c r="I228" s="4"/>
      <c r="J228" s="4"/>
      <c r="K228" s="9">
        <f t="shared" si="20"/>
        <v>0</v>
      </c>
      <c r="L228" s="10" t="str">
        <f t="shared" si="21"/>
        <v/>
      </c>
    </row>
    <row r="229" spans="1:12" x14ac:dyDescent="0.2">
      <c r="A229" s="18"/>
      <c r="B229" s="19" t="str">
        <f t="shared" si="19"/>
        <v/>
      </c>
      <c r="C229" s="22"/>
      <c r="D229" s="3"/>
      <c r="E229" s="17"/>
      <c r="F229" s="17">
        <v>1</v>
      </c>
      <c r="G229" s="16"/>
      <c r="H229" s="4" t="str">
        <f t="shared" si="18"/>
        <v/>
      </c>
      <c r="I229" s="4"/>
      <c r="J229" s="4"/>
      <c r="K229" s="9">
        <f t="shared" si="20"/>
        <v>0</v>
      </c>
      <c r="L229" s="10" t="str">
        <f t="shared" si="21"/>
        <v/>
      </c>
    </row>
    <row r="230" spans="1:12" x14ac:dyDescent="0.2">
      <c r="A230" s="18"/>
      <c r="B230" s="19" t="str">
        <f t="shared" si="19"/>
        <v/>
      </c>
      <c r="C230" s="22"/>
      <c r="D230" s="3"/>
      <c r="E230" s="17"/>
      <c r="F230" s="17">
        <v>1</v>
      </c>
      <c r="G230" s="16"/>
      <c r="H230" s="4" t="str">
        <f t="shared" si="18"/>
        <v/>
      </c>
      <c r="I230" s="4"/>
      <c r="J230" s="4"/>
      <c r="K230" s="9">
        <f t="shared" si="20"/>
        <v>0</v>
      </c>
      <c r="L230" s="10" t="str">
        <f t="shared" si="21"/>
        <v/>
      </c>
    </row>
    <row r="231" spans="1:12" x14ac:dyDescent="0.2">
      <c r="A231" s="18"/>
      <c r="B231" s="19" t="str">
        <f t="shared" si="19"/>
        <v/>
      </c>
      <c r="C231" s="22"/>
      <c r="D231" s="3"/>
      <c r="E231" s="17"/>
      <c r="F231" s="17">
        <v>1</v>
      </c>
      <c r="G231" s="16"/>
      <c r="H231" s="4" t="str">
        <f t="shared" si="18"/>
        <v/>
      </c>
      <c r="I231" s="4"/>
      <c r="J231" s="4"/>
      <c r="K231" s="9">
        <f t="shared" si="20"/>
        <v>0</v>
      </c>
      <c r="L231" s="10" t="str">
        <f t="shared" si="21"/>
        <v/>
      </c>
    </row>
    <row r="232" spans="1:12" x14ac:dyDescent="0.2">
      <c r="A232" s="18"/>
      <c r="B232" s="19" t="str">
        <f t="shared" si="19"/>
        <v/>
      </c>
      <c r="C232" s="22"/>
      <c r="D232" s="3"/>
      <c r="E232" s="17"/>
      <c r="F232" s="17">
        <v>1</v>
      </c>
      <c r="G232" s="16"/>
      <c r="H232" s="4" t="str">
        <f t="shared" si="18"/>
        <v/>
      </c>
      <c r="I232" s="4"/>
      <c r="J232" s="4"/>
      <c r="K232" s="9">
        <f t="shared" si="20"/>
        <v>0</v>
      </c>
      <c r="L232" s="10" t="str">
        <f t="shared" si="21"/>
        <v/>
      </c>
    </row>
    <row r="233" spans="1:12" x14ac:dyDescent="0.2">
      <c r="A233" s="18"/>
      <c r="B233" s="19" t="str">
        <f t="shared" si="19"/>
        <v/>
      </c>
      <c r="C233" s="22"/>
      <c r="D233" s="3"/>
      <c r="E233" s="17"/>
      <c r="F233" s="17">
        <v>1</v>
      </c>
      <c r="G233" s="16"/>
      <c r="H233" s="4" t="str">
        <f t="shared" si="18"/>
        <v/>
      </c>
      <c r="I233" s="4"/>
      <c r="J233" s="4"/>
      <c r="K233" s="9">
        <f t="shared" si="20"/>
        <v>0</v>
      </c>
      <c r="L233" s="10" t="str">
        <f t="shared" si="21"/>
        <v/>
      </c>
    </row>
    <row r="234" spans="1:12" x14ac:dyDescent="0.2">
      <c r="A234" s="18"/>
      <c r="B234" s="19" t="str">
        <f t="shared" si="19"/>
        <v/>
      </c>
      <c r="C234" s="22"/>
      <c r="D234" s="3"/>
      <c r="E234" s="17"/>
      <c r="F234" s="17">
        <v>1</v>
      </c>
      <c r="G234" s="16"/>
      <c r="H234" s="4" t="str">
        <f t="shared" si="18"/>
        <v/>
      </c>
      <c r="I234" s="4"/>
      <c r="J234" s="4"/>
      <c r="K234" s="9">
        <f t="shared" si="20"/>
        <v>0</v>
      </c>
      <c r="L234" s="10" t="str">
        <f t="shared" si="21"/>
        <v/>
      </c>
    </row>
    <row r="235" spans="1:12" x14ac:dyDescent="0.2">
      <c r="A235" s="18"/>
      <c r="B235" s="19" t="str">
        <f t="shared" si="19"/>
        <v/>
      </c>
      <c r="C235" s="22"/>
      <c r="D235" s="3"/>
      <c r="E235" s="17"/>
      <c r="F235" s="17">
        <v>1</v>
      </c>
      <c r="G235" s="16"/>
      <c r="H235" s="4" t="str">
        <f t="shared" si="18"/>
        <v/>
      </c>
      <c r="I235" s="4"/>
      <c r="J235" s="4"/>
      <c r="K235" s="9">
        <f t="shared" si="20"/>
        <v>0</v>
      </c>
      <c r="L235" s="10" t="str">
        <f t="shared" si="21"/>
        <v/>
      </c>
    </row>
    <row r="236" spans="1:12" x14ac:dyDescent="0.2">
      <c r="A236" s="18"/>
      <c r="B236" s="19" t="str">
        <f t="shared" si="19"/>
        <v/>
      </c>
      <c r="C236" s="22"/>
      <c r="D236" s="3"/>
      <c r="E236" s="17"/>
      <c r="F236" s="17">
        <v>1</v>
      </c>
      <c r="G236" s="16"/>
      <c r="H236" s="4" t="str">
        <f t="shared" si="18"/>
        <v/>
      </c>
      <c r="I236" s="4"/>
      <c r="J236" s="4"/>
      <c r="K236" s="9">
        <f t="shared" si="20"/>
        <v>0</v>
      </c>
      <c r="L236" s="10" t="str">
        <f t="shared" si="21"/>
        <v/>
      </c>
    </row>
    <row r="237" spans="1:12" x14ac:dyDescent="0.2">
      <c r="A237" s="18"/>
      <c r="B237" s="19" t="str">
        <f t="shared" si="19"/>
        <v/>
      </c>
      <c r="C237" s="22"/>
      <c r="D237" s="3"/>
      <c r="E237" s="17"/>
      <c r="F237" s="17">
        <v>1</v>
      </c>
      <c r="G237" s="16"/>
      <c r="H237" s="4" t="str">
        <f t="shared" si="18"/>
        <v/>
      </c>
      <c r="I237" s="4"/>
      <c r="J237" s="4"/>
      <c r="K237" s="9">
        <f t="shared" si="20"/>
        <v>0</v>
      </c>
      <c r="L237" s="10" t="str">
        <f t="shared" si="21"/>
        <v/>
      </c>
    </row>
    <row r="238" spans="1:12" x14ac:dyDescent="0.2">
      <c r="A238" s="18"/>
      <c r="B238" s="19" t="str">
        <f t="shared" si="19"/>
        <v/>
      </c>
      <c r="C238" s="22"/>
      <c r="D238" s="3"/>
      <c r="E238" s="17"/>
      <c r="F238" s="17">
        <v>1</v>
      </c>
      <c r="G238" s="16"/>
      <c r="H238" s="4" t="str">
        <f t="shared" si="18"/>
        <v/>
      </c>
      <c r="I238" s="4"/>
      <c r="J238" s="4"/>
      <c r="K238" s="9">
        <f t="shared" si="20"/>
        <v>0</v>
      </c>
      <c r="L238" s="10" t="str">
        <f t="shared" si="21"/>
        <v/>
      </c>
    </row>
    <row r="239" spans="1:12" x14ac:dyDescent="0.2">
      <c r="A239" s="18"/>
      <c r="B239" s="19" t="str">
        <f t="shared" si="19"/>
        <v/>
      </c>
      <c r="C239" s="22"/>
      <c r="D239" s="3"/>
      <c r="E239" s="17"/>
      <c r="F239" s="17">
        <v>1</v>
      </c>
      <c r="G239" s="16"/>
      <c r="H239" s="4" t="str">
        <f t="shared" si="18"/>
        <v/>
      </c>
      <c r="I239" s="4"/>
      <c r="J239" s="4"/>
      <c r="K239" s="9">
        <f t="shared" si="20"/>
        <v>0</v>
      </c>
      <c r="L239" s="10" t="str">
        <f t="shared" si="21"/>
        <v/>
      </c>
    </row>
    <row r="240" spans="1:12" x14ac:dyDescent="0.2">
      <c r="A240" s="18"/>
      <c r="B240" s="19" t="str">
        <f t="shared" si="19"/>
        <v/>
      </c>
      <c r="C240" s="22"/>
      <c r="D240" s="3"/>
      <c r="E240" s="17"/>
      <c r="F240" s="17">
        <v>1</v>
      </c>
      <c r="G240" s="16"/>
      <c r="H240" s="4" t="str">
        <f t="shared" si="18"/>
        <v/>
      </c>
      <c r="I240" s="4"/>
      <c r="J240" s="4"/>
      <c r="K240" s="9">
        <f t="shared" si="20"/>
        <v>0</v>
      </c>
      <c r="L240" s="10" t="str">
        <f t="shared" si="21"/>
        <v/>
      </c>
    </row>
    <row r="241" spans="1:12" x14ac:dyDescent="0.2">
      <c r="A241" s="18"/>
      <c r="B241" s="19" t="str">
        <f t="shared" si="19"/>
        <v/>
      </c>
      <c r="C241" s="22"/>
      <c r="D241" s="3"/>
      <c r="E241" s="17"/>
      <c r="F241" s="17">
        <v>1</v>
      </c>
      <c r="G241" s="16"/>
      <c r="H241" s="4" t="str">
        <f t="shared" si="18"/>
        <v/>
      </c>
      <c r="I241" s="4"/>
      <c r="J241" s="4"/>
      <c r="K241" s="9">
        <f t="shared" si="20"/>
        <v>0</v>
      </c>
      <c r="L241" s="10" t="str">
        <f t="shared" si="21"/>
        <v/>
      </c>
    </row>
    <row r="242" spans="1:12" x14ac:dyDescent="0.2">
      <c r="A242" s="18"/>
      <c r="B242" s="19" t="str">
        <f t="shared" si="19"/>
        <v/>
      </c>
      <c r="C242" s="22"/>
      <c r="D242" s="3"/>
      <c r="E242" s="17"/>
      <c r="F242" s="17">
        <v>1</v>
      </c>
      <c r="G242" s="16"/>
      <c r="H242" s="4" t="str">
        <f t="shared" si="18"/>
        <v/>
      </c>
      <c r="I242" s="4"/>
      <c r="J242" s="4"/>
      <c r="K242" s="9">
        <f t="shared" si="20"/>
        <v>0</v>
      </c>
      <c r="L242" s="10" t="str">
        <f t="shared" si="21"/>
        <v/>
      </c>
    </row>
    <row r="243" spans="1:12" x14ac:dyDescent="0.2">
      <c r="A243" s="18"/>
      <c r="B243" s="19" t="str">
        <f t="shared" si="19"/>
        <v/>
      </c>
      <c r="C243" s="22"/>
      <c r="D243" s="3"/>
      <c r="E243" s="17"/>
      <c r="F243" s="17">
        <v>1</v>
      </c>
      <c r="G243" s="16"/>
      <c r="H243" s="4" t="str">
        <f t="shared" si="18"/>
        <v/>
      </c>
      <c r="I243" s="4"/>
      <c r="J243" s="4"/>
      <c r="K243" s="9">
        <f t="shared" si="20"/>
        <v>0</v>
      </c>
      <c r="L243" s="10" t="str">
        <f t="shared" si="21"/>
        <v/>
      </c>
    </row>
    <row r="244" spans="1:12" x14ac:dyDescent="0.2">
      <c r="A244" s="18"/>
      <c r="B244" s="19" t="str">
        <f t="shared" si="19"/>
        <v/>
      </c>
      <c r="C244" s="22"/>
      <c r="D244" s="3"/>
      <c r="E244" s="17"/>
      <c r="F244" s="17">
        <v>1</v>
      </c>
      <c r="G244" s="16"/>
      <c r="H244" s="4" t="str">
        <f t="shared" si="18"/>
        <v/>
      </c>
      <c r="I244" s="4"/>
      <c r="J244" s="4"/>
      <c r="K244" s="9">
        <f t="shared" si="20"/>
        <v>0</v>
      </c>
      <c r="L244" s="10" t="str">
        <f t="shared" si="21"/>
        <v/>
      </c>
    </row>
    <row r="245" spans="1:12" x14ac:dyDescent="0.2">
      <c r="A245" s="18"/>
      <c r="B245" s="19" t="str">
        <f t="shared" si="19"/>
        <v/>
      </c>
      <c r="C245" s="22"/>
      <c r="D245" s="3"/>
      <c r="E245" s="17"/>
      <c r="F245" s="17">
        <v>1</v>
      </c>
      <c r="G245" s="16"/>
      <c r="H245" s="4" t="str">
        <f t="shared" si="18"/>
        <v/>
      </c>
      <c r="I245" s="4"/>
      <c r="J245" s="4"/>
      <c r="K245" s="9">
        <f t="shared" si="20"/>
        <v>0</v>
      </c>
      <c r="L245" s="10" t="str">
        <f t="shared" si="21"/>
        <v/>
      </c>
    </row>
    <row r="246" spans="1:12" x14ac:dyDescent="0.2">
      <c r="A246" s="18"/>
      <c r="B246" s="19" t="str">
        <f t="shared" si="19"/>
        <v/>
      </c>
      <c r="C246" s="22"/>
      <c r="D246" s="3"/>
      <c r="E246" s="17"/>
      <c r="F246" s="17">
        <v>1</v>
      </c>
      <c r="G246" s="16"/>
      <c r="H246" s="4" t="str">
        <f t="shared" si="18"/>
        <v/>
      </c>
      <c r="I246" s="4"/>
      <c r="J246" s="4"/>
      <c r="K246" s="9">
        <f t="shared" si="20"/>
        <v>0</v>
      </c>
      <c r="L246" s="10" t="str">
        <f t="shared" si="21"/>
        <v/>
      </c>
    </row>
    <row r="247" spans="1:12" x14ac:dyDescent="0.2">
      <c r="A247" s="18"/>
      <c r="B247" s="19" t="str">
        <f t="shared" si="19"/>
        <v/>
      </c>
      <c r="C247" s="22"/>
      <c r="D247" s="3"/>
      <c r="E247" s="17"/>
      <c r="F247" s="17">
        <v>1</v>
      </c>
      <c r="G247" s="16"/>
      <c r="H247" s="4" t="str">
        <f t="shared" si="18"/>
        <v/>
      </c>
      <c r="I247" s="4"/>
      <c r="J247" s="4"/>
      <c r="K247" s="9">
        <f t="shared" si="20"/>
        <v>0</v>
      </c>
      <c r="L247" s="10" t="str">
        <f t="shared" si="21"/>
        <v/>
      </c>
    </row>
    <row r="248" spans="1:12" x14ac:dyDescent="0.2">
      <c r="A248" s="18"/>
      <c r="B248" s="19" t="str">
        <f t="shared" si="19"/>
        <v/>
      </c>
      <c r="C248" s="22"/>
      <c r="D248" s="3"/>
      <c r="E248" s="17"/>
      <c r="F248" s="17">
        <v>1</v>
      </c>
      <c r="G248" s="16"/>
      <c r="H248" s="4" t="str">
        <f t="shared" si="18"/>
        <v/>
      </c>
      <c r="I248" s="4"/>
      <c r="J248" s="4"/>
      <c r="K248" s="9">
        <f t="shared" si="20"/>
        <v>0</v>
      </c>
      <c r="L248" s="10" t="str">
        <f t="shared" si="21"/>
        <v/>
      </c>
    </row>
    <row r="249" spans="1:12" x14ac:dyDescent="0.2">
      <c r="A249" s="18"/>
      <c r="B249" s="19" t="str">
        <f t="shared" si="19"/>
        <v/>
      </c>
      <c r="C249" s="22"/>
      <c r="D249" s="3"/>
      <c r="E249" s="17"/>
      <c r="F249" s="17">
        <v>1</v>
      </c>
      <c r="G249" s="16"/>
      <c r="H249" s="4" t="str">
        <f t="shared" si="18"/>
        <v/>
      </c>
      <c r="I249" s="4"/>
      <c r="J249" s="4"/>
      <c r="K249" s="9">
        <f t="shared" si="20"/>
        <v>0</v>
      </c>
      <c r="L249" s="10" t="str">
        <f t="shared" si="21"/>
        <v/>
      </c>
    </row>
    <row r="250" spans="1:12" x14ac:dyDescent="0.2">
      <c r="A250" s="18"/>
      <c r="B250" s="19" t="str">
        <f t="shared" si="19"/>
        <v/>
      </c>
      <c r="C250" s="22"/>
      <c r="D250" s="3"/>
      <c r="E250" s="17"/>
      <c r="F250" s="17">
        <v>1</v>
      </c>
      <c r="G250" s="16"/>
      <c r="H250" s="4" t="str">
        <f t="shared" si="18"/>
        <v/>
      </c>
      <c r="I250" s="4"/>
      <c r="J250" s="4"/>
      <c r="K250" s="9">
        <f t="shared" si="20"/>
        <v>0</v>
      </c>
      <c r="L250" s="10" t="str">
        <f t="shared" si="21"/>
        <v/>
      </c>
    </row>
    <row r="251" spans="1:12" x14ac:dyDescent="0.2">
      <c r="A251" s="18"/>
      <c r="B251" s="19" t="str">
        <f t="shared" si="19"/>
        <v/>
      </c>
      <c r="C251" s="22"/>
      <c r="D251" s="3"/>
      <c r="E251" s="17"/>
      <c r="F251" s="17">
        <v>1</v>
      </c>
      <c r="G251" s="16"/>
      <c r="H251" s="4" t="str">
        <f t="shared" si="18"/>
        <v/>
      </c>
      <c r="I251" s="4"/>
      <c r="J251" s="4"/>
      <c r="K251" s="9">
        <f t="shared" si="20"/>
        <v>0</v>
      </c>
      <c r="L251" s="10" t="str">
        <f t="shared" si="21"/>
        <v/>
      </c>
    </row>
    <row r="252" spans="1:12" x14ac:dyDescent="0.2">
      <c r="A252" s="18"/>
      <c r="B252" s="19" t="str">
        <f t="shared" si="19"/>
        <v/>
      </c>
      <c r="C252" s="22"/>
      <c r="D252" s="3"/>
      <c r="E252" s="17"/>
      <c r="F252" s="17">
        <v>1</v>
      </c>
      <c r="G252" s="16"/>
      <c r="H252" s="4" t="str">
        <f t="shared" si="18"/>
        <v/>
      </c>
      <c r="I252" s="4"/>
      <c r="J252" s="4"/>
      <c r="K252" s="9">
        <f t="shared" si="20"/>
        <v>0</v>
      </c>
      <c r="L252" s="10" t="str">
        <f t="shared" si="21"/>
        <v/>
      </c>
    </row>
    <row r="253" spans="1:12" x14ac:dyDescent="0.2">
      <c r="A253" s="18"/>
      <c r="B253" s="19" t="str">
        <f t="shared" si="19"/>
        <v/>
      </c>
      <c r="C253" s="22"/>
      <c r="D253" s="3"/>
      <c r="E253" s="17"/>
      <c r="F253" s="17">
        <v>1</v>
      </c>
      <c r="G253" s="16"/>
      <c r="H253" s="4" t="str">
        <f t="shared" si="18"/>
        <v/>
      </c>
      <c r="I253" s="4"/>
      <c r="J253" s="4"/>
      <c r="K253" s="9">
        <f t="shared" si="20"/>
        <v>0</v>
      </c>
      <c r="L253" s="10" t="str">
        <f t="shared" si="21"/>
        <v/>
      </c>
    </row>
    <row r="254" spans="1:12" x14ac:dyDescent="0.2">
      <c r="A254" s="18"/>
      <c r="B254" s="19" t="str">
        <f t="shared" si="19"/>
        <v/>
      </c>
      <c r="C254" s="22"/>
      <c r="D254" s="3"/>
      <c r="E254" s="17"/>
      <c r="F254" s="17">
        <v>1</v>
      </c>
      <c r="G254" s="16"/>
      <c r="H254" s="4" t="str">
        <f t="shared" si="18"/>
        <v/>
      </c>
      <c r="I254" s="4"/>
      <c r="J254" s="4"/>
      <c r="K254" s="9">
        <f t="shared" si="20"/>
        <v>0</v>
      </c>
      <c r="L254" s="10" t="str">
        <f t="shared" si="21"/>
        <v/>
      </c>
    </row>
    <row r="255" spans="1:12" x14ac:dyDescent="0.2">
      <c r="A255" s="18"/>
      <c r="B255" s="19" t="str">
        <f t="shared" si="19"/>
        <v/>
      </c>
      <c r="C255" s="22"/>
      <c r="D255" s="3"/>
      <c r="E255" s="17"/>
      <c r="F255" s="17">
        <v>1</v>
      </c>
      <c r="G255" s="16"/>
      <c r="H255" s="4" t="str">
        <f t="shared" si="18"/>
        <v/>
      </c>
      <c r="I255" s="4"/>
      <c r="J255" s="4"/>
      <c r="K255" s="9">
        <f t="shared" si="20"/>
        <v>0</v>
      </c>
      <c r="L255" s="10" t="str">
        <f t="shared" si="21"/>
        <v/>
      </c>
    </row>
    <row r="256" spans="1:12" x14ac:dyDescent="0.2">
      <c r="A256" s="18"/>
      <c r="B256" s="19" t="str">
        <f t="shared" si="19"/>
        <v/>
      </c>
      <c r="C256" s="22"/>
      <c r="D256" s="3"/>
      <c r="E256" s="17"/>
      <c r="F256" s="17">
        <v>1</v>
      </c>
      <c r="G256" s="16"/>
      <c r="H256" s="4" t="str">
        <f t="shared" si="18"/>
        <v/>
      </c>
      <c r="I256" s="4"/>
      <c r="J256" s="4"/>
      <c r="K256" s="9">
        <f t="shared" si="20"/>
        <v>0</v>
      </c>
      <c r="L256" s="10" t="str">
        <f t="shared" si="21"/>
        <v/>
      </c>
    </row>
    <row r="257" spans="1:12" x14ac:dyDescent="0.2">
      <c r="A257" s="18"/>
      <c r="B257" s="19" t="str">
        <f t="shared" si="19"/>
        <v/>
      </c>
      <c r="C257" s="22"/>
      <c r="D257" s="3"/>
      <c r="E257" s="17"/>
      <c r="F257" s="17">
        <v>1</v>
      </c>
      <c r="G257" s="16"/>
      <c r="H257" s="4" t="str">
        <f t="shared" si="18"/>
        <v/>
      </c>
      <c r="I257" s="4"/>
      <c r="J257" s="4"/>
      <c r="K257" s="9">
        <f t="shared" si="20"/>
        <v>0</v>
      </c>
      <c r="L257" s="10" t="str">
        <f t="shared" si="21"/>
        <v/>
      </c>
    </row>
    <row r="258" spans="1:12" x14ac:dyDescent="0.2">
      <c r="A258" s="18"/>
      <c r="B258" s="19" t="str">
        <f t="shared" si="19"/>
        <v/>
      </c>
      <c r="C258" s="22"/>
      <c r="D258" s="3"/>
      <c r="E258" s="17"/>
      <c r="F258" s="17">
        <v>1</v>
      </c>
      <c r="G258" s="16"/>
      <c r="H258" s="4" t="str">
        <f t="shared" si="18"/>
        <v/>
      </c>
      <c r="I258" s="4"/>
      <c r="J258" s="4"/>
      <c r="K258" s="9">
        <f t="shared" si="20"/>
        <v>0</v>
      </c>
      <c r="L258" s="10" t="str">
        <f t="shared" si="21"/>
        <v/>
      </c>
    </row>
    <row r="259" spans="1:12" x14ac:dyDescent="0.2">
      <c r="A259" s="18"/>
      <c r="B259" s="19" t="str">
        <f t="shared" si="19"/>
        <v/>
      </c>
      <c r="C259" s="22"/>
      <c r="D259" s="3"/>
      <c r="E259" s="17"/>
      <c r="F259" s="17">
        <v>1</v>
      </c>
      <c r="G259" s="16"/>
      <c r="H259" s="4" t="str">
        <f t="shared" si="18"/>
        <v/>
      </c>
      <c r="I259" s="4"/>
      <c r="J259" s="4"/>
      <c r="K259" s="9">
        <f t="shared" si="20"/>
        <v>0</v>
      </c>
      <c r="L259" s="10" t="str">
        <f t="shared" si="21"/>
        <v/>
      </c>
    </row>
    <row r="260" spans="1:12" x14ac:dyDescent="0.2">
      <c r="A260" s="18"/>
      <c r="B260" s="19" t="str">
        <f t="shared" si="19"/>
        <v/>
      </c>
      <c r="C260" s="22"/>
      <c r="D260" s="3"/>
      <c r="E260" s="17"/>
      <c r="F260" s="17">
        <v>1</v>
      </c>
      <c r="G260" s="16"/>
      <c r="H260" s="4" t="str">
        <f t="shared" ref="H260:H323" si="22">IF(E260="","",VLOOKUP(E260,tempsdebase,2,FALSE)*F260)</f>
        <v/>
      </c>
      <c r="I260" s="4"/>
      <c r="J260" s="4"/>
      <c r="K260" s="9">
        <f t="shared" si="20"/>
        <v>0</v>
      </c>
      <c r="L260" s="10" t="str">
        <f t="shared" si="21"/>
        <v/>
      </c>
    </row>
    <row r="261" spans="1:12" x14ac:dyDescent="0.2">
      <c r="A261" s="18"/>
      <c r="B261" s="19" t="str">
        <f t="shared" ref="B261:B324" si="23">IF(OR(COUNTIF(A261,"*Clos*"),COUNTIF(A261,"*Départ Gessmann*"),COUNTIF(A261,"*Attente pièce*"),COUNTIF(A261,"*En cours*")),"BIODORE","")</f>
        <v/>
      </c>
      <c r="C261" s="22"/>
      <c r="D261" s="3"/>
      <c r="E261" s="17"/>
      <c r="F261" s="17">
        <v>1</v>
      </c>
      <c r="G261" s="16"/>
      <c r="H261" s="4" t="str">
        <f t="shared" si="22"/>
        <v/>
      </c>
      <c r="I261" s="4"/>
      <c r="J261" s="4"/>
      <c r="K261" s="9">
        <f t="shared" ref="K261:K324" si="24">SUM(M261:NM261)</f>
        <v>0</v>
      </c>
      <c r="L261" s="10" t="str">
        <f t="shared" ref="L261:L324" si="25">IF(E261="","",(H261+I261+J261)-K261)</f>
        <v/>
      </c>
    </row>
    <row r="262" spans="1:12" x14ac:dyDescent="0.2">
      <c r="A262" s="18"/>
      <c r="B262" s="19" t="str">
        <f t="shared" si="23"/>
        <v/>
      </c>
      <c r="C262" s="22"/>
      <c r="D262" s="3"/>
      <c r="E262" s="17"/>
      <c r="F262" s="17">
        <v>1</v>
      </c>
      <c r="G262" s="16"/>
      <c r="H262" s="4" t="str">
        <f t="shared" si="22"/>
        <v/>
      </c>
      <c r="I262" s="4"/>
      <c r="J262" s="4"/>
      <c r="K262" s="9">
        <f t="shared" si="24"/>
        <v>0</v>
      </c>
      <c r="L262" s="10" t="str">
        <f t="shared" si="25"/>
        <v/>
      </c>
    </row>
    <row r="263" spans="1:12" x14ac:dyDescent="0.2">
      <c r="A263" s="18"/>
      <c r="B263" s="19" t="str">
        <f t="shared" si="23"/>
        <v/>
      </c>
      <c r="C263" s="22"/>
      <c r="D263" s="3"/>
      <c r="E263" s="17"/>
      <c r="F263" s="17">
        <v>1</v>
      </c>
      <c r="G263" s="16"/>
      <c r="H263" s="4" t="str">
        <f t="shared" si="22"/>
        <v/>
      </c>
      <c r="I263" s="4"/>
      <c r="J263" s="4"/>
      <c r="K263" s="9">
        <f t="shared" si="24"/>
        <v>0</v>
      </c>
      <c r="L263" s="10" t="str">
        <f t="shared" si="25"/>
        <v/>
      </c>
    </row>
    <row r="264" spans="1:12" x14ac:dyDescent="0.2">
      <c r="A264" s="18"/>
      <c r="B264" s="19" t="str">
        <f t="shared" si="23"/>
        <v/>
      </c>
      <c r="C264" s="22"/>
      <c r="D264" s="3"/>
      <c r="E264" s="17"/>
      <c r="F264" s="17">
        <v>1</v>
      </c>
      <c r="G264" s="16"/>
      <c r="H264" s="4" t="str">
        <f t="shared" si="22"/>
        <v/>
      </c>
      <c r="I264" s="4"/>
      <c r="J264" s="4"/>
      <c r="K264" s="9">
        <f t="shared" si="24"/>
        <v>0</v>
      </c>
      <c r="L264" s="10" t="str">
        <f t="shared" si="25"/>
        <v/>
      </c>
    </row>
    <row r="265" spans="1:12" x14ac:dyDescent="0.2">
      <c r="A265" s="18"/>
      <c r="B265" s="19" t="str">
        <f t="shared" si="23"/>
        <v/>
      </c>
      <c r="C265" s="22"/>
      <c r="D265" s="3"/>
      <c r="E265" s="17"/>
      <c r="F265" s="17">
        <v>1</v>
      </c>
      <c r="G265" s="16"/>
      <c r="H265" s="4" t="str">
        <f t="shared" si="22"/>
        <v/>
      </c>
      <c r="I265" s="4"/>
      <c r="J265" s="4"/>
      <c r="K265" s="9">
        <f t="shared" si="24"/>
        <v>0</v>
      </c>
      <c r="L265" s="10" t="str">
        <f t="shared" si="25"/>
        <v/>
      </c>
    </row>
    <row r="266" spans="1:12" x14ac:dyDescent="0.2">
      <c r="A266" s="18"/>
      <c r="B266" s="19" t="str">
        <f t="shared" si="23"/>
        <v/>
      </c>
      <c r="C266" s="22"/>
      <c r="D266" s="3"/>
      <c r="E266" s="17"/>
      <c r="F266" s="17">
        <v>1</v>
      </c>
      <c r="G266" s="16"/>
      <c r="H266" s="4" t="str">
        <f t="shared" si="22"/>
        <v/>
      </c>
      <c r="I266" s="4"/>
      <c r="J266" s="4"/>
      <c r="K266" s="9">
        <f t="shared" si="24"/>
        <v>0</v>
      </c>
      <c r="L266" s="10" t="str">
        <f t="shared" si="25"/>
        <v/>
      </c>
    </row>
    <row r="267" spans="1:12" x14ac:dyDescent="0.2">
      <c r="A267" s="18"/>
      <c r="B267" s="19" t="str">
        <f t="shared" si="23"/>
        <v/>
      </c>
      <c r="C267" s="22"/>
      <c r="D267" s="3"/>
      <c r="E267" s="17"/>
      <c r="F267" s="17">
        <v>1</v>
      </c>
      <c r="G267" s="16"/>
      <c r="H267" s="4" t="str">
        <f t="shared" si="22"/>
        <v/>
      </c>
      <c r="I267" s="4"/>
      <c r="J267" s="4"/>
      <c r="K267" s="9">
        <f t="shared" si="24"/>
        <v>0</v>
      </c>
      <c r="L267" s="10" t="str">
        <f t="shared" si="25"/>
        <v/>
      </c>
    </row>
    <row r="268" spans="1:12" x14ac:dyDescent="0.2">
      <c r="A268" s="18"/>
      <c r="B268" s="19" t="str">
        <f t="shared" si="23"/>
        <v/>
      </c>
      <c r="C268" s="22"/>
      <c r="D268" s="3"/>
      <c r="E268" s="17"/>
      <c r="F268" s="17">
        <v>1</v>
      </c>
      <c r="G268" s="16"/>
      <c r="H268" s="4" t="str">
        <f t="shared" si="22"/>
        <v/>
      </c>
      <c r="I268" s="4"/>
      <c r="J268" s="4"/>
      <c r="K268" s="9">
        <f t="shared" si="24"/>
        <v>0</v>
      </c>
      <c r="L268" s="10" t="str">
        <f t="shared" si="25"/>
        <v/>
      </c>
    </row>
    <row r="269" spans="1:12" x14ac:dyDescent="0.2">
      <c r="A269" s="18"/>
      <c r="B269" s="19" t="str">
        <f t="shared" si="23"/>
        <v/>
      </c>
      <c r="C269" s="22"/>
      <c r="D269" s="3"/>
      <c r="E269" s="17"/>
      <c r="F269" s="17">
        <v>1</v>
      </c>
      <c r="G269" s="16"/>
      <c r="H269" s="4" t="str">
        <f t="shared" si="22"/>
        <v/>
      </c>
      <c r="I269" s="4"/>
      <c r="J269" s="4"/>
      <c r="K269" s="9">
        <f t="shared" si="24"/>
        <v>0</v>
      </c>
      <c r="L269" s="10" t="str">
        <f t="shared" si="25"/>
        <v/>
      </c>
    </row>
    <row r="270" spans="1:12" x14ac:dyDescent="0.2">
      <c r="A270" s="18"/>
      <c r="B270" s="19" t="str">
        <f t="shared" si="23"/>
        <v/>
      </c>
      <c r="C270" s="22"/>
      <c r="D270" s="3"/>
      <c r="E270" s="17"/>
      <c r="F270" s="17">
        <v>1</v>
      </c>
      <c r="G270" s="16"/>
      <c r="H270" s="4" t="str">
        <f t="shared" si="22"/>
        <v/>
      </c>
      <c r="I270" s="4"/>
      <c r="J270" s="4"/>
      <c r="K270" s="9">
        <f t="shared" si="24"/>
        <v>0</v>
      </c>
      <c r="L270" s="10" t="str">
        <f t="shared" si="25"/>
        <v/>
      </c>
    </row>
    <row r="271" spans="1:12" x14ac:dyDescent="0.2">
      <c r="A271" s="18"/>
      <c r="B271" s="19" t="str">
        <f t="shared" si="23"/>
        <v/>
      </c>
      <c r="C271" s="22"/>
      <c r="D271" s="3"/>
      <c r="E271" s="17"/>
      <c r="F271" s="17">
        <v>1</v>
      </c>
      <c r="G271" s="16"/>
      <c r="H271" s="4" t="str">
        <f t="shared" si="22"/>
        <v/>
      </c>
      <c r="I271" s="4"/>
      <c r="J271" s="4"/>
      <c r="K271" s="9">
        <f t="shared" si="24"/>
        <v>0</v>
      </c>
      <c r="L271" s="10" t="str">
        <f t="shared" si="25"/>
        <v/>
      </c>
    </row>
    <row r="272" spans="1:12" x14ac:dyDescent="0.2">
      <c r="A272" s="18"/>
      <c r="B272" s="19" t="str">
        <f t="shared" si="23"/>
        <v/>
      </c>
      <c r="C272" s="22"/>
      <c r="D272" s="3"/>
      <c r="E272" s="17"/>
      <c r="F272" s="17">
        <v>1</v>
      </c>
      <c r="G272" s="16"/>
      <c r="H272" s="4" t="str">
        <f t="shared" si="22"/>
        <v/>
      </c>
      <c r="I272" s="4"/>
      <c r="J272" s="4"/>
      <c r="K272" s="9">
        <f t="shared" si="24"/>
        <v>0</v>
      </c>
      <c r="L272" s="10" t="str">
        <f t="shared" si="25"/>
        <v/>
      </c>
    </row>
    <row r="273" spans="1:12" x14ac:dyDescent="0.2">
      <c r="A273" s="18"/>
      <c r="B273" s="19" t="str">
        <f t="shared" si="23"/>
        <v/>
      </c>
      <c r="C273" s="22"/>
      <c r="D273" s="3"/>
      <c r="E273" s="17"/>
      <c r="F273" s="17">
        <v>1</v>
      </c>
      <c r="G273" s="16"/>
      <c r="H273" s="4" t="str">
        <f t="shared" si="22"/>
        <v/>
      </c>
      <c r="I273" s="4"/>
      <c r="J273" s="4"/>
      <c r="K273" s="9">
        <f t="shared" si="24"/>
        <v>0</v>
      </c>
      <c r="L273" s="10" t="str">
        <f t="shared" si="25"/>
        <v/>
      </c>
    </row>
    <row r="274" spans="1:12" x14ac:dyDescent="0.2">
      <c r="A274" s="18"/>
      <c r="B274" s="19" t="str">
        <f t="shared" si="23"/>
        <v/>
      </c>
      <c r="C274" s="22"/>
      <c r="D274" s="3"/>
      <c r="E274" s="17"/>
      <c r="F274" s="17">
        <v>1</v>
      </c>
      <c r="G274" s="16"/>
      <c r="H274" s="4" t="str">
        <f t="shared" si="22"/>
        <v/>
      </c>
      <c r="I274" s="4"/>
      <c r="J274" s="4"/>
      <c r="K274" s="9">
        <f t="shared" si="24"/>
        <v>0</v>
      </c>
      <c r="L274" s="10" t="str">
        <f t="shared" si="25"/>
        <v/>
      </c>
    </row>
    <row r="275" spans="1:12" x14ac:dyDescent="0.2">
      <c r="A275" s="18"/>
      <c r="B275" s="19" t="str">
        <f t="shared" si="23"/>
        <v/>
      </c>
      <c r="C275" s="22"/>
      <c r="D275" s="3"/>
      <c r="E275" s="17"/>
      <c r="F275" s="17">
        <v>1</v>
      </c>
      <c r="G275" s="16"/>
      <c r="H275" s="4" t="str">
        <f t="shared" si="22"/>
        <v/>
      </c>
      <c r="I275" s="4"/>
      <c r="J275" s="4"/>
      <c r="K275" s="9">
        <f t="shared" si="24"/>
        <v>0</v>
      </c>
      <c r="L275" s="10" t="str">
        <f t="shared" si="25"/>
        <v/>
      </c>
    </row>
    <row r="276" spans="1:12" x14ac:dyDescent="0.2">
      <c r="A276" s="18"/>
      <c r="B276" s="19" t="str">
        <f t="shared" si="23"/>
        <v/>
      </c>
      <c r="C276" s="22"/>
      <c r="D276" s="3"/>
      <c r="E276" s="17"/>
      <c r="F276" s="17">
        <v>1</v>
      </c>
      <c r="G276" s="16"/>
      <c r="H276" s="4" t="str">
        <f t="shared" si="22"/>
        <v/>
      </c>
      <c r="I276" s="4"/>
      <c r="J276" s="4"/>
      <c r="K276" s="9">
        <f t="shared" si="24"/>
        <v>0</v>
      </c>
      <c r="L276" s="10" t="str">
        <f t="shared" si="25"/>
        <v/>
      </c>
    </row>
    <row r="277" spans="1:12" x14ac:dyDescent="0.2">
      <c r="A277" s="18"/>
      <c r="B277" s="19" t="str">
        <f t="shared" si="23"/>
        <v/>
      </c>
      <c r="C277" s="22"/>
      <c r="D277" s="3"/>
      <c r="E277" s="17"/>
      <c r="F277" s="17">
        <v>1</v>
      </c>
      <c r="G277" s="16"/>
      <c r="H277" s="4" t="str">
        <f t="shared" si="22"/>
        <v/>
      </c>
      <c r="I277" s="4"/>
      <c r="J277" s="4"/>
      <c r="K277" s="9">
        <f t="shared" si="24"/>
        <v>0</v>
      </c>
      <c r="L277" s="10" t="str">
        <f t="shared" si="25"/>
        <v/>
      </c>
    </row>
    <row r="278" spans="1:12" x14ac:dyDescent="0.2">
      <c r="A278" s="18"/>
      <c r="B278" s="19" t="str">
        <f t="shared" si="23"/>
        <v/>
      </c>
      <c r="C278" s="22"/>
      <c r="D278" s="3"/>
      <c r="E278" s="17"/>
      <c r="F278" s="17">
        <v>1</v>
      </c>
      <c r="G278" s="16"/>
      <c r="H278" s="4" t="str">
        <f t="shared" si="22"/>
        <v/>
      </c>
      <c r="I278" s="4"/>
      <c r="J278" s="4"/>
      <c r="K278" s="9">
        <f t="shared" si="24"/>
        <v>0</v>
      </c>
      <c r="L278" s="10" t="str">
        <f t="shared" si="25"/>
        <v/>
      </c>
    </row>
    <row r="279" spans="1:12" x14ac:dyDescent="0.2">
      <c r="A279" s="18"/>
      <c r="B279" s="19" t="str">
        <f t="shared" si="23"/>
        <v/>
      </c>
      <c r="C279" s="22"/>
      <c r="D279" s="3"/>
      <c r="E279" s="17"/>
      <c r="F279" s="17">
        <v>1</v>
      </c>
      <c r="G279" s="16"/>
      <c r="H279" s="4" t="str">
        <f t="shared" si="22"/>
        <v/>
      </c>
      <c r="I279" s="4"/>
      <c r="J279" s="4"/>
      <c r="K279" s="9">
        <f t="shared" si="24"/>
        <v>0</v>
      </c>
      <c r="L279" s="10" t="str">
        <f t="shared" si="25"/>
        <v/>
      </c>
    </row>
    <row r="280" spans="1:12" x14ac:dyDescent="0.2">
      <c r="A280" s="18"/>
      <c r="B280" s="19" t="str">
        <f t="shared" si="23"/>
        <v/>
      </c>
      <c r="C280" s="22"/>
      <c r="D280" s="3"/>
      <c r="E280" s="17"/>
      <c r="F280" s="17">
        <v>1</v>
      </c>
      <c r="G280" s="16"/>
      <c r="H280" s="4" t="str">
        <f t="shared" si="22"/>
        <v/>
      </c>
      <c r="I280" s="4"/>
      <c r="J280" s="4"/>
      <c r="K280" s="9">
        <f t="shared" si="24"/>
        <v>0</v>
      </c>
      <c r="L280" s="10" t="str">
        <f t="shared" si="25"/>
        <v/>
      </c>
    </row>
    <row r="281" spans="1:12" x14ac:dyDescent="0.2">
      <c r="A281" s="18"/>
      <c r="B281" s="19" t="str">
        <f t="shared" si="23"/>
        <v/>
      </c>
      <c r="C281" s="22"/>
      <c r="D281" s="3"/>
      <c r="E281" s="17"/>
      <c r="F281" s="17">
        <v>1</v>
      </c>
      <c r="G281" s="16"/>
      <c r="H281" s="4" t="str">
        <f t="shared" si="22"/>
        <v/>
      </c>
      <c r="I281" s="4"/>
      <c r="J281" s="4"/>
      <c r="K281" s="9">
        <f t="shared" si="24"/>
        <v>0</v>
      </c>
      <c r="L281" s="10" t="str">
        <f t="shared" si="25"/>
        <v/>
      </c>
    </row>
    <row r="282" spans="1:12" x14ac:dyDescent="0.2">
      <c r="A282" s="18"/>
      <c r="B282" s="19" t="str">
        <f t="shared" si="23"/>
        <v/>
      </c>
      <c r="C282" s="22"/>
      <c r="D282" s="3"/>
      <c r="E282" s="17"/>
      <c r="F282" s="17">
        <v>1</v>
      </c>
      <c r="G282" s="16"/>
      <c r="H282" s="4" t="str">
        <f t="shared" si="22"/>
        <v/>
      </c>
      <c r="I282" s="4"/>
      <c r="J282" s="4"/>
      <c r="K282" s="9">
        <f t="shared" si="24"/>
        <v>0</v>
      </c>
      <c r="L282" s="10" t="str">
        <f t="shared" si="25"/>
        <v/>
      </c>
    </row>
    <row r="283" spans="1:12" x14ac:dyDescent="0.2">
      <c r="A283" s="18"/>
      <c r="B283" s="19" t="str">
        <f t="shared" si="23"/>
        <v/>
      </c>
      <c r="C283" s="22"/>
      <c r="D283" s="3"/>
      <c r="E283" s="17"/>
      <c r="F283" s="17">
        <v>1</v>
      </c>
      <c r="G283" s="16"/>
      <c r="H283" s="4" t="str">
        <f t="shared" si="22"/>
        <v/>
      </c>
      <c r="I283" s="4"/>
      <c r="J283" s="4"/>
      <c r="K283" s="9">
        <f t="shared" si="24"/>
        <v>0</v>
      </c>
      <c r="L283" s="10" t="str">
        <f t="shared" si="25"/>
        <v/>
      </c>
    </row>
    <row r="284" spans="1:12" x14ac:dyDescent="0.2">
      <c r="A284" s="18"/>
      <c r="B284" s="19" t="str">
        <f t="shared" si="23"/>
        <v/>
      </c>
      <c r="C284" s="22"/>
      <c r="D284" s="3"/>
      <c r="E284" s="17"/>
      <c r="F284" s="17">
        <v>1</v>
      </c>
      <c r="G284" s="16"/>
      <c r="H284" s="4" t="str">
        <f t="shared" si="22"/>
        <v/>
      </c>
      <c r="I284" s="4"/>
      <c r="J284" s="4"/>
      <c r="K284" s="9">
        <f t="shared" si="24"/>
        <v>0</v>
      </c>
      <c r="L284" s="10" t="str">
        <f t="shared" si="25"/>
        <v/>
      </c>
    </row>
    <row r="285" spans="1:12" x14ac:dyDescent="0.2">
      <c r="A285" s="18"/>
      <c r="B285" s="19" t="str">
        <f t="shared" si="23"/>
        <v/>
      </c>
      <c r="C285" s="22"/>
      <c r="D285" s="3"/>
      <c r="E285" s="17"/>
      <c r="F285" s="17">
        <v>1</v>
      </c>
      <c r="G285" s="16"/>
      <c r="H285" s="4" t="str">
        <f t="shared" si="22"/>
        <v/>
      </c>
      <c r="I285" s="4"/>
      <c r="J285" s="4"/>
      <c r="K285" s="9">
        <f t="shared" si="24"/>
        <v>0</v>
      </c>
      <c r="L285" s="10" t="str">
        <f t="shared" si="25"/>
        <v/>
      </c>
    </row>
    <row r="286" spans="1:12" x14ac:dyDescent="0.2">
      <c r="A286" s="18"/>
      <c r="B286" s="19" t="str">
        <f t="shared" si="23"/>
        <v/>
      </c>
      <c r="C286" s="22"/>
      <c r="D286" s="3"/>
      <c r="E286" s="17"/>
      <c r="F286" s="17">
        <v>1</v>
      </c>
      <c r="G286" s="16"/>
      <c r="H286" s="4" t="str">
        <f t="shared" si="22"/>
        <v/>
      </c>
      <c r="I286" s="4"/>
      <c r="J286" s="4"/>
      <c r="K286" s="9">
        <f t="shared" si="24"/>
        <v>0</v>
      </c>
      <c r="L286" s="10" t="str">
        <f t="shared" si="25"/>
        <v/>
      </c>
    </row>
    <row r="287" spans="1:12" x14ac:dyDescent="0.2">
      <c r="A287" s="18"/>
      <c r="B287" s="19" t="str">
        <f t="shared" si="23"/>
        <v/>
      </c>
      <c r="C287" s="22"/>
      <c r="D287" s="3"/>
      <c r="E287" s="17"/>
      <c r="F287" s="17">
        <v>1</v>
      </c>
      <c r="G287" s="16"/>
      <c r="H287" s="4" t="str">
        <f t="shared" si="22"/>
        <v/>
      </c>
      <c r="I287" s="4"/>
      <c r="J287" s="4"/>
      <c r="K287" s="9">
        <f t="shared" si="24"/>
        <v>0</v>
      </c>
      <c r="L287" s="10" t="str">
        <f t="shared" si="25"/>
        <v/>
      </c>
    </row>
    <row r="288" spans="1:12" x14ac:dyDescent="0.2">
      <c r="A288" s="18"/>
      <c r="B288" s="19" t="str">
        <f t="shared" si="23"/>
        <v/>
      </c>
      <c r="C288" s="22"/>
      <c r="D288" s="3"/>
      <c r="E288" s="17"/>
      <c r="F288" s="17">
        <v>1</v>
      </c>
      <c r="G288" s="16"/>
      <c r="H288" s="4" t="str">
        <f t="shared" si="22"/>
        <v/>
      </c>
      <c r="I288" s="4"/>
      <c r="J288" s="4"/>
      <c r="K288" s="9">
        <f t="shared" si="24"/>
        <v>0</v>
      </c>
      <c r="L288" s="10" t="str">
        <f t="shared" si="25"/>
        <v/>
      </c>
    </row>
    <row r="289" spans="1:12" x14ac:dyDescent="0.2">
      <c r="A289" s="18"/>
      <c r="B289" s="19" t="str">
        <f t="shared" si="23"/>
        <v/>
      </c>
      <c r="C289" s="22"/>
      <c r="D289" s="3"/>
      <c r="E289" s="17"/>
      <c r="F289" s="17">
        <v>1</v>
      </c>
      <c r="G289" s="16"/>
      <c r="H289" s="4" t="str">
        <f t="shared" si="22"/>
        <v/>
      </c>
      <c r="I289" s="4"/>
      <c r="J289" s="4"/>
      <c r="K289" s="9">
        <f t="shared" si="24"/>
        <v>0</v>
      </c>
      <c r="L289" s="10" t="str">
        <f t="shared" si="25"/>
        <v/>
      </c>
    </row>
    <row r="290" spans="1:12" x14ac:dyDescent="0.2">
      <c r="A290" s="18"/>
      <c r="B290" s="19" t="str">
        <f t="shared" si="23"/>
        <v/>
      </c>
      <c r="C290" s="22"/>
      <c r="D290" s="3"/>
      <c r="E290" s="17"/>
      <c r="F290" s="17">
        <v>1</v>
      </c>
      <c r="G290" s="16"/>
      <c r="H290" s="4" t="str">
        <f t="shared" si="22"/>
        <v/>
      </c>
      <c r="I290" s="4"/>
      <c r="J290" s="4"/>
      <c r="K290" s="9">
        <f t="shared" si="24"/>
        <v>0</v>
      </c>
      <c r="L290" s="10" t="str">
        <f t="shared" si="25"/>
        <v/>
      </c>
    </row>
    <row r="291" spans="1:12" x14ac:dyDescent="0.2">
      <c r="A291" s="18"/>
      <c r="B291" s="19" t="str">
        <f t="shared" si="23"/>
        <v/>
      </c>
      <c r="C291" s="22"/>
      <c r="D291" s="3"/>
      <c r="E291" s="17"/>
      <c r="F291" s="17">
        <v>1</v>
      </c>
      <c r="G291" s="16"/>
      <c r="H291" s="4" t="str">
        <f t="shared" si="22"/>
        <v/>
      </c>
      <c r="I291" s="4"/>
      <c r="J291" s="4"/>
      <c r="K291" s="9">
        <f t="shared" si="24"/>
        <v>0</v>
      </c>
      <c r="L291" s="10" t="str">
        <f t="shared" si="25"/>
        <v/>
      </c>
    </row>
    <row r="292" spans="1:12" x14ac:dyDescent="0.2">
      <c r="A292" s="18"/>
      <c r="B292" s="19" t="str">
        <f t="shared" si="23"/>
        <v/>
      </c>
      <c r="C292" s="22"/>
      <c r="D292" s="3"/>
      <c r="E292" s="17"/>
      <c r="F292" s="17">
        <v>1</v>
      </c>
      <c r="G292" s="16"/>
      <c r="H292" s="4" t="str">
        <f t="shared" si="22"/>
        <v/>
      </c>
      <c r="I292" s="4"/>
      <c r="J292" s="4"/>
      <c r="K292" s="9">
        <f t="shared" si="24"/>
        <v>0</v>
      </c>
      <c r="L292" s="10" t="str">
        <f t="shared" si="25"/>
        <v/>
      </c>
    </row>
    <row r="293" spans="1:12" x14ac:dyDescent="0.2">
      <c r="A293" s="18"/>
      <c r="B293" s="19" t="str">
        <f t="shared" si="23"/>
        <v/>
      </c>
      <c r="C293" s="22"/>
      <c r="D293" s="3"/>
      <c r="E293" s="17"/>
      <c r="F293" s="17">
        <v>1</v>
      </c>
      <c r="G293" s="16"/>
      <c r="H293" s="4" t="str">
        <f t="shared" si="22"/>
        <v/>
      </c>
      <c r="I293" s="4"/>
      <c r="J293" s="4"/>
      <c r="K293" s="9">
        <f t="shared" si="24"/>
        <v>0</v>
      </c>
      <c r="L293" s="10" t="str">
        <f t="shared" si="25"/>
        <v/>
      </c>
    </row>
    <row r="294" spans="1:12" x14ac:dyDescent="0.2">
      <c r="A294" s="18"/>
      <c r="B294" s="19" t="str">
        <f t="shared" si="23"/>
        <v/>
      </c>
      <c r="C294" s="22"/>
      <c r="D294" s="3"/>
      <c r="E294" s="17"/>
      <c r="F294" s="17">
        <v>1</v>
      </c>
      <c r="G294" s="16"/>
      <c r="H294" s="4" t="str">
        <f t="shared" si="22"/>
        <v/>
      </c>
      <c r="I294" s="4"/>
      <c r="J294" s="4"/>
      <c r="K294" s="9">
        <f t="shared" si="24"/>
        <v>0</v>
      </c>
      <c r="L294" s="10" t="str">
        <f t="shared" si="25"/>
        <v/>
      </c>
    </row>
    <row r="295" spans="1:12" x14ac:dyDescent="0.2">
      <c r="A295" s="18"/>
      <c r="B295" s="19" t="str">
        <f t="shared" si="23"/>
        <v/>
      </c>
      <c r="C295" s="22"/>
      <c r="D295" s="3"/>
      <c r="E295" s="17"/>
      <c r="F295" s="17">
        <v>1</v>
      </c>
      <c r="G295" s="16"/>
      <c r="H295" s="4" t="str">
        <f t="shared" si="22"/>
        <v/>
      </c>
      <c r="I295" s="4"/>
      <c r="J295" s="4"/>
      <c r="K295" s="9">
        <f t="shared" si="24"/>
        <v>0</v>
      </c>
      <c r="L295" s="10" t="str">
        <f t="shared" si="25"/>
        <v/>
      </c>
    </row>
    <row r="296" spans="1:12" x14ac:dyDescent="0.2">
      <c r="A296" s="18"/>
      <c r="B296" s="19" t="str">
        <f t="shared" si="23"/>
        <v/>
      </c>
      <c r="C296" s="22"/>
      <c r="D296" s="3"/>
      <c r="E296" s="17"/>
      <c r="F296" s="17">
        <v>1</v>
      </c>
      <c r="G296" s="16"/>
      <c r="H296" s="4" t="str">
        <f t="shared" si="22"/>
        <v/>
      </c>
      <c r="I296" s="4"/>
      <c r="J296" s="4"/>
      <c r="K296" s="9">
        <f t="shared" si="24"/>
        <v>0</v>
      </c>
      <c r="L296" s="10" t="str">
        <f t="shared" si="25"/>
        <v/>
      </c>
    </row>
    <row r="297" spans="1:12" x14ac:dyDescent="0.2">
      <c r="A297" s="18"/>
      <c r="B297" s="19" t="str">
        <f t="shared" si="23"/>
        <v/>
      </c>
      <c r="C297" s="22"/>
      <c r="D297" s="3"/>
      <c r="E297" s="17"/>
      <c r="F297" s="17">
        <v>1</v>
      </c>
      <c r="G297" s="16"/>
      <c r="H297" s="4" t="str">
        <f t="shared" si="22"/>
        <v/>
      </c>
      <c r="I297" s="4"/>
      <c r="J297" s="4"/>
      <c r="K297" s="9">
        <f t="shared" si="24"/>
        <v>0</v>
      </c>
      <c r="L297" s="10" t="str">
        <f t="shared" si="25"/>
        <v/>
      </c>
    </row>
    <row r="298" spans="1:12" x14ac:dyDescent="0.2">
      <c r="A298" s="18"/>
      <c r="B298" s="19" t="str">
        <f t="shared" si="23"/>
        <v/>
      </c>
      <c r="C298" s="22"/>
      <c r="D298" s="3"/>
      <c r="E298" s="17"/>
      <c r="F298" s="17">
        <v>1</v>
      </c>
      <c r="G298" s="16"/>
      <c r="H298" s="4" t="str">
        <f t="shared" si="22"/>
        <v/>
      </c>
      <c r="I298" s="4"/>
      <c r="J298" s="4"/>
      <c r="K298" s="9">
        <f t="shared" si="24"/>
        <v>0</v>
      </c>
      <c r="L298" s="10" t="str">
        <f t="shared" si="25"/>
        <v/>
      </c>
    </row>
    <row r="299" spans="1:12" x14ac:dyDescent="0.2">
      <c r="A299" s="18"/>
      <c r="B299" s="19" t="str">
        <f t="shared" si="23"/>
        <v/>
      </c>
      <c r="C299" s="22"/>
      <c r="D299" s="3"/>
      <c r="E299" s="17"/>
      <c r="F299" s="17">
        <v>1</v>
      </c>
      <c r="G299" s="16"/>
      <c r="H299" s="4" t="str">
        <f t="shared" si="22"/>
        <v/>
      </c>
      <c r="I299" s="4"/>
      <c r="J299" s="4"/>
      <c r="K299" s="9">
        <f t="shared" si="24"/>
        <v>0</v>
      </c>
      <c r="L299" s="10" t="str">
        <f t="shared" si="25"/>
        <v/>
      </c>
    </row>
    <row r="300" spans="1:12" x14ac:dyDescent="0.2">
      <c r="A300" s="18"/>
      <c r="B300" s="19" t="str">
        <f t="shared" si="23"/>
        <v/>
      </c>
      <c r="C300" s="22"/>
      <c r="D300" s="3"/>
      <c r="E300" s="17"/>
      <c r="F300" s="17">
        <v>1</v>
      </c>
      <c r="G300" s="16"/>
      <c r="H300" s="4" t="str">
        <f t="shared" si="22"/>
        <v/>
      </c>
      <c r="I300" s="4"/>
      <c r="J300" s="4"/>
      <c r="K300" s="9">
        <f t="shared" si="24"/>
        <v>0</v>
      </c>
      <c r="L300" s="10" t="str">
        <f t="shared" si="25"/>
        <v/>
      </c>
    </row>
    <row r="301" spans="1:12" x14ac:dyDescent="0.2">
      <c r="A301" s="18"/>
      <c r="B301" s="19" t="str">
        <f t="shared" si="23"/>
        <v/>
      </c>
      <c r="C301" s="22"/>
      <c r="D301" s="3"/>
      <c r="E301" s="17"/>
      <c r="F301" s="17">
        <v>1</v>
      </c>
      <c r="G301" s="16"/>
      <c r="H301" s="4" t="str">
        <f t="shared" si="22"/>
        <v/>
      </c>
      <c r="I301" s="4"/>
      <c r="J301" s="4"/>
      <c r="K301" s="9">
        <f t="shared" si="24"/>
        <v>0</v>
      </c>
      <c r="L301" s="10" t="str">
        <f t="shared" si="25"/>
        <v/>
      </c>
    </row>
    <row r="302" spans="1:12" x14ac:dyDescent="0.2">
      <c r="A302" s="18"/>
      <c r="B302" s="19" t="str">
        <f t="shared" si="23"/>
        <v/>
      </c>
      <c r="C302" s="22"/>
      <c r="D302" s="3"/>
      <c r="E302" s="17"/>
      <c r="F302" s="17">
        <v>1</v>
      </c>
      <c r="G302" s="16"/>
      <c r="H302" s="4" t="str">
        <f t="shared" si="22"/>
        <v/>
      </c>
      <c r="I302" s="4"/>
      <c r="J302" s="4"/>
      <c r="K302" s="9">
        <f t="shared" si="24"/>
        <v>0</v>
      </c>
      <c r="L302" s="10" t="str">
        <f t="shared" si="25"/>
        <v/>
      </c>
    </row>
    <row r="303" spans="1:12" x14ac:dyDescent="0.2">
      <c r="A303" s="18"/>
      <c r="B303" s="19" t="str">
        <f t="shared" si="23"/>
        <v/>
      </c>
      <c r="C303" s="22"/>
      <c r="D303" s="3"/>
      <c r="E303" s="17"/>
      <c r="F303" s="17">
        <v>1</v>
      </c>
      <c r="G303" s="16"/>
      <c r="H303" s="4" t="str">
        <f t="shared" si="22"/>
        <v/>
      </c>
      <c r="I303" s="4"/>
      <c r="J303" s="4"/>
      <c r="K303" s="9">
        <f t="shared" si="24"/>
        <v>0</v>
      </c>
      <c r="L303" s="10" t="str">
        <f t="shared" si="25"/>
        <v/>
      </c>
    </row>
    <row r="304" spans="1:12" x14ac:dyDescent="0.2">
      <c r="A304" s="18"/>
      <c r="B304" s="19" t="str">
        <f t="shared" si="23"/>
        <v/>
      </c>
      <c r="C304" s="22"/>
      <c r="D304" s="3"/>
      <c r="E304" s="17"/>
      <c r="F304" s="17">
        <v>1</v>
      </c>
      <c r="G304" s="16"/>
      <c r="H304" s="4" t="str">
        <f t="shared" si="22"/>
        <v/>
      </c>
      <c r="I304" s="4"/>
      <c r="J304" s="4"/>
      <c r="K304" s="9">
        <f t="shared" si="24"/>
        <v>0</v>
      </c>
      <c r="L304" s="10" t="str">
        <f t="shared" si="25"/>
        <v/>
      </c>
    </row>
    <row r="305" spans="1:12" x14ac:dyDescent="0.2">
      <c r="A305" s="18"/>
      <c r="B305" s="19" t="str">
        <f t="shared" si="23"/>
        <v/>
      </c>
      <c r="C305" s="22"/>
      <c r="D305" s="3"/>
      <c r="E305" s="17"/>
      <c r="F305" s="17">
        <v>1</v>
      </c>
      <c r="G305" s="16"/>
      <c r="H305" s="4" t="str">
        <f t="shared" si="22"/>
        <v/>
      </c>
      <c r="I305" s="4"/>
      <c r="J305" s="4"/>
      <c r="K305" s="9">
        <f t="shared" si="24"/>
        <v>0</v>
      </c>
      <c r="L305" s="10" t="str">
        <f t="shared" si="25"/>
        <v/>
      </c>
    </row>
    <row r="306" spans="1:12" x14ac:dyDescent="0.2">
      <c r="A306" s="18"/>
      <c r="B306" s="19" t="str">
        <f t="shared" si="23"/>
        <v/>
      </c>
      <c r="C306" s="22"/>
      <c r="D306" s="3"/>
      <c r="E306" s="17"/>
      <c r="F306" s="17">
        <v>1</v>
      </c>
      <c r="G306" s="16"/>
      <c r="H306" s="4" t="str">
        <f t="shared" si="22"/>
        <v/>
      </c>
      <c r="I306" s="4"/>
      <c r="J306" s="4"/>
      <c r="K306" s="9">
        <f t="shared" si="24"/>
        <v>0</v>
      </c>
      <c r="L306" s="10" t="str">
        <f t="shared" si="25"/>
        <v/>
      </c>
    </row>
    <row r="307" spans="1:12" x14ac:dyDescent="0.2">
      <c r="A307" s="18"/>
      <c r="B307" s="19" t="str">
        <f t="shared" si="23"/>
        <v/>
      </c>
      <c r="C307" s="22"/>
      <c r="D307" s="3"/>
      <c r="E307" s="17"/>
      <c r="F307" s="17">
        <v>1</v>
      </c>
      <c r="G307" s="16"/>
      <c r="H307" s="4" t="str">
        <f t="shared" si="22"/>
        <v/>
      </c>
      <c r="I307" s="4"/>
      <c r="J307" s="4"/>
      <c r="K307" s="9">
        <f t="shared" si="24"/>
        <v>0</v>
      </c>
      <c r="L307" s="10" t="str">
        <f t="shared" si="25"/>
        <v/>
      </c>
    </row>
    <row r="308" spans="1:12" x14ac:dyDescent="0.2">
      <c r="A308" s="18"/>
      <c r="B308" s="19" t="str">
        <f t="shared" si="23"/>
        <v/>
      </c>
      <c r="C308" s="22"/>
      <c r="D308" s="3"/>
      <c r="E308" s="17"/>
      <c r="F308" s="17">
        <v>1</v>
      </c>
      <c r="G308" s="16"/>
      <c r="H308" s="4" t="str">
        <f t="shared" si="22"/>
        <v/>
      </c>
      <c r="I308" s="4"/>
      <c r="J308" s="4"/>
      <c r="K308" s="9">
        <f t="shared" si="24"/>
        <v>0</v>
      </c>
      <c r="L308" s="10" t="str">
        <f t="shared" si="25"/>
        <v/>
      </c>
    </row>
    <row r="309" spans="1:12" x14ac:dyDescent="0.2">
      <c r="A309" s="18"/>
      <c r="B309" s="19" t="str">
        <f t="shared" si="23"/>
        <v/>
      </c>
      <c r="C309" s="22"/>
      <c r="D309" s="3"/>
      <c r="E309" s="17"/>
      <c r="F309" s="17">
        <v>1</v>
      </c>
      <c r="G309" s="16"/>
      <c r="H309" s="4" t="str">
        <f t="shared" si="22"/>
        <v/>
      </c>
      <c r="I309" s="4"/>
      <c r="J309" s="4"/>
      <c r="K309" s="9">
        <f t="shared" si="24"/>
        <v>0</v>
      </c>
      <c r="L309" s="10" t="str">
        <f t="shared" si="25"/>
        <v/>
      </c>
    </row>
    <row r="310" spans="1:12" x14ac:dyDescent="0.2">
      <c r="A310" s="18"/>
      <c r="B310" s="19" t="str">
        <f t="shared" si="23"/>
        <v/>
      </c>
      <c r="C310" s="22"/>
      <c r="D310" s="3"/>
      <c r="E310" s="17"/>
      <c r="F310" s="17">
        <v>1</v>
      </c>
      <c r="G310" s="16"/>
      <c r="H310" s="4" t="str">
        <f t="shared" si="22"/>
        <v/>
      </c>
      <c r="I310" s="4"/>
      <c r="J310" s="4"/>
      <c r="K310" s="9">
        <f t="shared" si="24"/>
        <v>0</v>
      </c>
      <c r="L310" s="10" t="str">
        <f t="shared" si="25"/>
        <v/>
      </c>
    </row>
    <row r="311" spans="1:12" x14ac:dyDescent="0.2">
      <c r="A311" s="18"/>
      <c r="B311" s="19" t="str">
        <f t="shared" si="23"/>
        <v/>
      </c>
      <c r="C311" s="22"/>
      <c r="D311" s="3"/>
      <c r="E311" s="17"/>
      <c r="F311" s="17">
        <v>1</v>
      </c>
      <c r="G311" s="16"/>
      <c r="H311" s="4" t="str">
        <f t="shared" si="22"/>
        <v/>
      </c>
      <c r="I311" s="4"/>
      <c r="J311" s="4"/>
      <c r="K311" s="9">
        <f t="shared" si="24"/>
        <v>0</v>
      </c>
      <c r="L311" s="10" t="str">
        <f t="shared" si="25"/>
        <v/>
      </c>
    </row>
    <row r="312" spans="1:12" x14ac:dyDescent="0.2">
      <c r="A312" s="18"/>
      <c r="B312" s="19" t="str">
        <f t="shared" si="23"/>
        <v/>
      </c>
      <c r="C312" s="22"/>
      <c r="D312" s="3"/>
      <c r="E312" s="17"/>
      <c r="F312" s="17">
        <v>1</v>
      </c>
      <c r="G312" s="16"/>
      <c r="H312" s="4" t="str">
        <f t="shared" si="22"/>
        <v/>
      </c>
      <c r="I312" s="4"/>
      <c r="J312" s="4"/>
      <c r="K312" s="9">
        <f t="shared" si="24"/>
        <v>0</v>
      </c>
      <c r="L312" s="10" t="str">
        <f t="shared" si="25"/>
        <v/>
      </c>
    </row>
    <row r="313" spans="1:12" x14ac:dyDescent="0.2">
      <c r="A313" s="18"/>
      <c r="B313" s="19" t="str">
        <f t="shared" si="23"/>
        <v/>
      </c>
      <c r="C313" s="22"/>
      <c r="D313" s="3"/>
      <c r="E313" s="17"/>
      <c r="F313" s="17">
        <v>1</v>
      </c>
      <c r="G313" s="16"/>
      <c r="H313" s="4" t="str">
        <f t="shared" si="22"/>
        <v/>
      </c>
      <c r="I313" s="4"/>
      <c r="J313" s="4"/>
      <c r="K313" s="9">
        <f t="shared" si="24"/>
        <v>0</v>
      </c>
      <c r="L313" s="10" t="str">
        <f t="shared" si="25"/>
        <v/>
      </c>
    </row>
    <row r="314" spans="1:12" x14ac:dyDescent="0.2">
      <c r="A314" s="18"/>
      <c r="B314" s="19" t="str">
        <f t="shared" si="23"/>
        <v/>
      </c>
      <c r="C314" s="22"/>
      <c r="D314" s="3"/>
      <c r="E314" s="17"/>
      <c r="F314" s="17">
        <v>1</v>
      </c>
      <c r="G314" s="16"/>
      <c r="H314" s="4" t="str">
        <f t="shared" si="22"/>
        <v/>
      </c>
      <c r="I314" s="4"/>
      <c r="J314" s="4"/>
      <c r="K314" s="9">
        <f t="shared" si="24"/>
        <v>0</v>
      </c>
      <c r="L314" s="10" t="str">
        <f t="shared" si="25"/>
        <v/>
      </c>
    </row>
    <row r="315" spans="1:12" x14ac:dyDescent="0.2">
      <c r="A315" s="18"/>
      <c r="B315" s="19" t="str">
        <f t="shared" si="23"/>
        <v/>
      </c>
      <c r="C315" s="22"/>
      <c r="D315" s="3"/>
      <c r="E315" s="17"/>
      <c r="F315" s="17">
        <v>1</v>
      </c>
      <c r="G315" s="16"/>
      <c r="H315" s="4" t="str">
        <f t="shared" si="22"/>
        <v/>
      </c>
      <c r="I315" s="4"/>
      <c r="J315" s="4"/>
      <c r="K315" s="9">
        <f t="shared" si="24"/>
        <v>0</v>
      </c>
      <c r="L315" s="10" t="str">
        <f t="shared" si="25"/>
        <v/>
      </c>
    </row>
    <row r="316" spans="1:12" x14ac:dyDescent="0.2">
      <c r="A316" s="18"/>
      <c r="B316" s="19" t="str">
        <f t="shared" si="23"/>
        <v/>
      </c>
      <c r="C316" s="22"/>
      <c r="D316" s="3"/>
      <c r="E316" s="17"/>
      <c r="F316" s="17">
        <v>1</v>
      </c>
      <c r="G316" s="16"/>
      <c r="H316" s="4" t="str">
        <f t="shared" si="22"/>
        <v/>
      </c>
      <c r="I316" s="4"/>
      <c r="J316" s="4"/>
      <c r="K316" s="9">
        <f t="shared" si="24"/>
        <v>0</v>
      </c>
      <c r="L316" s="10" t="str">
        <f t="shared" si="25"/>
        <v/>
      </c>
    </row>
    <row r="317" spans="1:12" x14ac:dyDescent="0.2">
      <c r="A317" s="18"/>
      <c r="B317" s="19" t="str">
        <f t="shared" si="23"/>
        <v/>
      </c>
      <c r="C317" s="22"/>
      <c r="D317" s="3"/>
      <c r="E317" s="17"/>
      <c r="F317" s="17">
        <v>1</v>
      </c>
      <c r="G317" s="16"/>
      <c r="H317" s="4" t="str">
        <f t="shared" si="22"/>
        <v/>
      </c>
      <c r="I317" s="4"/>
      <c r="J317" s="4"/>
      <c r="K317" s="9">
        <f t="shared" si="24"/>
        <v>0</v>
      </c>
      <c r="L317" s="10" t="str">
        <f t="shared" si="25"/>
        <v/>
      </c>
    </row>
    <row r="318" spans="1:12" x14ac:dyDescent="0.2">
      <c r="A318" s="18"/>
      <c r="B318" s="19" t="str">
        <f t="shared" si="23"/>
        <v/>
      </c>
      <c r="C318" s="22"/>
      <c r="D318" s="3"/>
      <c r="E318" s="17"/>
      <c r="F318" s="17">
        <v>1</v>
      </c>
      <c r="G318" s="16"/>
      <c r="H318" s="4" t="str">
        <f t="shared" si="22"/>
        <v/>
      </c>
      <c r="I318" s="4"/>
      <c r="J318" s="4"/>
      <c r="K318" s="9">
        <f t="shared" si="24"/>
        <v>0</v>
      </c>
      <c r="L318" s="10" t="str">
        <f t="shared" si="25"/>
        <v/>
      </c>
    </row>
    <row r="319" spans="1:12" x14ac:dyDescent="0.2">
      <c r="A319" s="18"/>
      <c r="B319" s="19" t="str">
        <f t="shared" si="23"/>
        <v/>
      </c>
      <c r="C319" s="22"/>
      <c r="D319" s="3"/>
      <c r="E319" s="17"/>
      <c r="F319" s="17">
        <v>1</v>
      </c>
      <c r="G319" s="16"/>
      <c r="H319" s="4" t="str">
        <f t="shared" si="22"/>
        <v/>
      </c>
      <c r="I319" s="4"/>
      <c r="J319" s="4"/>
      <c r="K319" s="9">
        <f t="shared" si="24"/>
        <v>0</v>
      </c>
      <c r="L319" s="10" t="str">
        <f t="shared" si="25"/>
        <v/>
      </c>
    </row>
    <row r="320" spans="1:12" x14ac:dyDescent="0.2">
      <c r="A320" s="18"/>
      <c r="B320" s="19" t="str">
        <f t="shared" si="23"/>
        <v/>
      </c>
      <c r="C320" s="22"/>
      <c r="D320" s="3"/>
      <c r="E320" s="17"/>
      <c r="F320" s="17">
        <v>1</v>
      </c>
      <c r="G320" s="16"/>
      <c r="H320" s="4" t="str">
        <f t="shared" si="22"/>
        <v/>
      </c>
      <c r="I320" s="4"/>
      <c r="J320" s="4"/>
      <c r="K320" s="9">
        <f t="shared" si="24"/>
        <v>0</v>
      </c>
      <c r="L320" s="10" t="str">
        <f t="shared" si="25"/>
        <v/>
      </c>
    </row>
    <row r="321" spans="1:12" x14ac:dyDescent="0.2">
      <c r="A321" s="18"/>
      <c r="B321" s="19" t="str">
        <f t="shared" si="23"/>
        <v/>
      </c>
      <c r="C321" s="22"/>
      <c r="D321" s="3"/>
      <c r="E321" s="17"/>
      <c r="F321" s="17">
        <v>1</v>
      </c>
      <c r="G321" s="16"/>
      <c r="H321" s="4" t="str">
        <f t="shared" si="22"/>
        <v/>
      </c>
      <c r="I321" s="4"/>
      <c r="J321" s="4"/>
      <c r="K321" s="9">
        <f t="shared" si="24"/>
        <v>0</v>
      </c>
      <c r="L321" s="10" t="str">
        <f t="shared" si="25"/>
        <v/>
      </c>
    </row>
    <row r="322" spans="1:12" x14ac:dyDescent="0.2">
      <c r="A322" s="18"/>
      <c r="B322" s="19" t="str">
        <f t="shared" si="23"/>
        <v/>
      </c>
      <c r="C322" s="22"/>
      <c r="D322" s="3"/>
      <c r="E322" s="17"/>
      <c r="F322" s="17">
        <v>1</v>
      </c>
      <c r="G322" s="16"/>
      <c r="H322" s="4" t="str">
        <f t="shared" si="22"/>
        <v/>
      </c>
      <c r="I322" s="4"/>
      <c r="J322" s="4"/>
      <c r="K322" s="9">
        <f t="shared" si="24"/>
        <v>0</v>
      </c>
      <c r="L322" s="10" t="str">
        <f t="shared" si="25"/>
        <v/>
      </c>
    </row>
    <row r="323" spans="1:12" x14ac:dyDescent="0.2">
      <c r="A323" s="18"/>
      <c r="B323" s="19" t="str">
        <f t="shared" si="23"/>
        <v/>
      </c>
      <c r="C323" s="22"/>
      <c r="D323" s="3"/>
      <c r="E323" s="17"/>
      <c r="F323" s="17">
        <v>1</v>
      </c>
      <c r="G323" s="16"/>
      <c r="H323" s="4" t="str">
        <f t="shared" si="22"/>
        <v/>
      </c>
      <c r="I323" s="4"/>
      <c r="J323" s="4"/>
      <c r="K323" s="9">
        <f t="shared" si="24"/>
        <v>0</v>
      </c>
      <c r="L323" s="10" t="str">
        <f t="shared" si="25"/>
        <v/>
      </c>
    </row>
    <row r="324" spans="1:12" x14ac:dyDescent="0.2">
      <c r="A324" s="18"/>
      <c r="B324" s="19" t="str">
        <f t="shared" si="23"/>
        <v/>
      </c>
      <c r="C324" s="22"/>
      <c r="D324" s="3"/>
      <c r="E324" s="17"/>
      <c r="F324" s="17">
        <v>1</v>
      </c>
      <c r="G324" s="16"/>
      <c r="H324" s="4" t="str">
        <f t="shared" ref="H324:H387" si="26">IF(E324="","",VLOOKUP(E324,tempsdebase,2,FALSE)*F324)</f>
        <v/>
      </c>
      <c r="I324" s="4"/>
      <c r="J324" s="4"/>
      <c r="K324" s="9">
        <f t="shared" si="24"/>
        <v>0</v>
      </c>
      <c r="L324" s="10" t="str">
        <f t="shared" si="25"/>
        <v/>
      </c>
    </row>
    <row r="325" spans="1:12" x14ac:dyDescent="0.2">
      <c r="A325" s="18"/>
      <c r="B325" s="19" t="str">
        <f t="shared" ref="B325:B388" si="27">IF(OR(COUNTIF(A325,"*Clos*"),COUNTIF(A325,"*Départ Gessmann*"),COUNTIF(A325,"*Attente pièce*"),COUNTIF(A325,"*En cours*")),"BIODORE","")</f>
        <v/>
      </c>
      <c r="C325" s="22"/>
      <c r="D325" s="3"/>
      <c r="E325" s="17"/>
      <c r="F325" s="17">
        <v>1</v>
      </c>
      <c r="G325" s="16"/>
      <c r="H325" s="4" t="str">
        <f t="shared" si="26"/>
        <v/>
      </c>
      <c r="I325" s="4"/>
      <c r="J325" s="4"/>
      <c r="K325" s="9">
        <f t="shared" ref="K325:K388" si="28">SUM(M325:NM325)</f>
        <v>0</v>
      </c>
      <c r="L325" s="10" t="str">
        <f t="shared" ref="L325:L388" si="29">IF(E325="","",(H325+I325+J325)-K325)</f>
        <v/>
      </c>
    </row>
    <row r="326" spans="1:12" x14ac:dyDescent="0.2">
      <c r="A326" s="18"/>
      <c r="B326" s="19" t="str">
        <f t="shared" si="27"/>
        <v/>
      </c>
      <c r="C326" s="22"/>
      <c r="D326" s="3"/>
      <c r="E326" s="17"/>
      <c r="F326" s="17">
        <v>1</v>
      </c>
      <c r="G326" s="16"/>
      <c r="H326" s="4" t="str">
        <f t="shared" si="26"/>
        <v/>
      </c>
      <c r="I326" s="4"/>
      <c r="J326" s="4"/>
      <c r="K326" s="9">
        <f t="shared" si="28"/>
        <v>0</v>
      </c>
      <c r="L326" s="10" t="str">
        <f t="shared" si="29"/>
        <v/>
      </c>
    </row>
    <row r="327" spans="1:12" x14ac:dyDescent="0.2">
      <c r="A327" s="18"/>
      <c r="B327" s="19" t="str">
        <f t="shared" si="27"/>
        <v/>
      </c>
      <c r="C327" s="22"/>
      <c r="D327" s="3"/>
      <c r="E327" s="17"/>
      <c r="F327" s="17">
        <v>1</v>
      </c>
      <c r="G327" s="16"/>
      <c r="H327" s="4" t="str">
        <f t="shared" si="26"/>
        <v/>
      </c>
      <c r="I327" s="4"/>
      <c r="J327" s="4"/>
      <c r="K327" s="9">
        <f t="shared" si="28"/>
        <v>0</v>
      </c>
      <c r="L327" s="10" t="str">
        <f t="shared" si="29"/>
        <v/>
      </c>
    </row>
    <row r="328" spans="1:12" x14ac:dyDescent="0.2">
      <c r="A328" s="18"/>
      <c r="B328" s="19" t="str">
        <f t="shared" si="27"/>
        <v/>
      </c>
      <c r="C328" s="22"/>
      <c r="D328" s="3"/>
      <c r="E328" s="17"/>
      <c r="F328" s="17">
        <v>1</v>
      </c>
      <c r="G328" s="16"/>
      <c r="H328" s="4" t="str">
        <f t="shared" si="26"/>
        <v/>
      </c>
      <c r="I328" s="4"/>
      <c r="J328" s="4"/>
      <c r="K328" s="9">
        <f t="shared" si="28"/>
        <v>0</v>
      </c>
      <c r="L328" s="10" t="str">
        <f t="shared" si="29"/>
        <v/>
      </c>
    </row>
    <row r="329" spans="1:12" x14ac:dyDescent="0.2">
      <c r="A329" s="18"/>
      <c r="B329" s="19" t="str">
        <f t="shared" si="27"/>
        <v/>
      </c>
      <c r="C329" s="22"/>
      <c r="D329" s="3"/>
      <c r="E329" s="17"/>
      <c r="F329" s="17">
        <v>1</v>
      </c>
      <c r="G329" s="16"/>
      <c r="H329" s="4" t="str">
        <f t="shared" si="26"/>
        <v/>
      </c>
      <c r="I329" s="4"/>
      <c r="J329" s="4"/>
      <c r="K329" s="9">
        <f t="shared" si="28"/>
        <v>0</v>
      </c>
      <c r="L329" s="10" t="str">
        <f t="shared" si="29"/>
        <v/>
      </c>
    </row>
    <row r="330" spans="1:12" x14ac:dyDescent="0.2">
      <c r="A330" s="18"/>
      <c r="B330" s="19" t="str">
        <f t="shared" si="27"/>
        <v/>
      </c>
      <c r="C330" s="22"/>
      <c r="D330" s="3"/>
      <c r="E330" s="17"/>
      <c r="F330" s="17">
        <v>1</v>
      </c>
      <c r="G330" s="16"/>
      <c r="H330" s="4" t="str">
        <f t="shared" si="26"/>
        <v/>
      </c>
      <c r="I330" s="4"/>
      <c r="J330" s="4"/>
      <c r="K330" s="9">
        <f t="shared" si="28"/>
        <v>0</v>
      </c>
      <c r="L330" s="10" t="str">
        <f t="shared" si="29"/>
        <v/>
      </c>
    </row>
    <row r="331" spans="1:12" x14ac:dyDescent="0.2">
      <c r="A331" s="18"/>
      <c r="B331" s="19" t="str">
        <f t="shared" si="27"/>
        <v/>
      </c>
      <c r="C331" s="22"/>
      <c r="D331" s="3"/>
      <c r="E331" s="17"/>
      <c r="F331" s="17">
        <v>1</v>
      </c>
      <c r="G331" s="16"/>
      <c r="H331" s="4" t="str">
        <f t="shared" si="26"/>
        <v/>
      </c>
      <c r="I331" s="4"/>
      <c r="J331" s="4"/>
      <c r="K331" s="9">
        <f t="shared" si="28"/>
        <v>0</v>
      </c>
      <c r="L331" s="10" t="str">
        <f t="shared" si="29"/>
        <v/>
      </c>
    </row>
    <row r="332" spans="1:12" x14ac:dyDescent="0.2">
      <c r="A332" s="18"/>
      <c r="B332" s="19" t="str">
        <f t="shared" si="27"/>
        <v/>
      </c>
      <c r="C332" s="22"/>
      <c r="D332" s="3"/>
      <c r="E332" s="17"/>
      <c r="F332" s="17">
        <v>1</v>
      </c>
      <c r="G332" s="16"/>
      <c r="H332" s="4" t="str">
        <f t="shared" si="26"/>
        <v/>
      </c>
      <c r="I332" s="4"/>
      <c r="J332" s="4"/>
      <c r="K332" s="9">
        <f t="shared" si="28"/>
        <v>0</v>
      </c>
      <c r="L332" s="10" t="str">
        <f t="shared" si="29"/>
        <v/>
      </c>
    </row>
    <row r="333" spans="1:12" x14ac:dyDescent="0.2">
      <c r="A333" s="18"/>
      <c r="B333" s="19" t="str">
        <f t="shared" si="27"/>
        <v/>
      </c>
      <c r="C333" s="22"/>
      <c r="D333" s="3"/>
      <c r="E333" s="17"/>
      <c r="F333" s="17">
        <v>1</v>
      </c>
      <c r="G333" s="16"/>
      <c r="H333" s="4" t="str">
        <f t="shared" si="26"/>
        <v/>
      </c>
      <c r="I333" s="4"/>
      <c r="J333" s="4"/>
      <c r="K333" s="9">
        <f t="shared" si="28"/>
        <v>0</v>
      </c>
      <c r="L333" s="10" t="str">
        <f t="shared" si="29"/>
        <v/>
      </c>
    </row>
    <row r="334" spans="1:12" x14ac:dyDescent="0.2">
      <c r="A334" s="18"/>
      <c r="B334" s="19" t="str">
        <f t="shared" si="27"/>
        <v/>
      </c>
      <c r="C334" s="22"/>
      <c r="D334" s="3"/>
      <c r="E334" s="17"/>
      <c r="F334" s="17">
        <v>1</v>
      </c>
      <c r="G334" s="16"/>
      <c r="H334" s="4" t="str">
        <f t="shared" si="26"/>
        <v/>
      </c>
      <c r="I334" s="4"/>
      <c r="J334" s="4"/>
      <c r="K334" s="9">
        <f t="shared" si="28"/>
        <v>0</v>
      </c>
      <c r="L334" s="10" t="str">
        <f t="shared" si="29"/>
        <v/>
      </c>
    </row>
    <row r="335" spans="1:12" x14ac:dyDescent="0.2">
      <c r="A335" s="18"/>
      <c r="B335" s="19" t="str">
        <f t="shared" si="27"/>
        <v/>
      </c>
      <c r="C335" s="22"/>
      <c r="D335" s="3"/>
      <c r="E335" s="17"/>
      <c r="F335" s="17">
        <v>1</v>
      </c>
      <c r="G335" s="16"/>
      <c r="H335" s="4" t="str">
        <f t="shared" si="26"/>
        <v/>
      </c>
      <c r="I335" s="4"/>
      <c r="J335" s="4"/>
      <c r="K335" s="9">
        <f t="shared" si="28"/>
        <v>0</v>
      </c>
      <c r="L335" s="10" t="str">
        <f t="shared" si="29"/>
        <v/>
      </c>
    </row>
    <row r="336" spans="1:12" x14ac:dyDescent="0.2">
      <c r="A336" s="18"/>
      <c r="B336" s="19" t="str">
        <f t="shared" si="27"/>
        <v/>
      </c>
      <c r="C336" s="22"/>
      <c r="D336" s="3"/>
      <c r="E336" s="17"/>
      <c r="F336" s="17">
        <v>1</v>
      </c>
      <c r="G336" s="16"/>
      <c r="H336" s="4" t="str">
        <f t="shared" si="26"/>
        <v/>
      </c>
      <c r="I336" s="4"/>
      <c r="J336" s="4"/>
      <c r="K336" s="9">
        <f t="shared" si="28"/>
        <v>0</v>
      </c>
      <c r="L336" s="10" t="str">
        <f t="shared" si="29"/>
        <v/>
      </c>
    </row>
    <row r="337" spans="1:12" x14ac:dyDescent="0.2">
      <c r="A337" s="18"/>
      <c r="B337" s="19" t="str">
        <f t="shared" si="27"/>
        <v/>
      </c>
      <c r="C337" s="22"/>
      <c r="D337" s="3"/>
      <c r="E337" s="17"/>
      <c r="F337" s="17">
        <v>1</v>
      </c>
      <c r="G337" s="16"/>
      <c r="H337" s="4" t="str">
        <f t="shared" si="26"/>
        <v/>
      </c>
      <c r="I337" s="4"/>
      <c r="J337" s="4"/>
      <c r="K337" s="9">
        <f t="shared" si="28"/>
        <v>0</v>
      </c>
      <c r="L337" s="10" t="str">
        <f t="shared" si="29"/>
        <v/>
      </c>
    </row>
    <row r="338" spans="1:12" x14ac:dyDescent="0.2">
      <c r="A338" s="18"/>
      <c r="B338" s="19" t="str">
        <f t="shared" si="27"/>
        <v/>
      </c>
      <c r="C338" s="22"/>
      <c r="D338" s="3"/>
      <c r="E338" s="17"/>
      <c r="F338" s="17">
        <v>1</v>
      </c>
      <c r="G338" s="16"/>
      <c r="H338" s="4" t="str">
        <f t="shared" si="26"/>
        <v/>
      </c>
      <c r="I338" s="4"/>
      <c r="J338" s="4"/>
      <c r="K338" s="9">
        <f t="shared" si="28"/>
        <v>0</v>
      </c>
      <c r="L338" s="10" t="str">
        <f t="shared" si="29"/>
        <v/>
      </c>
    </row>
    <row r="339" spans="1:12" x14ac:dyDescent="0.2">
      <c r="A339" s="18"/>
      <c r="B339" s="19" t="str">
        <f t="shared" si="27"/>
        <v/>
      </c>
      <c r="C339" s="22"/>
      <c r="D339" s="3"/>
      <c r="E339" s="17"/>
      <c r="F339" s="17">
        <v>1</v>
      </c>
      <c r="G339" s="16"/>
      <c r="H339" s="4" t="str">
        <f t="shared" si="26"/>
        <v/>
      </c>
      <c r="I339" s="4"/>
      <c r="J339" s="4"/>
      <c r="K339" s="9">
        <f t="shared" si="28"/>
        <v>0</v>
      </c>
      <c r="L339" s="10" t="str">
        <f t="shared" si="29"/>
        <v/>
      </c>
    </row>
    <row r="340" spans="1:12" x14ac:dyDescent="0.2">
      <c r="A340" s="18"/>
      <c r="B340" s="19" t="str">
        <f t="shared" si="27"/>
        <v/>
      </c>
      <c r="C340" s="22"/>
      <c r="D340" s="3"/>
      <c r="E340" s="17"/>
      <c r="F340" s="17">
        <v>1</v>
      </c>
      <c r="G340" s="16"/>
      <c r="H340" s="4" t="str">
        <f t="shared" si="26"/>
        <v/>
      </c>
      <c r="I340" s="4"/>
      <c r="J340" s="4"/>
      <c r="K340" s="9">
        <f t="shared" si="28"/>
        <v>0</v>
      </c>
      <c r="L340" s="10" t="str">
        <f t="shared" si="29"/>
        <v/>
      </c>
    </row>
    <row r="341" spans="1:12" x14ac:dyDescent="0.2">
      <c r="A341" s="18"/>
      <c r="B341" s="19" t="str">
        <f t="shared" si="27"/>
        <v/>
      </c>
      <c r="C341" s="22"/>
      <c r="D341" s="3"/>
      <c r="E341" s="17"/>
      <c r="F341" s="17">
        <v>1</v>
      </c>
      <c r="G341" s="16"/>
      <c r="H341" s="4" t="str">
        <f t="shared" si="26"/>
        <v/>
      </c>
      <c r="I341" s="4"/>
      <c r="J341" s="4"/>
      <c r="K341" s="9">
        <f t="shared" si="28"/>
        <v>0</v>
      </c>
      <c r="L341" s="10" t="str">
        <f t="shared" si="29"/>
        <v/>
      </c>
    </row>
    <row r="342" spans="1:12" x14ac:dyDescent="0.2">
      <c r="A342" s="18"/>
      <c r="B342" s="19" t="str">
        <f t="shared" si="27"/>
        <v/>
      </c>
      <c r="C342" s="22"/>
      <c r="D342" s="3"/>
      <c r="E342" s="17"/>
      <c r="F342" s="17">
        <v>1</v>
      </c>
      <c r="G342" s="16"/>
      <c r="H342" s="4" t="str">
        <f t="shared" si="26"/>
        <v/>
      </c>
      <c r="I342" s="4"/>
      <c r="J342" s="4"/>
      <c r="K342" s="9">
        <f t="shared" si="28"/>
        <v>0</v>
      </c>
      <c r="L342" s="10" t="str">
        <f t="shared" si="29"/>
        <v/>
      </c>
    </row>
    <row r="343" spans="1:12" x14ac:dyDescent="0.2">
      <c r="A343" s="18"/>
      <c r="B343" s="19" t="str">
        <f t="shared" si="27"/>
        <v/>
      </c>
      <c r="C343" s="22"/>
      <c r="D343" s="3"/>
      <c r="E343" s="17"/>
      <c r="F343" s="17">
        <v>1</v>
      </c>
      <c r="G343" s="16"/>
      <c r="H343" s="4" t="str">
        <f t="shared" si="26"/>
        <v/>
      </c>
      <c r="I343" s="4"/>
      <c r="J343" s="4"/>
      <c r="K343" s="9">
        <f t="shared" si="28"/>
        <v>0</v>
      </c>
      <c r="L343" s="10" t="str">
        <f t="shared" si="29"/>
        <v/>
      </c>
    </row>
    <row r="344" spans="1:12" x14ac:dyDescent="0.2">
      <c r="A344" s="18"/>
      <c r="B344" s="19" t="str">
        <f t="shared" si="27"/>
        <v/>
      </c>
      <c r="C344" s="22"/>
      <c r="D344" s="3"/>
      <c r="E344" s="17"/>
      <c r="F344" s="17">
        <v>1</v>
      </c>
      <c r="G344" s="16"/>
      <c r="H344" s="4" t="str">
        <f t="shared" si="26"/>
        <v/>
      </c>
      <c r="I344" s="4"/>
      <c r="J344" s="4"/>
      <c r="K344" s="9">
        <f t="shared" si="28"/>
        <v>0</v>
      </c>
      <c r="L344" s="10" t="str">
        <f t="shared" si="29"/>
        <v/>
      </c>
    </row>
    <row r="345" spans="1:12" x14ac:dyDescent="0.2">
      <c r="A345" s="18"/>
      <c r="B345" s="19" t="str">
        <f t="shared" si="27"/>
        <v/>
      </c>
      <c r="C345" s="22"/>
      <c r="D345" s="3"/>
      <c r="E345" s="17"/>
      <c r="F345" s="17">
        <v>1</v>
      </c>
      <c r="G345" s="16"/>
      <c r="H345" s="4" t="str">
        <f t="shared" si="26"/>
        <v/>
      </c>
      <c r="I345" s="4"/>
      <c r="J345" s="4"/>
      <c r="K345" s="9">
        <f t="shared" si="28"/>
        <v>0</v>
      </c>
      <c r="L345" s="10" t="str">
        <f t="shared" si="29"/>
        <v/>
      </c>
    </row>
    <row r="346" spans="1:12" x14ac:dyDescent="0.2">
      <c r="A346" s="18"/>
      <c r="B346" s="19" t="str">
        <f t="shared" si="27"/>
        <v/>
      </c>
      <c r="C346" s="22"/>
      <c r="D346" s="3"/>
      <c r="E346" s="17"/>
      <c r="F346" s="17">
        <v>1</v>
      </c>
      <c r="G346" s="16"/>
      <c r="H346" s="4" t="str">
        <f t="shared" si="26"/>
        <v/>
      </c>
      <c r="I346" s="4"/>
      <c r="J346" s="4"/>
      <c r="K346" s="9">
        <f t="shared" si="28"/>
        <v>0</v>
      </c>
      <c r="L346" s="10" t="str">
        <f t="shared" si="29"/>
        <v/>
      </c>
    </row>
    <row r="347" spans="1:12" x14ac:dyDescent="0.2">
      <c r="A347" s="18"/>
      <c r="B347" s="19" t="str">
        <f t="shared" si="27"/>
        <v/>
      </c>
      <c r="C347" s="22"/>
      <c r="D347" s="3"/>
      <c r="E347" s="17"/>
      <c r="F347" s="17">
        <v>1</v>
      </c>
      <c r="G347" s="16"/>
      <c r="H347" s="4" t="str">
        <f t="shared" si="26"/>
        <v/>
      </c>
      <c r="I347" s="4"/>
      <c r="J347" s="4"/>
      <c r="K347" s="9">
        <f t="shared" si="28"/>
        <v>0</v>
      </c>
      <c r="L347" s="10" t="str">
        <f t="shared" si="29"/>
        <v/>
      </c>
    </row>
    <row r="348" spans="1:12" x14ac:dyDescent="0.2">
      <c r="A348" s="18"/>
      <c r="B348" s="19" t="str">
        <f t="shared" si="27"/>
        <v/>
      </c>
      <c r="C348" s="22"/>
      <c r="D348" s="3"/>
      <c r="E348" s="17"/>
      <c r="F348" s="17">
        <v>1</v>
      </c>
      <c r="G348" s="16"/>
      <c r="H348" s="4" t="str">
        <f t="shared" si="26"/>
        <v/>
      </c>
      <c r="I348" s="4"/>
      <c r="J348" s="4"/>
      <c r="K348" s="9">
        <f t="shared" si="28"/>
        <v>0</v>
      </c>
      <c r="L348" s="10" t="str">
        <f t="shared" si="29"/>
        <v/>
      </c>
    </row>
    <row r="349" spans="1:12" x14ac:dyDescent="0.2">
      <c r="A349" s="18"/>
      <c r="B349" s="19" t="str">
        <f t="shared" si="27"/>
        <v/>
      </c>
      <c r="C349" s="22"/>
      <c r="D349" s="3"/>
      <c r="E349" s="17"/>
      <c r="F349" s="17">
        <v>1</v>
      </c>
      <c r="G349" s="16"/>
      <c r="H349" s="4" t="str">
        <f t="shared" si="26"/>
        <v/>
      </c>
      <c r="I349" s="4"/>
      <c r="J349" s="4"/>
      <c r="K349" s="9">
        <f t="shared" si="28"/>
        <v>0</v>
      </c>
      <c r="L349" s="10" t="str">
        <f t="shared" si="29"/>
        <v/>
      </c>
    </row>
    <row r="350" spans="1:12" x14ac:dyDescent="0.2">
      <c r="A350" s="18"/>
      <c r="B350" s="19" t="str">
        <f t="shared" si="27"/>
        <v/>
      </c>
      <c r="C350" s="22"/>
      <c r="D350" s="3"/>
      <c r="E350" s="17"/>
      <c r="F350" s="17">
        <v>1</v>
      </c>
      <c r="G350" s="16"/>
      <c r="H350" s="4" t="str">
        <f t="shared" si="26"/>
        <v/>
      </c>
      <c r="I350" s="4"/>
      <c r="J350" s="4"/>
      <c r="K350" s="9">
        <f t="shared" si="28"/>
        <v>0</v>
      </c>
      <c r="L350" s="10" t="str">
        <f t="shared" si="29"/>
        <v/>
      </c>
    </row>
    <row r="351" spans="1:12" x14ac:dyDescent="0.2">
      <c r="A351" s="18"/>
      <c r="B351" s="19" t="str">
        <f t="shared" si="27"/>
        <v/>
      </c>
      <c r="C351" s="22"/>
      <c r="D351" s="3"/>
      <c r="E351" s="17"/>
      <c r="F351" s="17">
        <v>1</v>
      </c>
      <c r="G351" s="16"/>
      <c r="H351" s="4" t="str">
        <f t="shared" si="26"/>
        <v/>
      </c>
      <c r="I351" s="4"/>
      <c r="J351" s="4"/>
      <c r="K351" s="9">
        <f t="shared" si="28"/>
        <v>0</v>
      </c>
      <c r="L351" s="10" t="str">
        <f t="shared" si="29"/>
        <v/>
      </c>
    </row>
    <row r="352" spans="1:12" x14ac:dyDescent="0.2">
      <c r="A352" s="18"/>
      <c r="B352" s="19" t="str">
        <f t="shared" si="27"/>
        <v/>
      </c>
      <c r="C352" s="22"/>
      <c r="D352" s="3"/>
      <c r="E352" s="17"/>
      <c r="F352" s="17">
        <v>1</v>
      </c>
      <c r="G352" s="16"/>
      <c r="H352" s="4" t="str">
        <f t="shared" si="26"/>
        <v/>
      </c>
      <c r="I352" s="4"/>
      <c r="J352" s="4"/>
      <c r="K352" s="9">
        <f t="shared" si="28"/>
        <v>0</v>
      </c>
      <c r="L352" s="10" t="str">
        <f t="shared" si="29"/>
        <v/>
      </c>
    </row>
    <row r="353" spans="1:12" x14ac:dyDescent="0.2">
      <c r="A353" s="18"/>
      <c r="B353" s="19" t="str">
        <f t="shared" si="27"/>
        <v/>
      </c>
      <c r="C353" s="22"/>
      <c r="D353" s="3"/>
      <c r="E353" s="17"/>
      <c r="F353" s="17">
        <v>1</v>
      </c>
      <c r="G353" s="16"/>
      <c r="H353" s="4" t="str">
        <f t="shared" si="26"/>
        <v/>
      </c>
      <c r="I353" s="4"/>
      <c r="J353" s="4"/>
      <c r="K353" s="9">
        <f t="shared" si="28"/>
        <v>0</v>
      </c>
      <c r="L353" s="10" t="str">
        <f t="shared" si="29"/>
        <v/>
      </c>
    </row>
    <row r="354" spans="1:12" x14ac:dyDescent="0.2">
      <c r="A354" s="18"/>
      <c r="B354" s="19" t="str">
        <f t="shared" si="27"/>
        <v/>
      </c>
      <c r="C354" s="22"/>
      <c r="D354" s="3"/>
      <c r="E354" s="17"/>
      <c r="F354" s="17">
        <v>1</v>
      </c>
      <c r="G354" s="16"/>
      <c r="H354" s="4" t="str">
        <f t="shared" si="26"/>
        <v/>
      </c>
      <c r="I354" s="4"/>
      <c r="J354" s="4"/>
      <c r="K354" s="9">
        <f t="shared" si="28"/>
        <v>0</v>
      </c>
      <c r="L354" s="10" t="str">
        <f t="shared" si="29"/>
        <v/>
      </c>
    </row>
    <row r="355" spans="1:12" x14ac:dyDescent="0.2">
      <c r="A355" s="18"/>
      <c r="B355" s="19" t="str">
        <f t="shared" si="27"/>
        <v/>
      </c>
      <c r="C355" s="22"/>
      <c r="D355" s="3"/>
      <c r="E355" s="17"/>
      <c r="F355" s="17">
        <v>1</v>
      </c>
      <c r="G355" s="16"/>
      <c r="H355" s="4" t="str">
        <f t="shared" si="26"/>
        <v/>
      </c>
      <c r="I355" s="4"/>
      <c r="J355" s="4"/>
      <c r="K355" s="9">
        <f t="shared" si="28"/>
        <v>0</v>
      </c>
      <c r="L355" s="10" t="str">
        <f t="shared" si="29"/>
        <v/>
      </c>
    </row>
    <row r="356" spans="1:12" x14ac:dyDescent="0.2">
      <c r="A356" s="18"/>
      <c r="B356" s="19" t="str">
        <f t="shared" si="27"/>
        <v/>
      </c>
      <c r="C356" s="22"/>
      <c r="D356" s="3"/>
      <c r="E356" s="17"/>
      <c r="F356" s="17">
        <v>1</v>
      </c>
      <c r="G356" s="16"/>
      <c r="H356" s="4" t="str">
        <f t="shared" si="26"/>
        <v/>
      </c>
      <c r="I356" s="4"/>
      <c r="J356" s="4"/>
      <c r="K356" s="9">
        <f t="shared" si="28"/>
        <v>0</v>
      </c>
      <c r="L356" s="10" t="str">
        <f t="shared" si="29"/>
        <v/>
      </c>
    </row>
    <row r="357" spans="1:12" x14ac:dyDescent="0.2">
      <c r="A357" s="18"/>
      <c r="B357" s="19" t="str">
        <f t="shared" si="27"/>
        <v/>
      </c>
      <c r="C357" s="22"/>
      <c r="D357" s="3"/>
      <c r="E357" s="17"/>
      <c r="F357" s="17">
        <v>1</v>
      </c>
      <c r="G357" s="16"/>
      <c r="H357" s="4" t="str">
        <f t="shared" si="26"/>
        <v/>
      </c>
      <c r="I357" s="4"/>
      <c r="J357" s="4"/>
      <c r="K357" s="9">
        <f t="shared" si="28"/>
        <v>0</v>
      </c>
      <c r="L357" s="10" t="str">
        <f t="shared" si="29"/>
        <v/>
      </c>
    </row>
    <row r="358" spans="1:12" x14ac:dyDescent="0.2">
      <c r="A358" s="18"/>
      <c r="B358" s="19" t="str">
        <f t="shared" si="27"/>
        <v/>
      </c>
      <c r="C358" s="22"/>
      <c r="D358" s="3"/>
      <c r="E358" s="17"/>
      <c r="F358" s="17">
        <v>1</v>
      </c>
      <c r="G358" s="16"/>
      <c r="H358" s="4" t="str">
        <f t="shared" si="26"/>
        <v/>
      </c>
      <c r="I358" s="4"/>
      <c r="J358" s="4"/>
      <c r="K358" s="9">
        <f t="shared" si="28"/>
        <v>0</v>
      </c>
      <c r="L358" s="10" t="str">
        <f t="shared" si="29"/>
        <v/>
      </c>
    </row>
    <row r="359" spans="1:12" x14ac:dyDescent="0.2">
      <c r="A359" s="18"/>
      <c r="B359" s="19" t="str">
        <f t="shared" si="27"/>
        <v/>
      </c>
      <c r="C359" s="22"/>
      <c r="D359" s="3"/>
      <c r="E359" s="17"/>
      <c r="F359" s="17">
        <v>1</v>
      </c>
      <c r="G359" s="16"/>
      <c r="H359" s="4" t="str">
        <f t="shared" si="26"/>
        <v/>
      </c>
      <c r="I359" s="4"/>
      <c r="J359" s="4"/>
      <c r="K359" s="9">
        <f t="shared" si="28"/>
        <v>0</v>
      </c>
      <c r="L359" s="10" t="str">
        <f t="shared" si="29"/>
        <v/>
      </c>
    </row>
    <row r="360" spans="1:12" x14ac:dyDescent="0.2">
      <c r="A360" s="18"/>
      <c r="B360" s="19" t="str">
        <f t="shared" si="27"/>
        <v/>
      </c>
      <c r="C360" s="22"/>
      <c r="D360" s="3"/>
      <c r="E360" s="17"/>
      <c r="F360" s="17">
        <v>1</v>
      </c>
      <c r="G360" s="16"/>
      <c r="H360" s="4" t="str">
        <f t="shared" si="26"/>
        <v/>
      </c>
      <c r="I360" s="4"/>
      <c r="J360" s="4"/>
      <c r="K360" s="9">
        <f t="shared" si="28"/>
        <v>0</v>
      </c>
      <c r="L360" s="10" t="str">
        <f t="shared" si="29"/>
        <v/>
      </c>
    </row>
    <row r="361" spans="1:12" x14ac:dyDescent="0.2">
      <c r="A361" s="18"/>
      <c r="B361" s="19" t="str">
        <f t="shared" si="27"/>
        <v/>
      </c>
      <c r="C361" s="22"/>
      <c r="D361" s="3"/>
      <c r="E361" s="17"/>
      <c r="F361" s="17">
        <v>1</v>
      </c>
      <c r="G361" s="16"/>
      <c r="H361" s="4" t="str">
        <f t="shared" si="26"/>
        <v/>
      </c>
      <c r="I361" s="4"/>
      <c r="J361" s="4"/>
      <c r="K361" s="9">
        <f t="shared" si="28"/>
        <v>0</v>
      </c>
      <c r="L361" s="10" t="str">
        <f t="shared" si="29"/>
        <v/>
      </c>
    </row>
    <row r="362" spans="1:12" x14ac:dyDescent="0.2">
      <c r="A362" s="18"/>
      <c r="B362" s="19" t="str">
        <f t="shared" si="27"/>
        <v/>
      </c>
      <c r="C362" s="22"/>
      <c r="D362" s="3"/>
      <c r="E362" s="17"/>
      <c r="F362" s="17">
        <v>1</v>
      </c>
      <c r="G362" s="16"/>
      <c r="H362" s="4" t="str">
        <f t="shared" si="26"/>
        <v/>
      </c>
      <c r="I362" s="4"/>
      <c r="J362" s="4"/>
      <c r="K362" s="9">
        <f t="shared" si="28"/>
        <v>0</v>
      </c>
      <c r="L362" s="10" t="str">
        <f t="shared" si="29"/>
        <v/>
      </c>
    </row>
    <row r="363" spans="1:12" x14ac:dyDescent="0.2">
      <c r="A363" s="18"/>
      <c r="B363" s="19" t="str">
        <f t="shared" si="27"/>
        <v/>
      </c>
      <c r="C363" s="22"/>
      <c r="D363" s="3"/>
      <c r="E363" s="17"/>
      <c r="F363" s="17">
        <v>1</v>
      </c>
      <c r="G363" s="16"/>
      <c r="H363" s="4" t="str">
        <f t="shared" si="26"/>
        <v/>
      </c>
      <c r="I363" s="4"/>
      <c r="J363" s="4"/>
      <c r="K363" s="9">
        <f t="shared" si="28"/>
        <v>0</v>
      </c>
      <c r="L363" s="10" t="str">
        <f t="shared" si="29"/>
        <v/>
      </c>
    </row>
    <row r="364" spans="1:12" x14ac:dyDescent="0.2">
      <c r="A364" s="18"/>
      <c r="B364" s="19" t="str">
        <f t="shared" si="27"/>
        <v/>
      </c>
      <c r="C364" s="22"/>
      <c r="D364" s="3"/>
      <c r="E364" s="17"/>
      <c r="F364" s="17">
        <v>1</v>
      </c>
      <c r="G364" s="16"/>
      <c r="H364" s="4" t="str">
        <f t="shared" si="26"/>
        <v/>
      </c>
      <c r="I364" s="4"/>
      <c r="J364" s="4"/>
      <c r="K364" s="9">
        <f t="shared" si="28"/>
        <v>0</v>
      </c>
      <c r="L364" s="10" t="str">
        <f t="shared" si="29"/>
        <v/>
      </c>
    </row>
    <row r="365" spans="1:12" x14ac:dyDescent="0.2">
      <c r="A365" s="18"/>
      <c r="B365" s="19" t="str">
        <f t="shared" si="27"/>
        <v/>
      </c>
      <c r="C365" s="22"/>
      <c r="D365" s="3"/>
      <c r="E365" s="17"/>
      <c r="F365" s="17">
        <v>1</v>
      </c>
      <c r="G365" s="16"/>
      <c r="H365" s="4" t="str">
        <f t="shared" si="26"/>
        <v/>
      </c>
      <c r="I365" s="4"/>
      <c r="J365" s="4"/>
      <c r="K365" s="9">
        <f t="shared" si="28"/>
        <v>0</v>
      </c>
      <c r="L365" s="10" t="str">
        <f t="shared" si="29"/>
        <v/>
      </c>
    </row>
    <row r="366" spans="1:12" x14ac:dyDescent="0.2">
      <c r="A366" s="18"/>
      <c r="B366" s="19" t="str">
        <f t="shared" si="27"/>
        <v/>
      </c>
      <c r="C366" s="22"/>
      <c r="D366" s="3"/>
      <c r="E366" s="17"/>
      <c r="F366" s="17">
        <v>1</v>
      </c>
      <c r="G366" s="16"/>
      <c r="H366" s="4" t="str">
        <f t="shared" si="26"/>
        <v/>
      </c>
      <c r="I366" s="4"/>
      <c r="J366" s="4"/>
      <c r="K366" s="9">
        <f t="shared" si="28"/>
        <v>0</v>
      </c>
      <c r="L366" s="10" t="str">
        <f t="shared" si="29"/>
        <v/>
      </c>
    </row>
    <row r="367" spans="1:12" x14ac:dyDescent="0.2">
      <c r="A367" s="18"/>
      <c r="B367" s="19" t="str">
        <f t="shared" si="27"/>
        <v/>
      </c>
      <c r="C367" s="22"/>
      <c r="D367" s="3"/>
      <c r="E367" s="17"/>
      <c r="F367" s="17">
        <v>1</v>
      </c>
      <c r="G367" s="16"/>
      <c r="H367" s="4" t="str">
        <f t="shared" si="26"/>
        <v/>
      </c>
      <c r="I367" s="4"/>
      <c r="J367" s="4"/>
      <c r="K367" s="9">
        <f t="shared" si="28"/>
        <v>0</v>
      </c>
      <c r="L367" s="10" t="str">
        <f t="shared" si="29"/>
        <v/>
      </c>
    </row>
    <row r="368" spans="1:12" x14ac:dyDescent="0.2">
      <c r="A368" s="18"/>
      <c r="B368" s="19" t="str">
        <f t="shared" si="27"/>
        <v/>
      </c>
      <c r="C368" s="22"/>
      <c r="D368" s="3"/>
      <c r="E368" s="17"/>
      <c r="F368" s="17">
        <v>1</v>
      </c>
      <c r="G368" s="16"/>
      <c r="H368" s="4" t="str">
        <f t="shared" si="26"/>
        <v/>
      </c>
      <c r="I368" s="4"/>
      <c r="J368" s="4"/>
      <c r="K368" s="9">
        <f t="shared" si="28"/>
        <v>0</v>
      </c>
      <c r="L368" s="10" t="str">
        <f t="shared" si="29"/>
        <v/>
      </c>
    </row>
    <row r="369" spans="1:12" x14ac:dyDescent="0.2">
      <c r="A369" s="18"/>
      <c r="B369" s="19" t="str">
        <f t="shared" si="27"/>
        <v/>
      </c>
      <c r="C369" s="22"/>
      <c r="D369" s="3"/>
      <c r="E369" s="17"/>
      <c r="F369" s="17">
        <v>1</v>
      </c>
      <c r="G369" s="16"/>
      <c r="H369" s="4" t="str">
        <f t="shared" si="26"/>
        <v/>
      </c>
      <c r="I369" s="4"/>
      <c r="J369" s="4"/>
      <c r="K369" s="9">
        <f t="shared" si="28"/>
        <v>0</v>
      </c>
      <c r="L369" s="10" t="str">
        <f t="shared" si="29"/>
        <v/>
      </c>
    </row>
    <row r="370" spans="1:12" x14ac:dyDescent="0.2">
      <c r="A370" s="18"/>
      <c r="B370" s="19" t="str">
        <f t="shared" si="27"/>
        <v/>
      </c>
      <c r="C370" s="22"/>
      <c r="D370" s="3"/>
      <c r="E370" s="17"/>
      <c r="F370" s="17">
        <v>1</v>
      </c>
      <c r="G370" s="16"/>
      <c r="H370" s="4" t="str">
        <f t="shared" si="26"/>
        <v/>
      </c>
      <c r="I370" s="4"/>
      <c r="J370" s="4"/>
      <c r="K370" s="9">
        <f t="shared" si="28"/>
        <v>0</v>
      </c>
      <c r="L370" s="10" t="str">
        <f t="shared" si="29"/>
        <v/>
      </c>
    </row>
    <row r="371" spans="1:12" x14ac:dyDescent="0.2">
      <c r="A371" s="18"/>
      <c r="B371" s="19" t="str">
        <f t="shared" si="27"/>
        <v/>
      </c>
      <c r="C371" s="22"/>
      <c r="D371" s="3"/>
      <c r="E371" s="17"/>
      <c r="F371" s="17">
        <v>1</v>
      </c>
      <c r="G371" s="16"/>
      <c r="H371" s="4" t="str">
        <f t="shared" si="26"/>
        <v/>
      </c>
      <c r="I371" s="4"/>
      <c r="J371" s="4"/>
      <c r="K371" s="9">
        <f t="shared" si="28"/>
        <v>0</v>
      </c>
      <c r="L371" s="10" t="str">
        <f t="shared" si="29"/>
        <v/>
      </c>
    </row>
    <row r="372" spans="1:12" x14ac:dyDescent="0.2">
      <c r="A372" s="18"/>
      <c r="B372" s="19" t="str">
        <f t="shared" si="27"/>
        <v/>
      </c>
      <c r="C372" s="22"/>
      <c r="D372" s="3"/>
      <c r="E372" s="17"/>
      <c r="F372" s="17">
        <v>1</v>
      </c>
      <c r="G372" s="16"/>
      <c r="H372" s="4" t="str">
        <f t="shared" si="26"/>
        <v/>
      </c>
      <c r="I372" s="4"/>
      <c r="J372" s="4"/>
      <c r="K372" s="9">
        <f t="shared" si="28"/>
        <v>0</v>
      </c>
      <c r="L372" s="10" t="str">
        <f t="shared" si="29"/>
        <v/>
      </c>
    </row>
    <row r="373" spans="1:12" x14ac:dyDescent="0.2">
      <c r="A373" s="18"/>
      <c r="B373" s="19" t="str">
        <f t="shared" si="27"/>
        <v/>
      </c>
      <c r="C373" s="22"/>
      <c r="D373" s="3"/>
      <c r="E373" s="17"/>
      <c r="F373" s="17">
        <v>1</v>
      </c>
      <c r="G373" s="16"/>
      <c r="H373" s="4" t="str">
        <f t="shared" si="26"/>
        <v/>
      </c>
      <c r="I373" s="4"/>
      <c r="J373" s="4"/>
      <c r="K373" s="9">
        <f t="shared" si="28"/>
        <v>0</v>
      </c>
      <c r="L373" s="10" t="str">
        <f t="shared" si="29"/>
        <v/>
      </c>
    </row>
    <row r="374" spans="1:12" x14ac:dyDescent="0.2">
      <c r="A374" s="18"/>
      <c r="B374" s="19" t="str">
        <f t="shared" si="27"/>
        <v/>
      </c>
      <c r="C374" s="22"/>
      <c r="D374" s="3"/>
      <c r="E374" s="17"/>
      <c r="F374" s="17">
        <v>1</v>
      </c>
      <c r="G374" s="16"/>
      <c r="H374" s="4" t="str">
        <f t="shared" si="26"/>
        <v/>
      </c>
      <c r="I374" s="4"/>
      <c r="J374" s="4"/>
      <c r="K374" s="9">
        <f t="shared" si="28"/>
        <v>0</v>
      </c>
      <c r="L374" s="10" t="str">
        <f t="shared" si="29"/>
        <v/>
      </c>
    </row>
    <row r="375" spans="1:12" x14ac:dyDescent="0.2">
      <c r="A375" s="18"/>
      <c r="B375" s="19" t="str">
        <f t="shared" si="27"/>
        <v/>
      </c>
      <c r="C375" s="22"/>
      <c r="D375" s="3"/>
      <c r="E375" s="17"/>
      <c r="F375" s="17">
        <v>1</v>
      </c>
      <c r="G375" s="16"/>
      <c r="H375" s="4" t="str">
        <f t="shared" si="26"/>
        <v/>
      </c>
      <c r="I375" s="4"/>
      <c r="J375" s="4"/>
      <c r="K375" s="9">
        <f t="shared" si="28"/>
        <v>0</v>
      </c>
      <c r="L375" s="10" t="str">
        <f t="shared" si="29"/>
        <v/>
      </c>
    </row>
    <row r="376" spans="1:12" x14ac:dyDescent="0.2">
      <c r="A376" s="18"/>
      <c r="B376" s="19" t="str">
        <f t="shared" si="27"/>
        <v/>
      </c>
      <c r="C376" s="22"/>
      <c r="D376" s="3"/>
      <c r="E376" s="17"/>
      <c r="F376" s="17">
        <v>1</v>
      </c>
      <c r="G376" s="16"/>
      <c r="H376" s="4" t="str">
        <f t="shared" si="26"/>
        <v/>
      </c>
      <c r="I376" s="4"/>
      <c r="J376" s="4"/>
      <c r="K376" s="9">
        <f t="shared" si="28"/>
        <v>0</v>
      </c>
      <c r="L376" s="10" t="str">
        <f t="shared" si="29"/>
        <v/>
      </c>
    </row>
    <row r="377" spans="1:12" x14ac:dyDescent="0.2">
      <c r="A377" s="18"/>
      <c r="B377" s="19" t="str">
        <f t="shared" si="27"/>
        <v/>
      </c>
      <c r="C377" s="22"/>
      <c r="D377" s="3"/>
      <c r="E377" s="17"/>
      <c r="F377" s="17">
        <v>1</v>
      </c>
      <c r="G377" s="16"/>
      <c r="H377" s="4" t="str">
        <f t="shared" si="26"/>
        <v/>
      </c>
      <c r="I377" s="4"/>
      <c r="J377" s="4"/>
      <c r="K377" s="9">
        <f t="shared" si="28"/>
        <v>0</v>
      </c>
      <c r="L377" s="10" t="str">
        <f t="shared" si="29"/>
        <v/>
      </c>
    </row>
    <row r="378" spans="1:12" x14ac:dyDescent="0.2">
      <c r="A378" s="18"/>
      <c r="B378" s="19" t="str">
        <f t="shared" si="27"/>
        <v/>
      </c>
      <c r="C378" s="22"/>
      <c r="D378" s="3"/>
      <c r="E378" s="17"/>
      <c r="F378" s="17">
        <v>1</v>
      </c>
      <c r="G378" s="16"/>
      <c r="H378" s="4" t="str">
        <f t="shared" si="26"/>
        <v/>
      </c>
      <c r="I378" s="4"/>
      <c r="J378" s="4"/>
      <c r="K378" s="9">
        <f t="shared" si="28"/>
        <v>0</v>
      </c>
      <c r="L378" s="10" t="str">
        <f t="shared" si="29"/>
        <v/>
      </c>
    </row>
    <row r="379" spans="1:12" x14ac:dyDescent="0.2">
      <c r="A379" s="18"/>
      <c r="B379" s="19" t="str">
        <f t="shared" si="27"/>
        <v/>
      </c>
      <c r="C379" s="22"/>
      <c r="D379" s="3"/>
      <c r="E379" s="17"/>
      <c r="F379" s="17">
        <v>1</v>
      </c>
      <c r="G379" s="16"/>
      <c r="H379" s="4" t="str">
        <f t="shared" si="26"/>
        <v/>
      </c>
      <c r="I379" s="4"/>
      <c r="J379" s="4"/>
      <c r="K379" s="9">
        <f t="shared" si="28"/>
        <v>0</v>
      </c>
      <c r="L379" s="10" t="str">
        <f t="shared" si="29"/>
        <v/>
      </c>
    </row>
    <row r="380" spans="1:12" x14ac:dyDescent="0.2">
      <c r="A380" s="18"/>
      <c r="B380" s="19" t="str">
        <f t="shared" si="27"/>
        <v/>
      </c>
      <c r="C380" s="22"/>
      <c r="D380" s="3"/>
      <c r="E380" s="17"/>
      <c r="F380" s="17">
        <v>1</v>
      </c>
      <c r="G380" s="16"/>
      <c r="H380" s="4" t="str">
        <f t="shared" si="26"/>
        <v/>
      </c>
      <c r="I380" s="4"/>
      <c r="J380" s="4"/>
      <c r="K380" s="9">
        <f t="shared" si="28"/>
        <v>0</v>
      </c>
      <c r="L380" s="10" t="str">
        <f t="shared" si="29"/>
        <v/>
      </c>
    </row>
    <row r="381" spans="1:12" x14ac:dyDescent="0.2">
      <c r="A381" s="18"/>
      <c r="B381" s="19" t="str">
        <f t="shared" si="27"/>
        <v/>
      </c>
      <c r="C381" s="22"/>
      <c r="D381" s="3"/>
      <c r="E381" s="17"/>
      <c r="F381" s="17">
        <v>1</v>
      </c>
      <c r="G381" s="16"/>
      <c r="H381" s="4" t="str">
        <f t="shared" si="26"/>
        <v/>
      </c>
      <c r="I381" s="4"/>
      <c r="J381" s="4"/>
      <c r="K381" s="9">
        <f t="shared" si="28"/>
        <v>0</v>
      </c>
      <c r="L381" s="10" t="str">
        <f t="shared" si="29"/>
        <v/>
      </c>
    </row>
    <row r="382" spans="1:12" x14ac:dyDescent="0.2">
      <c r="A382" s="18"/>
      <c r="B382" s="19" t="str">
        <f t="shared" si="27"/>
        <v/>
      </c>
      <c r="C382" s="22"/>
      <c r="D382" s="3"/>
      <c r="E382" s="17"/>
      <c r="F382" s="17">
        <v>1</v>
      </c>
      <c r="G382" s="16"/>
      <c r="H382" s="4" t="str">
        <f t="shared" si="26"/>
        <v/>
      </c>
      <c r="I382" s="4"/>
      <c r="J382" s="4"/>
      <c r="K382" s="9">
        <f t="shared" si="28"/>
        <v>0</v>
      </c>
      <c r="L382" s="10" t="str">
        <f t="shared" si="29"/>
        <v/>
      </c>
    </row>
    <row r="383" spans="1:12" x14ac:dyDescent="0.2">
      <c r="A383" s="18"/>
      <c r="B383" s="19" t="str">
        <f t="shared" si="27"/>
        <v/>
      </c>
      <c r="C383" s="22"/>
      <c r="D383" s="3"/>
      <c r="E383" s="17"/>
      <c r="F383" s="17">
        <v>1</v>
      </c>
      <c r="G383" s="16"/>
      <c r="H383" s="4" t="str">
        <f t="shared" si="26"/>
        <v/>
      </c>
      <c r="I383" s="4"/>
      <c r="J383" s="4"/>
      <c r="K383" s="9">
        <f t="shared" si="28"/>
        <v>0</v>
      </c>
      <c r="L383" s="10" t="str">
        <f t="shared" si="29"/>
        <v/>
      </c>
    </row>
    <row r="384" spans="1:12" x14ac:dyDescent="0.2">
      <c r="A384" s="18"/>
      <c r="B384" s="19" t="str">
        <f t="shared" si="27"/>
        <v/>
      </c>
      <c r="C384" s="22"/>
      <c r="D384" s="3"/>
      <c r="E384" s="17"/>
      <c r="F384" s="17">
        <v>1</v>
      </c>
      <c r="G384" s="16"/>
      <c r="H384" s="4" t="str">
        <f t="shared" si="26"/>
        <v/>
      </c>
      <c r="I384" s="4"/>
      <c r="J384" s="4"/>
      <c r="K384" s="9">
        <f t="shared" si="28"/>
        <v>0</v>
      </c>
      <c r="L384" s="10" t="str">
        <f t="shared" si="29"/>
        <v/>
      </c>
    </row>
    <row r="385" spans="1:12" x14ac:dyDescent="0.2">
      <c r="A385" s="18"/>
      <c r="B385" s="19" t="str">
        <f t="shared" si="27"/>
        <v/>
      </c>
      <c r="C385" s="22"/>
      <c r="D385" s="3"/>
      <c r="E385" s="17"/>
      <c r="F385" s="17">
        <v>1</v>
      </c>
      <c r="G385" s="16"/>
      <c r="H385" s="4" t="str">
        <f t="shared" si="26"/>
        <v/>
      </c>
      <c r="I385" s="4"/>
      <c r="J385" s="4"/>
      <c r="K385" s="9">
        <f t="shared" si="28"/>
        <v>0</v>
      </c>
      <c r="L385" s="10" t="str">
        <f t="shared" si="29"/>
        <v/>
      </c>
    </row>
    <row r="386" spans="1:12" x14ac:dyDescent="0.2">
      <c r="A386" s="18"/>
      <c r="B386" s="19" t="str">
        <f t="shared" si="27"/>
        <v/>
      </c>
      <c r="C386" s="22"/>
      <c r="D386" s="3"/>
      <c r="E386" s="17"/>
      <c r="F386" s="17">
        <v>1</v>
      </c>
      <c r="G386" s="16"/>
      <c r="H386" s="4" t="str">
        <f t="shared" si="26"/>
        <v/>
      </c>
      <c r="I386" s="4"/>
      <c r="J386" s="4"/>
      <c r="K386" s="9">
        <f t="shared" si="28"/>
        <v>0</v>
      </c>
      <c r="L386" s="10" t="str">
        <f t="shared" si="29"/>
        <v/>
      </c>
    </row>
    <row r="387" spans="1:12" x14ac:dyDescent="0.2">
      <c r="A387" s="18"/>
      <c r="B387" s="19" t="str">
        <f t="shared" si="27"/>
        <v/>
      </c>
      <c r="C387" s="22"/>
      <c r="D387" s="3"/>
      <c r="E387" s="17"/>
      <c r="F387" s="17">
        <v>1</v>
      </c>
      <c r="G387" s="16"/>
      <c r="H387" s="4" t="str">
        <f t="shared" si="26"/>
        <v/>
      </c>
      <c r="I387" s="4"/>
      <c r="J387" s="4"/>
      <c r="K387" s="9">
        <f t="shared" si="28"/>
        <v>0</v>
      </c>
      <c r="L387" s="10" t="str">
        <f t="shared" si="29"/>
        <v/>
      </c>
    </row>
    <row r="388" spans="1:12" x14ac:dyDescent="0.2">
      <c r="A388" s="18"/>
      <c r="B388" s="19" t="str">
        <f t="shared" si="27"/>
        <v/>
      </c>
      <c r="C388" s="22"/>
      <c r="D388" s="3"/>
      <c r="E388" s="17"/>
      <c r="F388" s="17">
        <v>1</v>
      </c>
      <c r="G388" s="16"/>
      <c r="H388" s="4" t="str">
        <f t="shared" ref="H388:H451" si="30">IF(E388="","",VLOOKUP(E388,tempsdebase,2,FALSE)*F388)</f>
        <v/>
      </c>
      <c r="I388" s="4"/>
      <c r="J388" s="4"/>
      <c r="K388" s="9">
        <f t="shared" si="28"/>
        <v>0</v>
      </c>
      <c r="L388" s="10" t="str">
        <f t="shared" si="29"/>
        <v/>
      </c>
    </row>
    <row r="389" spans="1:12" x14ac:dyDescent="0.2">
      <c r="A389" s="18"/>
      <c r="B389" s="19" t="str">
        <f t="shared" ref="B389:B452" si="31">IF(OR(COUNTIF(A389,"*Clos*"),COUNTIF(A389,"*Départ Gessmann*"),COUNTIF(A389,"*Attente pièce*"),COUNTIF(A389,"*En cours*")),"BIODORE","")</f>
        <v/>
      </c>
      <c r="C389" s="22"/>
      <c r="D389" s="3"/>
      <c r="E389" s="17"/>
      <c r="F389" s="17">
        <v>1</v>
      </c>
      <c r="G389" s="16"/>
      <c r="H389" s="4" t="str">
        <f t="shared" si="30"/>
        <v/>
      </c>
      <c r="I389" s="4"/>
      <c r="J389" s="4"/>
      <c r="K389" s="9">
        <f t="shared" ref="K389:K452" si="32">SUM(M389:NM389)</f>
        <v>0</v>
      </c>
      <c r="L389" s="10" t="str">
        <f t="shared" ref="L389:L452" si="33">IF(E389="","",(H389+I389+J389)-K389)</f>
        <v/>
      </c>
    </row>
    <row r="390" spans="1:12" x14ac:dyDescent="0.2">
      <c r="A390" s="18"/>
      <c r="B390" s="19" t="str">
        <f t="shared" si="31"/>
        <v/>
      </c>
      <c r="C390" s="22"/>
      <c r="D390" s="3"/>
      <c r="E390" s="17"/>
      <c r="F390" s="17">
        <v>1</v>
      </c>
      <c r="G390" s="16"/>
      <c r="H390" s="4" t="str">
        <f t="shared" si="30"/>
        <v/>
      </c>
      <c r="I390" s="4"/>
      <c r="J390" s="4"/>
      <c r="K390" s="9">
        <f t="shared" si="32"/>
        <v>0</v>
      </c>
      <c r="L390" s="10" t="str">
        <f t="shared" si="33"/>
        <v/>
      </c>
    </row>
    <row r="391" spans="1:12" x14ac:dyDescent="0.2">
      <c r="A391" s="18"/>
      <c r="B391" s="19" t="str">
        <f t="shared" si="31"/>
        <v/>
      </c>
      <c r="C391" s="22"/>
      <c r="D391" s="3"/>
      <c r="E391" s="17"/>
      <c r="F391" s="17">
        <v>1</v>
      </c>
      <c r="G391" s="16"/>
      <c r="H391" s="4" t="str">
        <f t="shared" si="30"/>
        <v/>
      </c>
      <c r="I391" s="4"/>
      <c r="J391" s="4"/>
      <c r="K391" s="9">
        <f t="shared" si="32"/>
        <v>0</v>
      </c>
      <c r="L391" s="10" t="str">
        <f t="shared" si="33"/>
        <v/>
      </c>
    </row>
    <row r="392" spans="1:12" x14ac:dyDescent="0.2">
      <c r="A392" s="18"/>
      <c r="B392" s="19" t="str">
        <f t="shared" si="31"/>
        <v/>
      </c>
      <c r="C392" s="22"/>
      <c r="D392" s="3"/>
      <c r="E392" s="17"/>
      <c r="F392" s="17">
        <v>1</v>
      </c>
      <c r="G392" s="16"/>
      <c r="H392" s="4" t="str">
        <f t="shared" si="30"/>
        <v/>
      </c>
      <c r="I392" s="4"/>
      <c r="J392" s="4"/>
      <c r="K392" s="9">
        <f t="shared" si="32"/>
        <v>0</v>
      </c>
      <c r="L392" s="10" t="str">
        <f t="shared" si="33"/>
        <v/>
      </c>
    </row>
    <row r="393" spans="1:12" x14ac:dyDescent="0.2">
      <c r="A393" s="18"/>
      <c r="B393" s="19" t="str">
        <f t="shared" si="31"/>
        <v/>
      </c>
      <c r="C393" s="22"/>
      <c r="D393" s="3"/>
      <c r="E393" s="17"/>
      <c r="F393" s="17">
        <v>1</v>
      </c>
      <c r="G393" s="16"/>
      <c r="H393" s="4" t="str">
        <f t="shared" si="30"/>
        <v/>
      </c>
      <c r="I393" s="4"/>
      <c r="J393" s="4"/>
      <c r="K393" s="9">
        <f t="shared" si="32"/>
        <v>0</v>
      </c>
      <c r="L393" s="10" t="str">
        <f t="shared" si="33"/>
        <v/>
      </c>
    </row>
    <row r="394" spans="1:12" x14ac:dyDescent="0.2">
      <c r="A394" s="18"/>
      <c r="B394" s="19" t="str">
        <f t="shared" si="31"/>
        <v/>
      </c>
      <c r="C394" s="22"/>
      <c r="D394" s="3"/>
      <c r="E394" s="17"/>
      <c r="F394" s="17">
        <v>1</v>
      </c>
      <c r="G394" s="16"/>
      <c r="H394" s="4" t="str">
        <f t="shared" si="30"/>
        <v/>
      </c>
      <c r="I394" s="4"/>
      <c r="J394" s="4"/>
      <c r="K394" s="9">
        <f t="shared" si="32"/>
        <v>0</v>
      </c>
      <c r="L394" s="10" t="str">
        <f t="shared" si="33"/>
        <v/>
      </c>
    </row>
    <row r="395" spans="1:12" x14ac:dyDescent="0.2">
      <c r="A395" s="18"/>
      <c r="B395" s="19" t="str">
        <f t="shared" si="31"/>
        <v/>
      </c>
      <c r="C395" s="22"/>
      <c r="D395" s="3"/>
      <c r="E395" s="17"/>
      <c r="F395" s="17">
        <v>1</v>
      </c>
      <c r="G395" s="16"/>
      <c r="H395" s="4" t="str">
        <f t="shared" si="30"/>
        <v/>
      </c>
      <c r="I395" s="4"/>
      <c r="J395" s="4"/>
      <c r="K395" s="9">
        <f t="shared" si="32"/>
        <v>0</v>
      </c>
      <c r="L395" s="10" t="str">
        <f t="shared" si="33"/>
        <v/>
      </c>
    </row>
    <row r="396" spans="1:12" x14ac:dyDescent="0.2">
      <c r="A396" s="18"/>
      <c r="B396" s="19" t="str">
        <f t="shared" si="31"/>
        <v/>
      </c>
      <c r="C396" s="22"/>
      <c r="D396" s="3"/>
      <c r="E396" s="17"/>
      <c r="F396" s="17">
        <v>1</v>
      </c>
      <c r="G396" s="16"/>
      <c r="H396" s="4" t="str">
        <f t="shared" si="30"/>
        <v/>
      </c>
      <c r="I396" s="4"/>
      <c r="J396" s="4"/>
      <c r="K396" s="9">
        <f t="shared" si="32"/>
        <v>0</v>
      </c>
      <c r="L396" s="10" t="str">
        <f t="shared" si="33"/>
        <v/>
      </c>
    </row>
    <row r="397" spans="1:12" x14ac:dyDescent="0.2">
      <c r="A397" s="18"/>
      <c r="B397" s="19" t="str">
        <f t="shared" si="31"/>
        <v/>
      </c>
      <c r="C397" s="22"/>
      <c r="D397" s="3"/>
      <c r="E397" s="17"/>
      <c r="F397" s="17">
        <v>1</v>
      </c>
      <c r="G397" s="16"/>
      <c r="H397" s="4" t="str">
        <f t="shared" si="30"/>
        <v/>
      </c>
      <c r="I397" s="4"/>
      <c r="J397" s="4"/>
      <c r="K397" s="9">
        <f t="shared" si="32"/>
        <v>0</v>
      </c>
      <c r="L397" s="10" t="str">
        <f t="shared" si="33"/>
        <v/>
      </c>
    </row>
    <row r="398" spans="1:12" x14ac:dyDescent="0.2">
      <c r="A398" s="18"/>
      <c r="B398" s="19" t="str">
        <f t="shared" si="31"/>
        <v/>
      </c>
      <c r="C398" s="22"/>
      <c r="D398" s="3"/>
      <c r="E398" s="17"/>
      <c r="F398" s="17">
        <v>1</v>
      </c>
      <c r="G398" s="16"/>
      <c r="H398" s="4" t="str">
        <f t="shared" si="30"/>
        <v/>
      </c>
      <c r="I398" s="4"/>
      <c r="J398" s="4"/>
      <c r="K398" s="9">
        <f t="shared" si="32"/>
        <v>0</v>
      </c>
      <c r="L398" s="10" t="str">
        <f t="shared" si="33"/>
        <v/>
      </c>
    </row>
    <row r="399" spans="1:12" x14ac:dyDescent="0.2">
      <c r="A399" s="18"/>
      <c r="B399" s="19" t="str">
        <f t="shared" si="31"/>
        <v/>
      </c>
      <c r="C399" s="22"/>
      <c r="D399" s="3"/>
      <c r="E399" s="17"/>
      <c r="F399" s="17">
        <v>1</v>
      </c>
      <c r="G399" s="16"/>
      <c r="H399" s="4" t="str">
        <f t="shared" si="30"/>
        <v/>
      </c>
      <c r="I399" s="4"/>
      <c r="J399" s="4"/>
      <c r="K399" s="9">
        <f t="shared" si="32"/>
        <v>0</v>
      </c>
      <c r="L399" s="10" t="str">
        <f t="shared" si="33"/>
        <v/>
      </c>
    </row>
    <row r="400" spans="1:12" x14ac:dyDescent="0.2">
      <c r="A400" s="18"/>
      <c r="B400" s="19" t="str">
        <f t="shared" si="31"/>
        <v/>
      </c>
      <c r="C400" s="22"/>
      <c r="D400" s="3"/>
      <c r="E400" s="17"/>
      <c r="F400" s="17">
        <v>1</v>
      </c>
      <c r="G400" s="16"/>
      <c r="H400" s="4" t="str">
        <f t="shared" si="30"/>
        <v/>
      </c>
      <c r="I400" s="4"/>
      <c r="J400" s="4"/>
      <c r="K400" s="9">
        <f t="shared" si="32"/>
        <v>0</v>
      </c>
      <c r="L400" s="10" t="str">
        <f t="shared" si="33"/>
        <v/>
      </c>
    </row>
    <row r="401" spans="1:12" x14ac:dyDescent="0.2">
      <c r="A401" s="18"/>
      <c r="B401" s="19" t="str">
        <f t="shared" si="31"/>
        <v/>
      </c>
      <c r="C401" s="22"/>
      <c r="D401" s="3"/>
      <c r="E401" s="17"/>
      <c r="F401" s="17">
        <v>1</v>
      </c>
      <c r="G401" s="16"/>
      <c r="H401" s="4" t="str">
        <f t="shared" si="30"/>
        <v/>
      </c>
      <c r="I401" s="4"/>
      <c r="J401" s="4"/>
      <c r="K401" s="9">
        <f t="shared" si="32"/>
        <v>0</v>
      </c>
      <c r="L401" s="10" t="str">
        <f t="shared" si="33"/>
        <v/>
      </c>
    </row>
    <row r="402" spans="1:12" x14ac:dyDescent="0.2">
      <c r="A402" s="18"/>
      <c r="B402" s="19" t="str">
        <f t="shared" si="31"/>
        <v/>
      </c>
      <c r="C402" s="22"/>
      <c r="D402" s="3"/>
      <c r="E402" s="17"/>
      <c r="F402" s="17">
        <v>1</v>
      </c>
      <c r="G402" s="16"/>
      <c r="H402" s="4" t="str">
        <f t="shared" si="30"/>
        <v/>
      </c>
      <c r="I402" s="4"/>
      <c r="J402" s="4"/>
      <c r="K402" s="9">
        <f t="shared" si="32"/>
        <v>0</v>
      </c>
      <c r="L402" s="10" t="str">
        <f t="shared" si="33"/>
        <v/>
      </c>
    </row>
    <row r="403" spans="1:12" x14ac:dyDescent="0.2">
      <c r="A403" s="18"/>
      <c r="B403" s="19" t="str">
        <f t="shared" si="31"/>
        <v/>
      </c>
      <c r="C403" s="22"/>
      <c r="D403" s="3"/>
      <c r="E403" s="17"/>
      <c r="F403" s="17">
        <v>1</v>
      </c>
      <c r="G403" s="16"/>
      <c r="H403" s="4" t="str">
        <f t="shared" si="30"/>
        <v/>
      </c>
      <c r="I403" s="4"/>
      <c r="J403" s="4"/>
      <c r="K403" s="9">
        <f t="shared" si="32"/>
        <v>0</v>
      </c>
      <c r="L403" s="10" t="str">
        <f t="shared" si="33"/>
        <v/>
      </c>
    </row>
    <row r="404" spans="1:12" x14ac:dyDescent="0.2">
      <c r="A404" s="18"/>
      <c r="B404" s="19" t="str">
        <f t="shared" si="31"/>
        <v/>
      </c>
      <c r="C404" s="22"/>
      <c r="D404" s="3"/>
      <c r="E404" s="17"/>
      <c r="F404" s="17">
        <v>1</v>
      </c>
      <c r="G404" s="16"/>
      <c r="H404" s="4" t="str">
        <f t="shared" si="30"/>
        <v/>
      </c>
      <c r="I404" s="4"/>
      <c r="J404" s="4"/>
      <c r="K404" s="9">
        <f t="shared" si="32"/>
        <v>0</v>
      </c>
      <c r="L404" s="10" t="str">
        <f t="shared" si="33"/>
        <v/>
      </c>
    </row>
    <row r="405" spans="1:12" x14ac:dyDescent="0.2">
      <c r="A405" s="18"/>
      <c r="B405" s="19" t="str">
        <f t="shared" si="31"/>
        <v/>
      </c>
      <c r="C405" s="22"/>
      <c r="D405" s="3"/>
      <c r="E405" s="17"/>
      <c r="F405" s="17">
        <v>1</v>
      </c>
      <c r="G405" s="16"/>
      <c r="H405" s="4" t="str">
        <f t="shared" si="30"/>
        <v/>
      </c>
      <c r="I405" s="4"/>
      <c r="J405" s="4"/>
      <c r="K405" s="9">
        <f t="shared" si="32"/>
        <v>0</v>
      </c>
      <c r="L405" s="10" t="str">
        <f t="shared" si="33"/>
        <v/>
      </c>
    </row>
    <row r="406" spans="1:12" x14ac:dyDescent="0.2">
      <c r="A406" s="18"/>
      <c r="B406" s="19" t="str">
        <f t="shared" si="31"/>
        <v/>
      </c>
      <c r="C406" s="22"/>
      <c r="D406" s="3"/>
      <c r="E406" s="17"/>
      <c r="F406" s="17">
        <v>1</v>
      </c>
      <c r="G406" s="16"/>
      <c r="H406" s="4" t="str">
        <f t="shared" si="30"/>
        <v/>
      </c>
      <c r="I406" s="4"/>
      <c r="J406" s="4"/>
      <c r="K406" s="9">
        <f t="shared" si="32"/>
        <v>0</v>
      </c>
      <c r="L406" s="10" t="str">
        <f t="shared" si="33"/>
        <v/>
      </c>
    </row>
    <row r="407" spans="1:12" x14ac:dyDescent="0.2">
      <c r="A407" s="18"/>
      <c r="B407" s="19" t="str">
        <f t="shared" si="31"/>
        <v/>
      </c>
      <c r="C407" s="22"/>
      <c r="D407" s="3"/>
      <c r="E407" s="17"/>
      <c r="F407" s="17">
        <v>1</v>
      </c>
      <c r="G407" s="16"/>
      <c r="H407" s="4" t="str">
        <f t="shared" si="30"/>
        <v/>
      </c>
      <c r="I407" s="4"/>
      <c r="J407" s="4"/>
      <c r="K407" s="9">
        <f t="shared" si="32"/>
        <v>0</v>
      </c>
      <c r="L407" s="10" t="str">
        <f t="shared" si="33"/>
        <v/>
      </c>
    </row>
    <row r="408" spans="1:12" x14ac:dyDescent="0.2">
      <c r="A408" s="18"/>
      <c r="B408" s="19" t="str">
        <f t="shared" si="31"/>
        <v/>
      </c>
      <c r="C408" s="22"/>
      <c r="D408" s="3"/>
      <c r="E408" s="17"/>
      <c r="F408" s="17">
        <v>1</v>
      </c>
      <c r="G408" s="16"/>
      <c r="H408" s="4" t="str">
        <f t="shared" si="30"/>
        <v/>
      </c>
      <c r="I408" s="4"/>
      <c r="J408" s="4"/>
      <c r="K408" s="9">
        <f t="shared" si="32"/>
        <v>0</v>
      </c>
      <c r="L408" s="10" t="str">
        <f t="shared" si="33"/>
        <v/>
      </c>
    </row>
    <row r="409" spans="1:12" x14ac:dyDescent="0.2">
      <c r="A409" s="18"/>
      <c r="B409" s="19" t="str">
        <f t="shared" si="31"/>
        <v/>
      </c>
      <c r="C409" s="22"/>
      <c r="D409" s="3"/>
      <c r="E409" s="17"/>
      <c r="F409" s="17">
        <v>1</v>
      </c>
      <c r="G409" s="16"/>
      <c r="H409" s="4" t="str">
        <f t="shared" si="30"/>
        <v/>
      </c>
      <c r="I409" s="4"/>
      <c r="J409" s="4"/>
      <c r="K409" s="9">
        <f t="shared" si="32"/>
        <v>0</v>
      </c>
      <c r="L409" s="10" t="str">
        <f t="shared" si="33"/>
        <v/>
      </c>
    </row>
    <row r="410" spans="1:12" x14ac:dyDescent="0.2">
      <c r="A410" s="18"/>
      <c r="B410" s="19" t="str">
        <f t="shared" si="31"/>
        <v/>
      </c>
      <c r="C410" s="22"/>
      <c r="D410" s="3"/>
      <c r="E410" s="17"/>
      <c r="F410" s="17">
        <v>1</v>
      </c>
      <c r="G410" s="16"/>
      <c r="H410" s="4" t="str">
        <f t="shared" si="30"/>
        <v/>
      </c>
      <c r="I410" s="4"/>
      <c r="J410" s="4"/>
      <c r="K410" s="9">
        <f t="shared" si="32"/>
        <v>0</v>
      </c>
      <c r="L410" s="10" t="str">
        <f t="shared" si="33"/>
        <v/>
      </c>
    </row>
    <row r="411" spans="1:12" x14ac:dyDescent="0.2">
      <c r="A411" s="18"/>
      <c r="B411" s="19" t="str">
        <f t="shared" si="31"/>
        <v/>
      </c>
      <c r="C411" s="22"/>
      <c r="D411" s="3"/>
      <c r="E411" s="17"/>
      <c r="F411" s="17">
        <v>1</v>
      </c>
      <c r="G411" s="16"/>
      <c r="H411" s="4" t="str">
        <f t="shared" si="30"/>
        <v/>
      </c>
      <c r="I411" s="4"/>
      <c r="J411" s="4"/>
      <c r="K411" s="9">
        <f t="shared" si="32"/>
        <v>0</v>
      </c>
      <c r="L411" s="10" t="str">
        <f t="shared" si="33"/>
        <v/>
      </c>
    </row>
    <row r="412" spans="1:12" x14ac:dyDescent="0.2">
      <c r="A412" s="18"/>
      <c r="B412" s="19" t="str">
        <f t="shared" si="31"/>
        <v/>
      </c>
      <c r="C412" s="22"/>
      <c r="D412" s="3"/>
      <c r="E412" s="17"/>
      <c r="F412" s="17">
        <v>1</v>
      </c>
      <c r="G412" s="16"/>
      <c r="H412" s="4" t="str">
        <f t="shared" si="30"/>
        <v/>
      </c>
      <c r="I412" s="4"/>
      <c r="J412" s="4"/>
      <c r="K412" s="9">
        <f t="shared" si="32"/>
        <v>0</v>
      </c>
      <c r="L412" s="10" t="str">
        <f t="shared" si="33"/>
        <v/>
      </c>
    </row>
    <row r="413" spans="1:12" x14ac:dyDescent="0.2">
      <c r="A413" s="18"/>
      <c r="B413" s="19" t="str">
        <f t="shared" si="31"/>
        <v/>
      </c>
      <c r="C413" s="22"/>
      <c r="D413" s="3"/>
      <c r="E413" s="17"/>
      <c r="F413" s="17">
        <v>1</v>
      </c>
      <c r="G413" s="16"/>
      <c r="H413" s="4" t="str">
        <f t="shared" si="30"/>
        <v/>
      </c>
      <c r="I413" s="4"/>
      <c r="J413" s="4"/>
      <c r="K413" s="9">
        <f t="shared" si="32"/>
        <v>0</v>
      </c>
      <c r="L413" s="10" t="str">
        <f t="shared" si="33"/>
        <v/>
      </c>
    </row>
    <row r="414" spans="1:12" x14ac:dyDescent="0.2">
      <c r="A414" s="18"/>
      <c r="B414" s="19" t="str">
        <f t="shared" si="31"/>
        <v/>
      </c>
      <c r="C414" s="22"/>
      <c r="D414" s="3"/>
      <c r="E414" s="17"/>
      <c r="F414" s="17">
        <v>1</v>
      </c>
      <c r="G414" s="16"/>
      <c r="H414" s="4" t="str">
        <f t="shared" si="30"/>
        <v/>
      </c>
      <c r="I414" s="4"/>
      <c r="J414" s="4"/>
      <c r="K414" s="9">
        <f t="shared" si="32"/>
        <v>0</v>
      </c>
      <c r="L414" s="10" t="str">
        <f t="shared" si="33"/>
        <v/>
      </c>
    </row>
    <row r="415" spans="1:12" x14ac:dyDescent="0.2">
      <c r="A415" s="18"/>
      <c r="B415" s="19" t="str">
        <f t="shared" si="31"/>
        <v/>
      </c>
      <c r="C415" s="22"/>
      <c r="D415" s="3"/>
      <c r="E415" s="17"/>
      <c r="F415" s="17">
        <v>1</v>
      </c>
      <c r="G415" s="16"/>
      <c r="H415" s="4" t="str">
        <f t="shared" si="30"/>
        <v/>
      </c>
      <c r="I415" s="4"/>
      <c r="J415" s="4"/>
      <c r="K415" s="9">
        <f t="shared" si="32"/>
        <v>0</v>
      </c>
      <c r="L415" s="10" t="str">
        <f t="shared" si="33"/>
        <v/>
      </c>
    </row>
    <row r="416" spans="1:12" x14ac:dyDescent="0.2">
      <c r="A416" s="18"/>
      <c r="B416" s="19" t="str">
        <f t="shared" si="31"/>
        <v/>
      </c>
      <c r="C416" s="22"/>
      <c r="D416" s="3"/>
      <c r="E416" s="17"/>
      <c r="F416" s="17">
        <v>1</v>
      </c>
      <c r="G416" s="16"/>
      <c r="H416" s="4" t="str">
        <f t="shared" si="30"/>
        <v/>
      </c>
      <c r="I416" s="4"/>
      <c r="J416" s="4"/>
      <c r="K416" s="9">
        <f t="shared" si="32"/>
        <v>0</v>
      </c>
      <c r="L416" s="10" t="str">
        <f t="shared" si="33"/>
        <v/>
      </c>
    </row>
    <row r="417" spans="1:12" x14ac:dyDescent="0.2">
      <c r="A417" s="18"/>
      <c r="B417" s="19" t="str">
        <f t="shared" si="31"/>
        <v/>
      </c>
      <c r="C417" s="22"/>
      <c r="D417" s="3"/>
      <c r="E417" s="17"/>
      <c r="F417" s="17">
        <v>1</v>
      </c>
      <c r="G417" s="16"/>
      <c r="H417" s="4" t="str">
        <f t="shared" si="30"/>
        <v/>
      </c>
      <c r="I417" s="4"/>
      <c r="J417" s="4"/>
      <c r="K417" s="9">
        <f t="shared" si="32"/>
        <v>0</v>
      </c>
      <c r="L417" s="10" t="str">
        <f t="shared" si="33"/>
        <v/>
      </c>
    </row>
    <row r="418" spans="1:12" x14ac:dyDescent="0.2">
      <c r="A418" s="18"/>
      <c r="B418" s="19" t="str">
        <f t="shared" si="31"/>
        <v/>
      </c>
      <c r="C418" s="22"/>
      <c r="D418" s="3"/>
      <c r="E418" s="17"/>
      <c r="F418" s="17">
        <v>1</v>
      </c>
      <c r="G418" s="16"/>
      <c r="H418" s="4" t="str">
        <f t="shared" si="30"/>
        <v/>
      </c>
      <c r="I418" s="4"/>
      <c r="J418" s="4"/>
      <c r="K418" s="9">
        <f t="shared" si="32"/>
        <v>0</v>
      </c>
      <c r="L418" s="10" t="str">
        <f t="shared" si="33"/>
        <v/>
      </c>
    </row>
    <row r="419" spans="1:12" x14ac:dyDescent="0.2">
      <c r="A419" s="18"/>
      <c r="B419" s="19" t="str">
        <f t="shared" si="31"/>
        <v/>
      </c>
      <c r="C419" s="22"/>
      <c r="D419" s="3"/>
      <c r="E419" s="17"/>
      <c r="F419" s="17">
        <v>1</v>
      </c>
      <c r="G419" s="16"/>
      <c r="H419" s="4" t="str">
        <f t="shared" si="30"/>
        <v/>
      </c>
      <c r="I419" s="4"/>
      <c r="J419" s="4"/>
      <c r="K419" s="9">
        <f t="shared" si="32"/>
        <v>0</v>
      </c>
      <c r="L419" s="10" t="str">
        <f t="shared" si="33"/>
        <v/>
      </c>
    </row>
    <row r="420" spans="1:12" x14ac:dyDescent="0.2">
      <c r="A420" s="18"/>
      <c r="B420" s="19" t="str">
        <f t="shared" si="31"/>
        <v/>
      </c>
      <c r="C420" s="22"/>
      <c r="D420" s="3"/>
      <c r="E420" s="17"/>
      <c r="F420" s="17">
        <v>1</v>
      </c>
      <c r="G420" s="16"/>
      <c r="H420" s="4" t="str">
        <f t="shared" si="30"/>
        <v/>
      </c>
      <c r="I420" s="4"/>
      <c r="J420" s="4"/>
      <c r="K420" s="9">
        <f t="shared" si="32"/>
        <v>0</v>
      </c>
      <c r="L420" s="10" t="str">
        <f t="shared" si="33"/>
        <v/>
      </c>
    </row>
    <row r="421" spans="1:12" x14ac:dyDescent="0.2">
      <c r="A421" s="18"/>
      <c r="B421" s="19" t="str">
        <f t="shared" si="31"/>
        <v/>
      </c>
      <c r="C421" s="22"/>
      <c r="D421" s="3"/>
      <c r="E421" s="17"/>
      <c r="F421" s="17">
        <v>1</v>
      </c>
      <c r="G421" s="16"/>
      <c r="H421" s="4" t="str">
        <f t="shared" si="30"/>
        <v/>
      </c>
      <c r="I421" s="4"/>
      <c r="J421" s="4"/>
      <c r="K421" s="9">
        <f t="shared" si="32"/>
        <v>0</v>
      </c>
      <c r="L421" s="10" t="str">
        <f t="shared" si="33"/>
        <v/>
      </c>
    </row>
    <row r="422" spans="1:12" x14ac:dyDescent="0.2">
      <c r="A422" s="18"/>
      <c r="B422" s="19" t="str">
        <f t="shared" si="31"/>
        <v/>
      </c>
      <c r="C422" s="22"/>
      <c r="D422" s="3"/>
      <c r="E422" s="17"/>
      <c r="F422" s="17">
        <v>1</v>
      </c>
      <c r="G422" s="16"/>
      <c r="H422" s="4" t="str">
        <f t="shared" si="30"/>
        <v/>
      </c>
      <c r="I422" s="4"/>
      <c r="J422" s="4"/>
      <c r="K422" s="9">
        <f t="shared" si="32"/>
        <v>0</v>
      </c>
      <c r="L422" s="10" t="str">
        <f t="shared" si="33"/>
        <v/>
      </c>
    </row>
    <row r="423" spans="1:12" x14ac:dyDescent="0.2">
      <c r="A423" s="18"/>
      <c r="B423" s="19" t="str">
        <f t="shared" si="31"/>
        <v/>
      </c>
      <c r="C423" s="22"/>
      <c r="D423" s="3"/>
      <c r="E423" s="17"/>
      <c r="F423" s="17">
        <v>1</v>
      </c>
      <c r="G423" s="16"/>
      <c r="H423" s="4" t="str">
        <f t="shared" si="30"/>
        <v/>
      </c>
      <c r="I423" s="4"/>
      <c r="J423" s="4"/>
      <c r="K423" s="9">
        <f t="shared" si="32"/>
        <v>0</v>
      </c>
      <c r="L423" s="10" t="str">
        <f t="shared" si="33"/>
        <v/>
      </c>
    </row>
    <row r="424" spans="1:12" x14ac:dyDescent="0.2">
      <c r="A424" s="18"/>
      <c r="B424" s="19" t="str">
        <f t="shared" si="31"/>
        <v/>
      </c>
      <c r="C424" s="22"/>
      <c r="D424" s="3"/>
      <c r="E424" s="17"/>
      <c r="F424" s="17">
        <v>1</v>
      </c>
      <c r="G424" s="16"/>
      <c r="H424" s="4" t="str">
        <f t="shared" si="30"/>
        <v/>
      </c>
      <c r="I424" s="4"/>
      <c r="J424" s="4"/>
      <c r="K424" s="9">
        <f t="shared" si="32"/>
        <v>0</v>
      </c>
      <c r="L424" s="10" t="str">
        <f t="shared" si="33"/>
        <v/>
      </c>
    </row>
    <row r="425" spans="1:12" x14ac:dyDescent="0.2">
      <c r="A425" s="18"/>
      <c r="B425" s="19" t="str">
        <f t="shared" si="31"/>
        <v/>
      </c>
      <c r="C425" s="22"/>
      <c r="D425" s="3"/>
      <c r="E425" s="17"/>
      <c r="F425" s="17">
        <v>1</v>
      </c>
      <c r="G425" s="16"/>
      <c r="H425" s="4" t="str">
        <f t="shared" si="30"/>
        <v/>
      </c>
      <c r="I425" s="4"/>
      <c r="J425" s="4"/>
      <c r="K425" s="9">
        <f t="shared" si="32"/>
        <v>0</v>
      </c>
      <c r="L425" s="10" t="str">
        <f t="shared" si="33"/>
        <v/>
      </c>
    </row>
    <row r="426" spans="1:12" x14ac:dyDescent="0.2">
      <c r="A426" s="18"/>
      <c r="B426" s="19" t="str">
        <f t="shared" si="31"/>
        <v/>
      </c>
      <c r="C426" s="22"/>
      <c r="D426" s="3"/>
      <c r="E426" s="17"/>
      <c r="F426" s="17">
        <v>1</v>
      </c>
      <c r="G426" s="16"/>
      <c r="H426" s="4" t="str">
        <f t="shared" si="30"/>
        <v/>
      </c>
      <c r="I426" s="4"/>
      <c r="J426" s="4"/>
      <c r="K426" s="9">
        <f t="shared" si="32"/>
        <v>0</v>
      </c>
      <c r="L426" s="10" t="str">
        <f t="shared" si="33"/>
        <v/>
      </c>
    </row>
    <row r="427" spans="1:12" x14ac:dyDescent="0.2">
      <c r="A427" s="18"/>
      <c r="B427" s="19" t="str">
        <f t="shared" si="31"/>
        <v/>
      </c>
      <c r="C427" s="22"/>
      <c r="D427" s="3"/>
      <c r="E427" s="17"/>
      <c r="F427" s="17">
        <v>1</v>
      </c>
      <c r="G427" s="16"/>
      <c r="H427" s="4" t="str">
        <f t="shared" si="30"/>
        <v/>
      </c>
      <c r="I427" s="4"/>
      <c r="J427" s="4"/>
      <c r="K427" s="9">
        <f t="shared" si="32"/>
        <v>0</v>
      </c>
      <c r="L427" s="10" t="str">
        <f t="shared" si="33"/>
        <v/>
      </c>
    </row>
    <row r="428" spans="1:12" x14ac:dyDescent="0.2">
      <c r="A428" s="18"/>
      <c r="B428" s="19" t="str">
        <f t="shared" si="31"/>
        <v/>
      </c>
      <c r="C428" s="22"/>
      <c r="D428" s="3"/>
      <c r="E428" s="17"/>
      <c r="F428" s="17">
        <v>1</v>
      </c>
      <c r="G428" s="16"/>
      <c r="H428" s="4" t="str">
        <f t="shared" si="30"/>
        <v/>
      </c>
      <c r="I428" s="4"/>
      <c r="J428" s="4"/>
      <c r="K428" s="9">
        <f t="shared" si="32"/>
        <v>0</v>
      </c>
      <c r="L428" s="10" t="str">
        <f t="shared" si="33"/>
        <v/>
      </c>
    </row>
    <row r="429" spans="1:12" x14ac:dyDescent="0.2">
      <c r="A429" s="18"/>
      <c r="B429" s="19" t="str">
        <f t="shared" si="31"/>
        <v/>
      </c>
      <c r="C429" s="22"/>
      <c r="D429" s="3"/>
      <c r="E429" s="17"/>
      <c r="F429" s="17">
        <v>1</v>
      </c>
      <c r="G429" s="16"/>
      <c r="H429" s="4" t="str">
        <f t="shared" si="30"/>
        <v/>
      </c>
      <c r="I429" s="4"/>
      <c r="J429" s="4"/>
      <c r="K429" s="9">
        <f t="shared" si="32"/>
        <v>0</v>
      </c>
      <c r="L429" s="10" t="str">
        <f t="shared" si="33"/>
        <v/>
      </c>
    </row>
    <row r="430" spans="1:12" x14ac:dyDescent="0.2">
      <c r="A430" s="18"/>
      <c r="B430" s="19" t="str">
        <f t="shared" si="31"/>
        <v/>
      </c>
      <c r="C430" s="22"/>
      <c r="D430" s="3"/>
      <c r="E430" s="17"/>
      <c r="F430" s="17">
        <v>1</v>
      </c>
      <c r="G430" s="16"/>
      <c r="H430" s="4" t="str">
        <f t="shared" si="30"/>
        <v/>
      </c>
      <c r="I430" s="4"/>
      <c r="J430" s="4"/>
      <c r="K430" s="9">
        <f t="shared" si="32"/>
        <v>0</v>
      </c>
      <c r="L430" s="10" t="str">
        <f t="shared" si="33"/>
        <v/>
      </c>
    </row>
    <row r="431" spans="1:12" x14ac:dyDescent="0.2">
      <c r="A431" s="18"/>
      <c r="B431" s="19" t="str">
        <f t="shared" si="31"/>
        <v/>
      </c>
      <c r="C431" s="22"/>
      <c r="D431" s="3"/>
      <c r="E431" s="17"/>
      <c r="F431" s="17">
        <v>1</v>
      </c>
      <c r="G431" s="16"/>
      <c r="H431" s="4" t="str">
        <f t="shared" si="30"/>
        <v/>
      </c>
      <c r="I431" s="4"/>
      <c r="J431" s="4"/>
      <c r="K431" s="9">
        <f t="shared" si="32"/>
        <v>0</v>
      </c>
      <c r="L431" s="10" t="str">
        <f t="shared" si="33"/>
        <v/>
      </c>
    </row>
    <row r="432" spans="1:12" x14ac:dyDescent="0.2">
      <c r="A432" s="18"/>
      <c r="B432" s="19" t="str">
        <f t="shared" si="31"/>
        <v/>
      </c>
      <c r="C432" s="22"/>
      <c r="D432" s="3"/>
      <c r="E432" s="17"/>
      <c r="F432" s="17">
        <v>1</v>
      </c>
      <c r="G432" s="16"/>
      <c r="H432" s="4" t="str">
        <f t="shared" si="30"/>
        <v/>
      </c>
      <c r="I432" s="4"/>
      <c r="J432" s="4"/>
      <c r="K432" s="9">
        <f t="shared" si="32"/>
        <v>0</v>
      </c>
      <c r="L432" s="10" t="str">
        <f t="shared" si="33"/>
        <v/>
      </c>
    </row>
    <row r="433" spans="1:12" x14ac:dyDescent="0.2">
      <c r="A433" s="18"/>
      <c r="B433" s="19" t="str">
        <f t="shared" si="31"/>
        <v/>
      </c>
      <c r="C433" s="22"/>
      <c r="D433" s="3"/>
      <c r="E433" s="17"/>
      <c r="F433" s="17">
        <v>1</v>
      </c>
      <c r="G433" s="16"/>
      <c r="H433" s="4" t="str">
        <f t="shared" si="30"/>
        <v/>
      </c>
      <c r="I433" s="4"/>
      <c r="J433" s="4"/>
      <c r="K433" s="9">
        <f t="shared" si="32"/>
        <v>0</v>
      </c>
      <c r="L433" s="10" t="str">
        <f t="shared" si="33"/>
        <v/>
      </c>
    </row>
    <row r="434" spans="1:12" x14ac:dyDescent="0.2">
      <c r="A434" s="18"/>
      <c r="B434" s="19" t="str">
        <f t="shared" si="31"/>
        <v/>
      </c>
      <c r="C434" s="22"/>
      <c r="D434" s="3"/>
      <c r="E434" s="17"/>
      <c r="F434" s="17">
        <v>1</v>
      </c>
      <c r="G434" s="16"/>
      <c r="H434" s="4" t="str">
        <f t="shared" si="30"/>
        <v/>
      </c>
      <c r="I434" s="4"/>
      <c r="J434" s="4"/>
      <c r="K434" s="9">
        <f t="shared" si="32"/>
        <v>0</v>
      </c>
      <c r="L434" s="10" t="str">
        <f t="shared" si="33"/>
        <v/>
      </c>
    </row>
    <row r="435" spans="1:12" x14ac:dyDescent="0.2">
      <c r="A435" s="18"/>
      <c r="B435" s="19" t="str">
        <f t="shared" si="31"/>
        <v/>
      </c>
      <c r="C435" s="22"/>
      <c r="D435" s="3"/>
      <c r="E435" s="17"/>
      <c r="F435" s="17">
        <v>1</v>
      </c>
      <c r="G435" s="16"/>
      <c r="H435" s="4" t="str">
        <f t="shared" si="30"/>
        <v/>
      </c>
      <c r="I435" s="4"/>
      <c r="J435" s="4"/>
      <c r="K435" s="9">
        <f t="shared" si="32"/>
        <v>0</v>
      </c>
      <c r="L435" s="10" t="str">
        <f t="shared" si="33"/>
        <v/>
      </c>
    </row>
    <row r="436" spans="1:12" x14ac:dyDescent="0.2">
      <c r="A436" s="18"/>
      <c r="B436" s="19" t="str">
        <f t="shared" si="31"/>
        <v/>
      </c>
      <c r="C436" s="22"/>
      <c r="D436" s="3"/>
      <c r="E436" s="17"/>
      <c r="F436" s="17">
        <v>1</v>
      </c>
      <c r="G436" s="16"/>
      <c r="H436" s="4" t="str">
        <f t="shared" si="30"/>
        <v/>
      </c>
      <c r="I436" s="4"/>
      <c r="J436" s="4"/>
      <c r="K436" s="9">
        <f t="shared" si="32"/>
        <v>0</v>
      </c>
      <c r="L436" s="10" t="str">
        <f t="shared" si="33"/>
        <v/>
      </c>
    </row>
    <row r="437" spans="1:12" x14ac:dyDescent="0.2">
      <c r="A437" s="18"/>
      <c r="B437" s="19" t="str">
        <f t="shared" si="31"/>
        <v/>
      </c>
      <c r="C437" s="22"/>
      <c r="D437" s="3"/>
      <c r="E437" s="17"/>
      <c r="F437" s="17">
        <v>1</v>
      </c>
      <c r="G437" s="16"/>
      <c r="H437" s="4" t="str">
        <f t="shared" si="30"/>
        <v/>
      </c>
      <c r="I437" s="4"/>
      <c r="J437" s="4"/>
      <c r="K437" s="9">
        <f t="shared" si="32"/>
        <v>0</v>
      </c>
      <c r="L437" s="10" t="str">
        <f t="shared" si="33"/>
        <v/>
      </c>
    </row>
    <row r="438" spans="1:12" x14ac:dyDescent="0.2">
      <c r="A438" s="18"/>
      <c r="B438" s="19" t="str">
        <f t="shared" si="31"/>
        <v/>
      </c>
      <c r="C438" s="22"/>
      <c r="D438" s="3"/>
      <c r="E438" s="17"/>
      <c r="F438" s="17">
        <v>1</v>
      </c>
      <c r="G438" s="16"/>
      <c r="H438" s="4" t="str">
        <f t="shared" si="30"/>
        <v/>
      </c>
      <c r="I438" s="4"/>
      <c r="J438" s="4"/>
      <c r="K438" s="9">
        <f t="shared" si="32"/>
        <v>0</v>
      </c>
      <c r="L438" s="10" t="str">
        <f t="shared" si="33"/>
        <v/>
      </c>
    </row>
    <row r="439" spans="1:12" x14ac:dyDescent="0.2">
      <c r="A439" s="18"/>
      <c r="B439" s="19" t="str">
        <f t="shared" si="31"/>
        <v/>
      </c>
      <c r="C439" s="22"/>
      <c r="D439" s="3"/>
      <c r="E439" s="17"/>
      <c r="F439" s="17">
        <v>1</v>
      </c>
      <c r="G439" s="16"/>
      <c r="H439" s="4" t="str">
        <f t="shared" si="30"/>
        <v/>
      </c>
      <c r="I439" s="4"/>
      <c r="J439" s="4"/>
      <c r="K439" s="9">
        <f t="shared" si="32"/>
        <v>0</v>
      </c>
      <c r="L439" s="10" t="str">
        <f t="shared" si="33"/>
        <v/>
      </c>
    </row>
    <row r="440" spans="1:12" x14ac:dyDescent="0.2">
      <c r="A440" s="18"/>
      <c r="B440" s="19" t="str">
        <f t="shared" si="31"/>
        <v/>
      </c>
      <c r="C440" s="22"/>
      <c r="D440" s="3"/>
      <c r="E440" s="17"/>
      <c r="F440" s="17">
        <v>1</v>
      </c>
      <c r="G440" s="16"/>
      <c r="H440" s="4" t="str">
        <f t="shared" si="30"/>
        <v/>
      </c>
      <c r="I440" s="4"/>
      <c r="J440" s="4"/>
      <c r="K440" s="9">
        <f t="shared" si="32"/>
        <v>0</v>
      </c>
      <c r="L440" s="10" t="str">
        <f t="shared" si="33"/>
        <v/>
      </c>
    </row>
    <row r="441" spans="1:12" x14ac:dyDescent="0.2">
      <c r="A441" s="18"/>
      <c r="B441" s="19" t="str">
        <f t="shared" si="31"/>
        <v/>
      </c>
      <c r="C441" s="22"/>
      <c r="D441" s="3"/>
      <c r="E441" s="17"/>
      <c r="F441" s="17">
        <v>1</v>
      </c>
      <c r="G441" s="16"/>
      <c r="H441" s="4" t="str">
        <f t="shared" si="30"/>
        <v/>
      </c>
      <c r="I441" s="4"/>
      <c r="J441" s="4"/>
      <c r="K441" s="9">
        <f t="shared" si="32"/>
        <v>0</v>
      </c>
      <c r="L441" s="10" t="str">
        <f t="shared" si="33"/>
        <v/>
      </c>
    </row>
    <row r="442" spans="1:12" x14ac:dyDescent="0.2">
      <c r="A442" s="18"/>
      <c r="B442" s="19" t="str">
        <f t="shared" si="31"/>
        <v/>
      </c>
      <c r="C442" s="22"/>
      <c r="D442" s="3"/>
      <c r="E442" s="17"/>
      <c r="F442" s="17">
        <v>1</v>
      </c>
      <c r="G442" s="16"/>
      <c r="H442" s="4" t="str">
        <f t="shared" si="30"/>
        <v/>
      </c>
      <c r="I442" s="4"/>
      <c r="J442" s="4"/>
      <c r="K442" s="9">
        <f t="shared" si="32"/>
        <v>0</v>
      </c>
      <c r="L442" s="10" t="str">
        <f t="shared" si="33"/>
        <v/>
      </c>
    </row>
    <row r="443" spans="1:12" x14ac:dyDescent="0.2">
      <c r="A443" s="18"/>
      <c r="B443" s="19" t="str">
        <f t="shared" si="31"/>
        <v/>
      </c>
      <c r="C443" s="22"/>
      <c r="D443" s="3"/>
      <c r="E443" s="17"/>
      <c r="F443" s="17">
        <v>1</v>
      </c>
      <c r="G443" s="16"/>
      <c r="H443" s="4" t="str">
        <f t="shared" si="30"/>
        <v/>
      </c>
      <c r="I443" s="4"/>
      <c r="J443" s="4"/>
      <c r="K443" s="9">
        <f t="shared" si="32"/>
        <v>0</v>
      </c>
      <c r="L443" s="10" t="str">
        <f t="shared" si="33"/>
        <v/>
      </c>
    </row>
    <row r="444" spans="1:12" x14ac:dyDescent="0.2">
      <c r="A444" s="18"/>
      <c r="B444" s="19" t="str">
        <f t="shared" si="31"/>
        <v/>
      </c>
      <c r="C444" s="22"/>
      <c r="D444" s="3"/>
      <c r="E444" s="17"/>
      <c r="F444" s="17">
        <v>1</v>
      </c>
      <c r="G444" s="16"/>
      <c r="H444" s="4" t="str">
        <f t="shared" si="30"/>
        <v/>
      </c>
      <c r="I444" s="4"/>
      <c r="J444" s="4"/>
      <c r="K444" s="9">
        <f t="shared" si="32"/>
        <v>0</v>
      </c>
      <c r="L444" s="10" t="str">
        <f t="shared" si="33"/>
        <v/>
      </c>
    </row>
    <row r="445" spans="1:12" x14ac:dyDescent="0.2">
      <c r="A445" s="18"/>
      <c r="B445" s="19" t="str">
        <f t="shared" si="31"/>
        <v/>
      </c>
      <c r="C445" s="22"/>
      <c r="D445" s="3"/>
      <c r="E445" s="17"/>
      <c r="F445" s="17">
        <v>1</v>
      </c>
      <c r="G445" s="16"/>
      <c r="H445" s="4" t="str">
        <f t="shared" si="30"/>
        <v/>
      </c>
      <c r="I445" s="4"/>
      <c r="J445" s="4"/>
      <c r="K445" s="9">
        <f t="shared" si="32"/>
        <v>0</v>
      </c>
      <c r="L445" s="10" t="str">
        <f t="shared" si="33"/>
        <v/>
      </c>
    </row>
    <row r="446" spans="1:12" x14ac:dyDescent="0.2">
      <c r="A446" s="18"/>
      <c r="B446" s="19" t="str">
        <f t="shared" si="31"/>
        <v/>
      </c>
      <c r="C446" s="22"/>
      <c r="D446" s="3"/>
      <c r="E446" s="17"/>
      <c r="F446" s="17">
        <v>1</v>
      </c>
      <c r="G446" s="16"/>
      <c r="H446" s="4" t="str">
        <f t="shared" si="30"/>
        <v/>
      </c>
      <c r="I446" s="4"/>
      <c r="J446" s="4"/>
      <c r="K446" s="9">
        <f t="shared" si="32"/>
        <v>0</v>
      </c>
      <c r="L446" s="10" t="str">
        <f t="shared" si="33"/>
        <v/>
      </c>
    </row>
    <row r="447" spans="1:12" x14ac:dyDescent="0.2">
      <c r="A447" s="18"/>
      <c r="B447" s="19" t="str">
        <f t="shared" si="31"/>
        <v/>
      </c>
      <c r="C447" s="22"/>
      <c r="D447" s="3"/>
      <c r="E447" s="17"/>
      <c r="F447" s="17">
        <v>1</v>
      </c>
      <c r="G447" s="16"/>
      <c r="H447" s="4" t="str">
        <f t="shared" si="30"/>
        <v/>
      </c>
      <c r="I447" s="4"/>
      <c r="J447" s="4"/>
      <c r="K447" s="9">
        <f t="shared" si="32"/>
        <v>0</v>
      </c>
      <c r="L447" s="10" t="str">
        <f t="shared" si="33"/>
        <v/>
      </c>
    </row>
    <row r="448" spans="1:12" x14ac:dyDescent="0.2">
      <c r="A448" s="18"/>
      <c r="B448" s="19" t="str">
        <f t="shared" si="31"/>
        <v/>
      </c>
      <c r="C448" s="22"/>
      <c r="D448" s="3"/>
      <c r="E448" s="17"/>
      <c r="F448" s="17">
        <v>1</v>
      </c>
      <c r="G448" s="16"/>
      <c r="H448" s="4" t="str">
        <f t="shared" si="30"/>
        <v/>
      </c>
      <c r="I448" s="4"/>
      <c r="J448" s="4"/>
      <c r="K448" s="9">
        <f t="shared" si="32"/>
        <v>0</v>
      </c>
      <c r="L448" s="10" t="str">
        <f t="shared" si="33"/>
        <v/>
      </c>
    </row>
    <row r="449" spans="1:12" x14ac:dyDescent="0.2">
      <c r="A449" s="18"/>
      <c r="B449" s="19" t="str">
        <f t="shared" si="31"/>
        <v/>
      </c>
      <c r="C449" s="22"/>
      <c r="D449" s="3"/>
      <c r="E449" s="17"/>
      <c r="F449" s="17">
        <v>1</v>
      </c>
      <c r="G449" s="16"/>
      <c r="H449" s="4" t="str">
        <f t="shared" si="30"/>
        <v/>
      </c>
      <c r="I449" s="4"/>
      <c r="J449" s="4"/>
      <c r="K449" s="9">
        <f t="shared" si="32"/>
        <v>0</v>
      </c>
      <c r="L449" s="10" t="str">
        <f t="shared" si="33"/>
        <v/>
      </c>
    </row>
    <row r="450" spans="1:12" x14ac:dyDescent="0.2">
      <c r="A450" s="18"/>
      <c r="B450" s="19" t="str">
        <f t="shared" si="31"/>
        <v/>
      </c>
      <c r="C450" s="22"/>
      <c r="D450" s="3"/>
      <c r="E450" s="17"/>
      <c r="F450" s="17">
        <v>1</v>
      </c>
      <c r="G450" s="16"/>
      <c r="H450" s="4" t="str">
        <f t="shared" si="30"/>
        <v/>
      </c>
      <c r="I450" s="4"/>
      <c r="J450" s="4"/>
      <c r="K450" s="9">
        <f t="shared" si="32"/>
        <v>0</v>
      </c>
      <c r="L450" s="10" t="str">
        <f t="shared" si="33"/>
        <v/>
      </c>
    </row>
    <row r="451" spans="1:12" x14ac:dyDescent="0.2">
      <c r="A451" s="18"/>
      <c r="B451" s="19" t="str">
        <f t="shared" si="31"/>
        <v/>
      </c>
      <c r="C451" s="22"/>
      <c r="D451" s="3"/>
      <c r="E451" s="17"/>
      <c r="F451" s="17">
        <v>1</v>
      </c>
      <c r="G451" s="16"/>
      <c r="H451" s="4" t="str">
        <f t="shared" si="30"/>
        <v/>
      </c>
      <c r="I451" s="4"/>
      <c r="J451" s="4"/>
      <c r="K451" s="9">
        <f t="shared" si="32"/>
        <v>0</v>
      </c>
      <c r="L451" s="10" t="str">
        <f t="shared" si="33"/>
        <v/>
      </c>
    </row>
    <row r="452" spans="1:12" x14ac:dyDescent="0.2">
      <c r="A452" s="18"/>
      <c r="B452" s="19" t="str">
        <f t="shared" si="31"/>
        <v/>
      </c>
      <c r="C452" s="22"/>
      <c r="D452" s="3"/>
      <c r="E452" s="17"/>
      <c r="F452" s="17">
        <v>1</v>
      </c>
      <c r="G452" s="16"/>
      <c r="H452" s="4" t="str">
        <f t="shared" ref="H452:H515" si="34">IF(E452="","",VLOOKUP(E452,tempsdebase,2,FALSE)*F452)</f>
        <v/>
      </c>
      <c r="I452" s="4"/>
      <c r="J452" s="4"/>
      <c r="K452" s="9">
        <f t="shared" si="32"/>
        <v>0</v>
      </c>
      <c r="L452" s="10" t="str">
        <f t="shared" si="33"/>
        <v/>
      </c>
    </row>
    <row r="453" spans="1:12" x14ac:dyDescent="0.2">
      <c r="A453" s="18"/>
      <c r="B453" s="19" t="str">
        <f t="shared" ref="B453:B516" si="35">IF(OR(COUNTIF(A453,"*Clos*"),COUNTIF(A453,"*Départ Gessmann*"),COUNTIF(A453,"*Attente pièce*"),COUNTIF(A453,"*En cours*")),"BIODORE","")</f>
        <v/>
      </c>
      <c r="C453" s="22"/>
      <c r="D453" s="3"/>
      <c r="E453" s="17"/>
      <c r="F453" s="17">
        <v>1</v>
      </c>
      <c r="G453" s="16"/>
      <c r="H453" s="4" t="str">
        <f t="shared" si="34"/>
        <v/>
      </c>
      <c r="I453" s="4"/>
      <c r="J453" s="4"/>
      <c r="K453" s="9">
        <f t="shared" ref="K453:K516" si="36">SUM(M453:NM453)</f>
        <v>0</v>
      </c>
      <c r="L453" s="10" t="str">
        <f t="shared" ref="L453:L516" si="37">IF(E453="","",(H453+I453+J453)-K453)</f>
        <v/>
      </c>
    </row>
    <row r="454" spans="1:12" x14ac:dyDescent="0.2">
      <c r="A454" s="18"/>
      <c r="B454" s="19" t="str">
        <f t="shared" si="35"/>
        <v/>
      </c>
      <c r="C454" s="22"/>
      <c r="D454" s="3"/>
      <c r="E454" s="17"/>
      <c r="F454" s="17">
        <v>1</v>
      </c>
      <c r="G454" s="16"/>
      <c r="H454" s="4" t="str">
        <f t="shared" si="34"/>
        <v/>
      </c>
      <c r="I454" s="4"/>
      <c r="J454" s="4"/>
      <c r="K454" s="9">
        <f t="shared" si="36"/>
        <v>0</v>
      </c>
      <c r="L454" s="10" t="str">
        <f t="shared" si="37"/>
        <v/>
      </c>
    </row>
    <row r="455" spans="1:12" x14ac:dyDescent="0.2">
      <c r="A455" s="18"/>
      <c r="B455" s="19" t="str">
        <f t="shared" si="35"/>
        <v/>
      </c>
      <c r="C455" s="22"/>
      <c r="D455" s="3"/>
      <c r="E455" s="17"/>
      <c r="F455" s="17">
        <v>1</v>
      </c>
      <c r="G455" s="16"/>
      <c r="H455" s="4" t="str">
        <f t="shared" si="34"/>
        <v/>
      </c>
      <c r="I455" s="4"/>
      <c r="J455" s="4"/>
      <c r="K455" s="9">
        <f t="shared" si="36"/>
        <v>0</v>
      </c>
      <c r="L455" s="10" t="str">
        <f t="shared" si="37"/>
        <v/>
      </c>
    </row>
    <row r="456" spans="1:12" x14ac:dyDescent="0.2">
      <c r="A456" s="18"/>
      <c r="B456" s="19" t="str">
        <f t="shared" si="35"/>
        <v/>
      </c>
      <c r="C456" s="22"/>
      <c r="D456" s="3"/>
      <c r="E456" s="17"/>
      <c r="F456" s="17">
        <v>1</v>
      </c>
      <c r="G456" s="16"/>
      <c r="H456" s="4" t="str">
        <f t="shared" si="34"/>
        <v/>
      </c>
      <c r="I456" s="4"/>
      <c r="J456" s="4"/>
      <c r="K456" s="9">
        <f t="shared" si="36"/>
        <v>0</v>
      </c>
      <c r="L456" s="10" t="str">
        <f t="shared" si="37"/>
        <v/>
      </c>
    </row>
    <row r="457" spans="1:12" x14ac:dyDescent="0.2">
      <c r="A457" s="18"/>
      <c r="B457" s="19" t="str">
        <f t="shared" si="35"/>
        <v/>
      </c>
      <c r="C457" s="22"/>
      <c r="D457" s="3"/>
      <c r="E457" s="17"/>
      <c r="F457" s="17">
        <v>1</v>
      </c>
      <c r="G457" s="16"/>
      <c r="H457" s="4" t="str">
        <f t="shared" si="34"/>
        <v/>
      </c>
      <c r="I457" s="4"/>
      <c r="J457" s="4"/>
      <c r="K457" s="9">
        <f t="shared" si="36"/>
        <v>0</v>
      </c>
      <c r="L457" s="10" t="str">
        <f t="shared" si="37"/>
        <v/>
      </c>
    </row>
    <row r="458" spans="1:12" x14ac:dyDescent="0.2">
      <c r="A458" s="18"/>
      <c r="B458" s="19" t="str">
        <f t="shared" si="35"/>
        <v/>
      </c>
      <c r="C458" s="22"/>
      <c r="D458" s="3"/>
      <c r="E458" s="17"/>
      <c r="F458" s="17">
        <v>1</v>
      </c>
      <c r="G458" s="16"/>
      <c r="H458" s="4" t="str">
        <f t="shared" si="34"/>
        <v/>
      </c>
      <c r="I458" s="4"/>
      <c r="J458" s="4"/>
      <c r="K458" s="9">
        <f t="shared" si="36"/>
        <v>0</v>
      </c>
      <c r="L458" s="10" t="str">
        <f t="shared" si="37"/>
        <v/>
      </c>
    </row>
    <row r="459" spans="1:12" x14ac:dyDescent="0.2">
      <c r="A459" s="18"/>
      <c r="B459" s="19" t="str">
        <f t="shared" si="35"/>
        <v/>
      </c>
      <c r="C459" s="22"/>
      <c r="D459" s="3"/>
      <c r="E459" s="17"/>
      <c r="F459" s="17">
        <v>1</v>
      </c>
      <c r="G459" s="16"/>
      <c r="H459" s="4" t="str">
        <f t="shared" si="34"/>
        <v/>
      </c>
      <c r="I459" s="4"/>
      <c r="J459" s="4"/>
      <c r="K459" s="9">
        <f t="shared" si="36"/>
        <v>0</v>
      </c>
      <c r="L459" s="10" t="str">
        <f t="shared" si="37"/>
        <v/>
      </c>
    </row>
    <row r="460" spans="1:12" x14ac:dyDescent="0.2">
      <c r="A460" s="18"/>
      <c r="B460" s="19" t="str">
        <f t="shared" si="35"/>
        <v/>
      </c>
      <c r="C460" s="22"/>
      <c r="D460" s="3"/>
      <c r="E460" s="17"/>
      <c r="F460" s="17">
        <v>1</v>
      </c>
      <c r="G460" s="16"/>
      <c r="H460" s="4" t="str">
        <f t="shared" si="34"/>
        <v/>
      </c>
      <c r="I460" s="4"/>
      <c r="J460" s="4"/>
      <c r="K460" s="9">
        <f t="shared" si="36"/>
        <v>0</v>
      </c>
      <c r="L460" s="10" t="str">
        <f t="shared" si="37"/>
        <v/>
      </c>
    </row>
    <row r="461" spans="1:12" x14ac:dyDescent="0.2">
      <c r="A461" s="18"/>
      <c r="B461" s="19" t="str">
        <f t="shared" si="35"/>
        <v/>
      </c>
      <c r="C461" s="22"/>
      <c r="D461" s="3"/>
      <c r="E461" s="17"/>
      <c r="F461" s="17">
        <v>1</v>
      </c>
      <c r="G461" s="16"/>
      <c r="H461" s="4" t="str">
        <f t="shared" si="34"/>
        <v/>
      </c>
      <c r="I461" s="4"/>
      <c r="J461" s="4"/>
      <c r="K461" s="9">
        <f t="shared" si="36"/>
        <v>0</v>
      </c>
      <c r="L461" s="10" t="str">
        <f t="shared" si="37"/>
        <v/>
      </c>
    </row>
    <row r="462" spans="1:12" x14ac:dyDescent="0.2">
      <c r="A462" s="18"/>
      <c r="B462" s="19" t="str">
        <f t="shared" si="35"/>
        <v/>
      </c>
      <c r="C462" s="22"/>
      <c r="D462" s="3"/>
      <c r="E462" s="17"/>
      <c r="F462" s="17">
        <v>1</v>
      </c>
      <c r="G462" s="16"/>
      <c r="H462" s="4" t="str">
        <f t="shared" si="34"/>
        <v/>
      </c>
      <c r="I462" s="4"/>
      <c r="J462" s="4"/>
      <c r="K462" s="9">
        <f t="shared" si="36"/>
        <v>0</v>
      </c>
      <c r="L462" s="10" t="str">
        <f t="shared" si="37"/>
        <v/>
      </c>
    </row>
    <row r="463" spans="1:12" x14ac:dyDescent="0.2">
      <c r="A463" s="18"/>
      <c r="B463" s="19" t="str">
        <f t="shared" si="35"/>
        <v/>
      </c>
      <c r="C463" s="22"/>
      <c r="D463" s="3"/>
      <c r="E463" s="17"/>
      <c r="F463" s="17">
        <v>1</v>
      </c>
      <c r="G463" s="16"/>
      <c r="H463" s="4" t="str">
        <f t="shared" si="34"/>
        <v/>
      </c>
      <c r="I463" s="4"/>
      <c r="J463" s="4"/>
      <c r="K463" s="9">
        <f t="shared" si="36"/>
        <v>0</v>
      </c>
      <c r="L463" s="10" t="str">
        <f t="shared" si="37"/>
        <v/>
      </c>
    </row>
    <row r="464" spans="1:12" x14ac:dyDescent="0.2">
      <c r="A464" s="18"/>
      <c r="B464" s="19" t="str">
        <f t="shared" si="35"/>
        <v/>
      </c>
      <c r="C464" s="22"/>
      <c r="D464" s="3"/>
      <c r="E464" s="17"/>
      <c r="F464" s="17">
        <v>1</v>
      </c>
      <c r="G464" s="16"/>
      <c r="H464" s="4" t="str">
        <f t="shared" si="34"/>
        <v/>
      </c>
      <c r="I464" s="4"/>
      <c r="J464" s="4"/>
      <c r="K464" s="9">
        <f t="shared" si="36"/>
        <v>0</v>
      </c>
      <c r="L464" s="10" t="str">
        <f t="shared" si="37"/>
        <v/>
      </c>
    </row>
    <row r="465" spans="1:12" x14ac:dyDescent="0.2">
      <c r="A465" s="18"/>
      <c r="B465" s="19" t="str">
        <f t="shared" si="35"/>
        <v/>
      </c>
      <c r="C465" s="22"/>
      <c r="D465" s="3"/>
      <c r="E465" s="17"/>
      <c r="F465" s="17">
        <v>1</v>
      </c>
      <c r="G465" s="16"/>
      <c r="H465" s="4" t="str">
        <f t="shared" si="34"/>
        <v/>
      </c>
      <c r="I465" s="4"/>
      <c r="J465" s="4"/>
      <c r="K465" s="9">
        <f t="shared" si="36"/>
        <v>0</v>
      </c>
      <c r="L465" s="10" t="str">
        <f t="shared" si="37"/>
        <v/>
      </c>
    </row>
    <row r="466" spans="1:12" x14ac:dyDescent="0.2">
      <c r="A466" s="18"/>
      <c r="B466" s="19" t="str">
        <f t="shared" si="35"/>
        <v/>
      </c>
      <c r="C466" s="22"/>
      <c r="D466" s="3"/>
      <c r="E466" s="17"/>
      <c r="F466" s="17">
        <v>1</v>
      </c>
      <c r="G466" s="16"/>
      <c r="H466" s="4" t="str">
        <f t="shared" si="34"/>
        <v/>
      </c>
      <c r="I466" s="4"/>
      <c r="J466" s="4"/>
      <c r="K466" s="9">
        <f t="shared" si="36"/>
        <v>0</v>
      </c>
      <c r="L466" s="10" t="str">
        <f t="shared" si="37"/>
        <v/>
      </c>
    </row>
    <row r="467" spans="1:12" x14ac:dyDescent="0.2">
      <c r="A467" s="18"/>
      <c r="B467" s="19" t="str">
        <f t="shared" si="35"/>
        <v/>
      </c>
      <c r="C467" s="22"/>
      <c r="D467" s="3"/>
      <c r="E467" s="17"/>
      <c r="F467" s="17">
        <v>1</v>
      </c>
      <c r="G467" s="16"/>
      <c r="H467" s="4" t="str">
        <f t="shared" si="34"/>
        <v/>
      </c>
      <c r="I467" s="4"/>
      <c r="J467" s="4"/>
      <c r="K467" s="9">
        <f t="shared" si="36"/>
        <v>0</v>
      </c>
      <c r="L467" s="10" t="str">
        <f t="shared" si="37"/>
        <v/>
      </c>
    </row>
    <row r="468" spans="1:12" x14ac:dyDescent="0.2">
      <c r="A468" s="18"/>
      <c r="B468" s="19" t="str">
        <f t="shared" si="35"/>
        <v/>
      </c>
      <c r="C468" s="22"/>
      <c r="D468" s="3"/>
      <c r="E468" s="17"/>
      <c r="F468" s="17">
        <v>1</v>
      </c>
      <c r="G468" s="16"/>
      <c r="H468" s="4" t="str">
        <f t="shared" si="34"/>
        <v/>
      </c>
      <c r="I468" s="4"/>
      <c r="J468" s="4"/>
      <c r="K468" s="9">
        <f t="shared" si="36"/>
        <v>0</v>
      </c>
      <c r="L468" s="10" t="str">
        <f t="shared" si="37"/>
        <v/>
      </c>
    </row>
    <row r="469" spans="1:12" x14ac:dyDescent="0.2">
      <c r="A469" s="18"/>
      <c r="B469" s="19" t="str">
        <f t="shared" si="35"/>
        <v/>
      </c>
      <c r="C469" s="22"/>
      <c r="D469" s="3"/>
      <c r="E469" s="17"/>
      <c r="F469" s="17">
        <v>1</v>
      </c>
      <c r="G469" s="16"/>
      <c r="H469" s="4" t="str">
        <f t="shared" si="34"/>
        <v/>
      </c>
      <c r="I469" s="4"/>
      <c r="J469" s="4"/>
      <c r="K469" s="9">
        <f t="shared" si="36"/>
        <v>0</v>
      </c>
      <c r="L469" s="10" t="str">
        <f t="shared" si="37"/>
        <v/>
      </c>
    </row>
    <row r="470" spans="1:12" x14ac:dyDescent="0.2">
      <c r="A470" s="18"/>
      <c r="B470" s="19" t="str">
        <f t="shared" si="35"/>
        <v/>
      </c>
      <c r="C470" s="22"/>
      <c r="D470" s="3"/>
      <c r="E470" s="17"/>
      <c r="F470" s="17">
        <v>1</v>
      </c>
      <c r="G470" s="16"/>
      <c r="H470" s="4" t="str">
        <f t="shared" si="34"/>
        <v/>
      </c>
      <c r="I470" s="4"/>
      <c r="J470" s="4"/>
      <c r="K470" s="9">
        <f t="shared" si="36"/>
        <v>0</v>
      </c>
      <c r="L470" s="10" t="str">
        <f t="shared" si="37"/>
        <v/>
      </c>
    </row>
    <row r="471" spans="1:12" x14ac:dyDescent="0.2">
      <c r="A471" s="18"/>
      <c r="B471" s="19" t="str">
        <f t="shared" si="35"/>
        <v/>
      </c>
      <c r="C471" s="22"/>
      <c r="D471" s="3"/>
      <c r="E471" s="17"/>
      <c r="F471" s="17">
        <v>1</v>
      </c>
      <c r="G471" s="16"/>
      <c r="H471" s="4" t="str">
        <f t="shared" si="34"/>
        <v/>
      </c>
      <c r="I471" s="4"/>
      <c r="J471" s="4"/>
      <c r="K471" s="9">
        <f t="shared" si="36"/>
        <v>0</v>
      </c>
      <c r="L471" s="10" t="str">
        <f t="shared" si="37"/>
        <v/>
      </c>
    </row>
    <row r="472" spans="1:12" x14ac:dyDescent="0.2">
      <c r="A472" s="18"/>
      <c r="B472" s="19" t="str">
        <f t="shared" si="35"/>
        <v/>
      </c>
      <c r="C472" s="22"/>
      <c r="D472" s="3"/>
      <c r="E472" s="17"/>
      <c r="F472" s="17">
        <v>1</v>
      </c>
      <c r="G472" s="16"/>
      <c r="H472" s="4" t="str">
        <f t="shared" si="34"/>
        <v/>
      </c>
      <c r="I472" s="4"/>
      <c r="J472" s="4"/>
      <c r="K472" s="9">
        <f t="shared" si="36"/>
        <v>0</v>
      </c>
      <c r="L472" s="10" t="str">
        <f t="shared" si="37"/>
        <v/>
      </c>
    </row>
    <row r="473" spans="1:12" x14ac:dyDescent="0.2">
      <c r="A473" s="18"/>
      <c r="B473" s="19" t="str">
        <f t="shared" si="35"/>
        <v/>
      </c>
      <c r="C473" s="22"/>
      <c r="D473" s="3"/>
      <c r="E473" s="17"/>
      <c r="F473" s="17">
        <v>1</v>
      </c>
      <c r="G473" s="16"/>
      <c r="H473" s="4" t="str">
        <f t="shared" si="34"/>
        <v/>
      </c>
      <c r="I473" s="4"/>
      <c r="J473" s="4"/>
      <c r="K473" s="9">
        <f t="shared" si="36"/>
        <v>0</v>
      </c>
      <c r="L473" s="10" t="str">
        <f t="shared" si="37"/>
        <v/>
      </c>
    </row>
    <row r="474" spans="1:12" x14ac:dyDescent="0.2">
      <c r="A474" s="18"/>
      <c r="B474" s="19" t="str">
        <f t="shared" si="35"/>
        <v/>
      </c>
      <c r="C474" s="22"/>
      <c r="D474" s="3"/>
      <c r="E474" s="17"/>
      <c r="F474" s="17">
        <v>1</v>
      </c>
      <c r="G474" s="16"/>
      <c r="H474" s="4" t="str">
        <f t="shared" si="34"/>
        <v/>
      </c>
      <c r="I474" s="4"/>
      <c r="J474" s="4"/>
      <c r="K474" s="9">
        <f t="shared" si="36"/>
        <v>0</v>
      </c>
      <c r="L474" s="10" t="str">
        <f t="shared" si="37"/>
        <v/>
      </c>
    </row>
    <row r="475" spans="1:12" x14ac:dyDescent="0.2">
      <c r="A475" s="18"/>
      <c r="B475" s="19" t="str">
        <f t="shared" si="35"/>
        <v/>
      </c>
      <c r="C475" s="22"/>
      <c r="D475" s="3"/>
      <c r="E475" s="17"/>
      <c r="F475" s="17">
        <v>1</v>
      </c>
      <c r="G475" s="16"/>
      <c r="H475" s="4" t="str">
        <f t="shared" si="34"/>
        <v/>
      </c>
      <c r="I475" s="4"/>
      <c r="J475" s="4"/>
      <c r="K475" s="9">
        <f t="shared" si="36"/>
        <v>0</v>
      </c>
      <c r="L475" s="10" t="str">
        <f t="shared" si="37"/>
        <v/>
      </c>
    </row>
    <row r="476" spans="1:12" x14ac:dyDescent="0.2">
      <c r="A476" s="18"/>
      <c r="B476" s="19" t="str">
        <f t="shared" si="35"/>
        <v/>
      </c>
      <c r="C476" s="22"/>
      <c r="D476" s="3"/>
      <c r="E476" s="17"/>
      <c r="F476" s="17">
        <v>1</v>
      </c>
      <c r="G476" s="16"/>
      <c r="H476" s="4" t="str">
        <f t="shared" si="34"/>
        <v/>
      </c>
      <c r="I476" s="4"/>
      <c r="J476" s="4"/>
      <c r="K476" s="9">
        <f t="shared" si="36"/>
        <v>0</v>
      </c>
      <c r="L476" s="10" t="str">
        <f t="shared" si="37"/>
        <v/>
      </c>
    </row>
    <row r="477" spans="1:12" x14ac:dyDescent="0.2">
      <c r="A477" s="18"/>
      <c r="B477" s="19" t="str">
        <f t="shared" si="35"/>
        <v/>
      </c>
      <c r="C477" s="22"/>
      <c r="D477" s="3"/>
      <c r="E477" s="17"/>
      <c r="F477" s="17">
        <v>1</v>
      </c>
      <c r="G477" s="16"/>
      <c r="H477" s="4" t="str">
        <f t="shared" si="34"/>
        <v/>
      </c>
      <c r="I477" s="4"/>
      <c r="J477" s="4"/>
      <c r="K477" s="9">
        <f t="shared" si="36"/>
        <v>0</v>
      </c>
      <c r="L477" s="10" t="str">
        <f t="shared" si="37"/>
        <v/>
      </c>
    </row>
    <row r="478" spans="1:12" x14ac:dyDescent="0.2">
      <c r="A478" s="18"/>
      <c r="B478" s="19" t="str">
        <f t="shared" si="35"/>
        <v/>
      </c>
      <c r="C478" s="22"/>
      <c r="D478" s="3"/>
      <c r="E478" s="17"/>
      <c r="F478" s="17">
        <v>1</v>
      </c>
      <c r="G478" s="16"/>
      <c r="H478" s="4" t="str">
        <f t="shared" si="34"/>
        <v/>
      </c>
      <c r="I478" s="4"/>
      <c r="J478" s="4"/>
      <c r="K478" s="9">
        <f t="shared" si="36"/>
        <v>0</v>
      </c>
      <c r="L478" s="10" t="str">
        <f t="shared" si="37"/>
        <v/>
      </c>
    </row>
    <row r="479" spans="1:12" x14ac:dyDescent="0.2">
      <c r="A479" s="18"/>
      <c r="B479" s="19" t="str">
        <f t="shared" si="35"/>
        <v/>
      </c>
      <c r="C479" s="22"/>
      <c r="D479" s="3"/>
      <c r="E479" s="17"/>
      <c r="F479" s="17">
        <v>1</v>
      </c>
      <c r="G479" s="16"/>
      <c r="H479" s="4" t="str">
        <f t="shared" si="34"/>
        <v/>
      </c>
      <c r="I479" s="4"/>
      <c r="J479" s="4"/>
      <c r="K479" s="9">
        <f t="shared" si="36"/>
        <v>0</v>
      </c>
      <c r="L479" s="10" t="str">
        <f t="shared" si="37"/>
        <v/>
      </c>
    </row>
    <row r="480" spans="1:12" x14ac:dyDescent="0.2">
      <c r="A480" s="18"/>
      <c r="B480" s="19" t="str">
        <f t="shared" si="35"/>
        <v/>
      </c>
      <c r="C480" s="22"/>
      <c r="D480" s="3"/>
      <c r="E480" s="17"/>
      <c r="F480" s="17">
        <v>1</v>
      </c>
      <c r="G480" s="16"/>
      <c r="H480" s="4" t="str">
        <f t="shared" si="34"/>
        <v/>
      </c>
      <c r="I480" s="4"/>
      <c r="J480" s="4"/>
      <c r="K480" s="9">
        <f t="shared" si="36"/>
        <v>0</v>
      </c>
      <c r="L480" s="10" t="str">
        <f t="shared" si="37"/>
        <v/>
      </c>
    </row>
    <row r="481" spans="1:12" x14ac:dyDescent="0.2">
      <c r="A481" s="18"/>
      <c r="B481" s="19" t="str">
        <f t="shared" si="35"/>
        <v/>
      </c>
      <c r="C481" s="22"/>
      <c r="D481" s="3"/>
      <c r="E481" s="17"/>
      <c r="F481" s="17">
        <v>1</v>
      </c>
      <c r="G481" s="16"/>
      <c r="H481" s="4" t="str">
        <f t="shared" si="34"/>
        <v/>
      </c>
      <c r="I481" s="4"/>
      <c r="J481" s="4"/>
      <c r="K481" s="9">
        <f t="shared" si="36"/>
        <v>0</v>
      </c>
      <c r="L481" s="10" t="str">
        <f t="shared" si="37"/>
        <v/>
      </c>
    </row>
    <row r="482" spans="1:12" x14ac:dyDescent="0.2">
      <c r="A482" s="18"/>
      <c r="B482" s="19" t="str">
        <f t="shared" si="35"/>
        <v/>
      </c>
      <c r="C482" s="22"/>
      <c r="D482" s="3"/>
      <c r="E482" s="17"/>
      <c r="F482" s="17">
        <v>1</v>
      </c>
      <c r="G482" s="16"/>
      <c r="H482" s="4" t="str">
        <f t="shared" si="34"/>
        <v/>
      </c>
      <c r="I482" s="4"/>
      <c r="J482" s="4"/>
      <c r="K482" s="9">
        <f t="shared" si="36"/>
        <v>0</v>
      </c>
      <c r="L482" s="10" t="str">
        <f t="shared" si="37"/>
        <v/>
      </c>
    </row>
    <row r="483" spans="1:12" x14ac:dyDescent="0.2">
      <c r="A483" s="18"/>
      <c r="B483" s="19" t="str">
        <f t="shared" si="35"/>
        <v/>
      </c>
      <c r="C483" s="22"/>
      <c r="D483" s="3"/>
      <c r="E483" s="17"/>
      <c r="F483" s="17">
        <v>1</v>
      </c>
      <c r="G483" s="16"/>
      <c r="H483" s="4" t="str">
        <f t="shared" si="34"/>
        <v/>
      </c>
      <c r="I483" s="4"/>
      <c r="J483" s="4"/>
      <c r="K483" s="9">
        <f t="shared" si="36"/>
        <v>0</v>
      </c>
      <c r="L483" s="10" t="str">
        <f t="shared" si="37"/>
        <v/>
      </c>
    </row>
    <row r="484" spans="1:12" x14ac:dyDescent="0.2">
      <c r="A484" s="18"/>
      <c r="B484" s="19" t="str">
        <f t="shared" si="35"/>
        <v/>
      </c>
      <c r="C484" s="22"/>
      <c r="D484" s="3"/>
      <c r="E484" s="17"/>
      <c r="F484" s="17">
        <v>1</v>
      </c>
      <c r="G484" s="16"/>
      <c r="H484" s="4" t="str">
        <f t="shared" si="34"/>
        <v/>
      </c>
      <c r="I484" s="4"/>
      <c r="J484" s="4"/>
      <c r="K484" s="9">
        <f t="shared" si="36"/>
        <v>0</v>
      </c>
      <c r="L484" s="10" t="str">
        <f t="shared" si="37"/>
        <v/>
      </c>
    </row>
    <row r="485" spans="1:12" x14ac:dyDescent="0.2">
      <c r="A485" s="18"/>
      <c r="B485" s="19" t="str">
        <f t="shared" si="35"/>
        <v/>
      </c>
      <c r="C485" s="22"/>
      <c r="D485" s="3"/>
      <c r="E485" s="17"/>
      <c r="F485" s="17">
        <v>1</v>
      </c>
      <c r="G485" s="16"/>
      <c r="H485" s="4" t="str">
        <f t="shared" si="34"/>
        <v/>
      </c>
      <c r="I485" s="4"/>
      <c r="J485" s="4"/>
      <c r="K485" s="9">
        <f t="shared" si="36"/>
        <v>0</v>
      </c>
      <c r="L485" s="10" t="str">
        <f t="shared" si="37"/>
        <v/>
      </c>
    </row>
    <row r="486" spans="1:12" x14ac:dyDescent="0.2">
      <c r="A486" s="18"/>
      <c r="B486" s="19" t="str">
        <f t="shared" si="35"/>
        <v/>
      </c>
      <c r="C486" s="22"/>
      <c r="D486" s="3"/>
      <c r="E486" s="17"/>
      <c r="F486" s="17">
        <v>1</v>
      </c>
      <c r="G486" s="16"/>
      <c r="H486" s="4" t="str">
        <f t="shared" si="34"/>
        <v/>
      </c>
      <c r="I486" s="4"/>
      <c r="J486" s="4"/>
      <c r="K486" s="9">
        <f t="shared" si="36"/>
        <v>0</v>
      </c>
      <c r="L486" s="10" t="str">
        <f t="shared" si="37"/>
        <v/>
      </c>
    </row>
    <row r="487" spans="1:12" x14ac:dyDescent="0.2">
      <c r="A487" s="18"/>
      <c r="B487" s="19" t="str">
        <f t="shared" si="35"/>
        <v/>
      </c>
      <c r="C487" s="22"/>
      <c r="D487" s="3"/>
      <c r="E487" s="17"/>
      <c r="F487" s="17">
        <v>1</v>
      </c>
      <c r="G487" s="16"/>
      <c r="H487" s="4" t="str">
        <f t="shared" si="34"/>
        <v/>
      </c>
      <c r="I487" s="4"/>
      <c r="J487" s="4"/>
      <c r="K487" s="9">
        <f t="shared" si="36"/>
        <v>0</v>
      </c>
      <c r="L487" s="10" t="str">
        <f t="shared" si="37"/>
        <v/>
      </c>
    </row>
    <row r="488" spans="1:12" x14ac:dyDescent="0.2">
      <c r="A488" s="18"/>
      <c r="B488" s="19" t="str">
        <f t="shared" si="35"/>
        <v/>
      </c>
      <c r="C488" s="22"/>
      <c r="D488" s="3"/>
      <c r="E488" s="17"/>
      <c r="F488" s="17">
        <v>1</v>
      </c>
      <c r="G488" s="16"/>
      <c r="H488" s="4" t="str">
        <f t="shared" si="34"/>
        <v/>
      </c>
      <c r="I488" s="4"/>
      <c r="J488" s="4"/>
      <c r="K488" s="9">
        <f t="shared" si="36"/>
        <v>0</v>
      </c>
      <c r="L488" s="10" t="str">
        <f t="shared" si="37"/>
        <v/>
      </c>
    </row>
    <row r="489" spans="1:12" x14ac:dyDescent="0.2">
      <c r="A489" s="18"/>
      <c r="B489" s="19" t="str">
        <f t="shared" si="35"/>
        <v/>
      </c>
      <c r="C489" s="22"/>
      <c r="D489" s="3"/>
      <c r="E489" s="17"/>
      <c r="F489" s="17">
        <v>1</v>
      </c>
      <c r="G489" s="16"/>
      <c r="H489" s="4" t="str">
        <f t="shared" si="34"/>
        <v/>
      </c>
      <c r="I489" s="4"/>
      <c r="J489" s="4"/>
      <c r="K489" s="9">
        <f t="shared" si="36"/>
        <v>0</v>
      </c>
      <c r="L489" s="10" t="str">
        <f t="shared" si="37"/>
        <v/>
      </c>
    </row>
    <row r="490" spans="1:12" x14ac:dyDescent="0.2">
      <c r="A490" s="18"/>
      <c r="B490" s="19" t="str">
        <f t="shared" si="35"/>
        <v/>
      </c>
      <c r="C490" s="22"/>
      <c r="D490" s="3"/>
      <c r="E490" s="17"/>
      <c r="F490" s="17">
        <v>1</v>
      </c>
      <c r="G490" s="16"/>
      <c r="H490" s="4" t="str">
        <f t="shared" si="34"/>
        <v/>
      </c>
      <c r="I490" s="4"/>
      <c r="J490" s="4"/>
      <c r="K490" s="9">
        <f t="shared" si="36"/>
        <v>0</v>
      </c>
      <c r="L490" s="10" t="str">
        <f t="shared" si="37"/>
        <v/>
      </c>
    </row>
    <row r="491" spans="1:12" x14ac:dyDescent="0.2">
      <c r="A491" s="18"/>
      <c r="B491" s="19" t="str">
        <f t="shared" si="35"/>
        <v/>
      </c>
      <c r="C491" s="22"/>
      <c r="D491" s="3"/>
      <c r="E491" s="17"/>
      <c r="F491" s="17">
        <v>1</v>
      </c>
      <c r="G491" s="16"/>
      <c r="H491" s="4" t="str">
        <f t="shared" si="34"/>
        <v/>
      </c>
      <c r="I491" s="4"/>
      <c r="J491" s="4"/>
      <c r="K491" s="9">
        <f t="shared" si="36"/>
        <v>0</v>
      </c>
      <c r="L491" s="10" t="str">
        <f t="shared" si="37"/>
        <v/>
      </c>
    </row>
    <row r="492" spans="1:12" x14ac:dyDescent="0.2">
      <c r="A492" s="18"/>
      <c r="B492" s="19" t="str">
        <f t="shared" si="35"/>
        <v/>
      </c>
      <c r="C492" s="22"/>
      <c r="D492" s="3"/>
      <c r="E492" s="17"/>
      <c r="F492" s="17">
        <v>1</v>
      </c>
      <c r="G492" s="16"/>
      <c r="H492" s="4" t="str">
        <f t="shared" si="34"/>
        <v/>
      </c>
      <c r="I492" s="4"/>
      <c r="J492" s="4"/>
      <c r="K492" s="9">
        <f t="shared" si="36"/>
        <v>0</v>
      </c>
      <c r="L492" s="10" t="str">
        <f t="shared" si="37"/>
        <v/>
      </c>
    </row>
    <row r="493" spans="1:12" x14ac:dyDescent="0.2">
      <c r="A493" s="18"/>
      <c r="B493" s="19" t="str">
        <f t="shared" si="35"/>
        <v/>
      </c>
      <c r="C493" s="22"/>
      <c r="D493" s="3"/>
      <c r="E493" s="17"/>
      <c r="F493" s="17">
        <v>1</v>
      </c>
      <c r="G493" s="16"/>
      <c r="H493" s="4" t="str">
        <f t="shared" si="34"/>
        <v/>
      </c>
      <c r="I493" s="4"/>
      <c r="J493" s="4"/>
      <c r="K493" s="9">
        <f t="shared" si="36"/>
        <v>0</v>
      </c>
      <c r="L493" s="10" t="str">
        <f t="shared" si="37"/>
        <v/>
      </c>
    </row>
    <row r="494" spans="1:12" x14ac:dyDescent="0.2">
      <c r="A494" s="18"/>
      <c r="B494" s="19" t="str">
        <f t="shared" si="35"/>
        <v/>
      </c>
      <c r="C494" s="22"/>
      <c r="D494" s="3"/>
      <c r="E494" s="17"/>
      <c r="F494" s="17">
        <v>1</v>
      </c>
      <c r="G494" s="16"/>
      <c r="H494" s="4" t="str">
        <f t="shared" si="34"/>
        <v/>
      </c>
      <c r="I494" s="4"/>
      <c r="J494" s="4"/>
      <c r="K494" s="9">
        <f t="shared" si="36"/>
        <v>0</v>
      </c>
      <c r="L494" s="10" t="str">
        <f t="shared" si="37"/>
        <v/>
      </c>
    </row>
    <row r="495" spans="1:12" x14ac:dyDescent="0.2">
      <c r="A495" s="18"/>
      <c r="B495" s="19" t="str">
        <f t="shared" si="35"/>
        <v/>
      </c>
      <c r="C495" s="22"/>
      <c r="D495" s="3"/>
      <c r="E495" s="17"/>
      <c r="F495" s="17">
        <v>1</v>
      </c>
      <c r="G495" s="16"/>
      <c r="H495" s="4" t="str">
        <f t="shared" si="34"/>
        <v/>
      </c>
      <c r="I495" s="4"/>
      <c r="J495" s="4"/>
      <c r="K495" s="9">
        <f t="shared" si="36"/>
        <v>0</v>
      </c>
      <c r="L495" s="10" t="str">
        <f t="shared" si="37"/>
        <v/>
      </c>
    </row>
    <row r="496" spans="1:12" x14ac:dyDescent="0.2">
      <c r="A496" s="18"/>
      <c r="B496" s="19" t="str">
        <f t="shared" si="35"/>
        <v/>
      </c>
      <c r="C496" s="22"/>
      <c r="D496" s="3"/>
      <c r="E496" s="17"/>
      <c r="F496" s="17">
        <v>1</v>
      </c>
      <c r="G496" s="16"/>
      <c r="H496" s="4" t="str">
        <f t="shared" si="34"/>
        <v/>
      </c>
      <c r="I496" s="4"/>
      <c r="J496" s="4"/>
      <c r="K496" s="9">
        <f t="shared" si="36"/>
        <v>0</v>
      </c>
      <c r="L496" s="10" t="str">
        <f t="shared" si="37"/>
        <v/>
      </c>
    </row>
    <row r="497" spans="1:12" x14ac:dyDescent="0.2">
      <c r="A497" s="18"/>
      <c r="B497" s="19" t="str">
        <f t="shared" si="35"/>
        <v/>
      </c>
      <c r="C497" s="22"/>
      <c r="D497" s="3"/>
      <c r="E497" s="17"/>
      <c r="F497" s="17">
        <v>1</v>
      </c>
      <c r="G497" s="16"/>
      <c r="H497" s="4" t="str">
        <f t="shared" si="34"/>
        <v/>
      </c>
      <c r="I497" s="4"/>
      <c r="J497" s="4"/>
      <c r="K497" s="9">
        <f t="shared" si="36"/>
        <v>0</v>
      </c>
      <c r="L497" s="10" t="str">
        <f t="shared" si="37"/>
        <v/>
      </c>
    </row>
    <row r="498" spans="1:12" x14ac:dyDescent="0.2">
      <c r="A498" s="18"/>
      <c r="B498" s="19" t="str">
        <f t="shared" si="35"/>
        <v/>
      </c>
      <c r="C498" s="22"/>
      <c r="D498" s="3"/>
      <c r="E498" s="17"/>
      <c r="F498" s="17">
        <v>1</v>
      </c>
      <c r="G498" s="16"/>
      <c r="H498" s="4" t="str">
        <f t="shared" si="34"/>
        <v/>
      </c>
      <c r="I498" s="4"/>
      <c r="J498" s="4"/>
      <c r="K498" s="9">
        <f t="shared" si="36"/>
        <v>0</v>
      </c>
      <c r="L498" s="10" t="str">
        <f t="shared" si="37"/>
        <v/>
      </c>
    </row>
    <row r="499" spans="1:12" x14ac:dyDescent="0.2">
      <c r="A499" s="18"/>
      <c r="B499" s="19" t="str">
        <f t="shared" si="35"/>
        <v/>
      </c>
      <c r="C499" s="22"/>
      <c r="D499" s="3"/>
      <c r="E499" s="17"/>
      <c r="F499" s="17">
        <v>1</v>
      </c>
      <c r="G499" s="16"/>
      <c r="H499" s="4" t="str">
        <f t="shared" si="34"/>
        <v/>
      </c>
      <c r="I499" s="4"/>
      <c r="J499" s="4"/>
      <c r="K499" s="9">
        <f t="shared" si="36"/>
        <v>0</v>
      </c>
      <c r="L499" s="10" t="str">
        <f t="shared" si="37"/>
        <v/>
      </c>
    </row>
    <row r="500" spans="1:12" x14ac:dyDescent="0.2">
      <c r="A500" s="18"/>
      <c r="B500" s="19" t="str">
        <f t="shared" si="35"/>
        <v/>
      </c>
      <c r="C500" s="22"/>
      <c r="D500" s="3"/>
      <c r="E500" s="17"/>
      <c r="F500" s="17">
        <v>1</v>
      </c>
      <c r="G500" s="16"/>
      <c r="H500" s="4" t="str">
        <f t="shared" si="34"/>
        <v/>
      </c>
      <c r="I500" s="4"/>
      <c r="J500" s="4"/>
      <c r="K500" s="9">
        <f t="shared" si="36"/>
        <v>0</v>
      </c>
      <c r="L500" s="10" t="str">
        <f t="shared" si="37"/>
        <v/>
      </c>
    </row>
    <row r="501" spans="1:12" x14ac:dyDescent="0.2">
      <c r="A501" s="18"/>
      <c r="B501" s="19" t="str">
        <f t="shared" si="35"/>
        <v/>
      </c>
      <c r="C501" s="22"/>
      <c r="D501" s="3"/>
      <c r="E501" s="17"/>
      <c r="F501" s="17">
        <v>1</v>
      </c>
      <c r="G501" s="16"/>
      <c r="H501" s="4" t="str">
        <f t="shared" si="34"/>
        <v/>
      </c>
      <c r="I501" s="4"/>
      <c r="J501" s="4"/>
      <c r="K501" s="9">
        <f t="shared" si="36"/>
        <v>0</v>
      </c>
      <c r="L501" s="10" t="str">
        <f t="shared" si="37"/>
        <v/>
      </c>
    </row>
    <row r="502" spans="1:12" x14ac:dyDescent="0.2">
      <c r="A502" s="18"/>
      <c r="B502" s="19" t="str">
        <f t="shared" si="35"/>
        <v/>
      </c>
      <c r="C502" s="22"/>
      <c r="D502" s="3"/>
      <c r="E502" s="17"/>
      <c r="F502" s="17">
        <v>1</v>
      </c>
      <c r="G502" s="16"/>
      <c r="H502" s="4" t="str">
        <f t="shared" si="34"/>
        <v/>
      </c>
      <c r="I502" s="4"/>
      <c r="J502" s="4"/>
      <c r="K502" s="9">
        <f t="shared" si="36"/>
        <v>0</v>
      </c>
      <c r="L502" s="10" t="str">
        <f t="shared" si="37"/>
        <v/>
      </c>
    </row>
    <row r="503" spans="1:12" x14ac:dyDescent="0.2">
      <c r="A503" s="18"/>
      <c r="B503" s="19" t="str">
        <f t="shared" si="35"/>
        <v/>
      </c>
      <c r="C503" s="22"/>
      <c r="D503" s="3"/>
      <c r="E503" s="17"/>
      <c r="F503" s="17">
        <v>1</v>
      </c>
      <c r="G503" s="16"/>
      <c r="H503" s="4" t="str">
        <f t="shared" si="34"/>
        <v/>
      </c>
      <c r="I503" s="4"/>
      <c r="J503" s="4"/>
      <c r="K503" s="9">
        <f t="shared" si="36"/>
        <v>0</v>
      </c>
      <c r="L503" s="10" t="str">
        <f t="shared" si="37"/>
        <v/>
      </c>
    </row>
    <row r="504" spans="1:12" x14ac:dyDescent="0.2">
      <c r="A504" s="18"/>
      <c r="B504" s="19" t="str">
        <f t="shared" si="35"/>
        <v/>
      </c>
      <c r="C504" s="22"/>
      <c r="D504" s="3"/>
      <c r="E504" s="17"/>
      <c r="F504" s="17">
        <v>1</v>
      </c>
      <c r="G504" s="16"/>
      <c r="H504" s="4" t="str">
        <f t="shared" si="34"/>
        <v/>
      </c>
      <c r="I504" s="4"/>
      <c r="J504" s="4"/>
      <c r="K504" s="9">
        <f t="shared" si="36"/>
        <v>0</v>
      </c>
      <c r="L504" s="10" t="str">
        <f t="shared" si="37"/>
        <v/>
      </c>
    </row>
    <row r="505" spans="1:12" x14ac:dyDescent="0.2">
      <c r="A505" s="18"/>
      <c r="B505" s="19" t="str">
        <f t="shared" si="35"/>
        <v/>
      </c>
      <c r="C505" s="22"/>
      <c r="D505" s="3"/>
      <c r="E505" s="17"/>
      <c r="F505" s="17">
        <v>1</v>
      </c>
      <c r="G505" s="16"/>
      <c r="H505" s="4" t="str">
        <f t="shared" si="34"/>
        <v/>
      </c>
      <c r="I505" s="4"/>
      <c r="J505" s="4"/>
      <c r="K505" s="9">
        <f t="shared" si="36"/>
        <v>0</v>
      </c>
      <c r="L505" s="10" t="str">
        <f t="shared" si="37"/>
        <v/>
      </c>
    </row>
    <row r="506" spans="1:12" x14ac:dyDescent="0.2">
      <c r="A506" s="18"/>
      <c r="B506" s="19" t="str">
        <f t="shared" si="35"/>
        <v/>
      </c>
      <c r="C506" s="22"/>
      <c r="D506" s="3"/>
      <c r="E506" s="17"/>
      <c r="F506" s="17">
        <v>1</v>
      </c>
      <c r="G506" s="16"/>
      <c r="H506" s="4" t="str">
        <f t="shared" si="34"/>
        <v/>
      </c>
      <c r="I506" s="4"/>
      <c r="J506" s="4"/>
      <c r="K506" s="9">
        <f t="shared" si="36"/>
        <v>0</v>
      </c>
      <c r="L506" s="10" t="str">
        <f t="shared" si="37"/>
        <v/>
      </c>
    </row>
    <row r="507" spans="1:12" x14ac:dyDescent="0.2">
      <c r="A507" s="18"/>
      <c r="B507" s="19" t="str">
        <f t="shared" si="35"/>
        <v/>
      </c>
      <c r="C507" s="22"/>
      <c r="D507" s="3"/>
      <c r="E507" s="17"/>
      <c r="F507" s="17">
        <v>1</v>
      </c>
      <c r="G507" s="16"/>
      <c r="H507" s="4" t="str">
        <f t="shared" si="34"/>
        <v/>
      </c>
      <c r="I507" s="4"/>
      <c r="J507" s="4"/>
      <c r="K507" s="9">
        <f t="shared" si="36"/>
        <v>0</v>
      </c>
      <c r="L507" s="10" t="str">
        <f t="shared" si="37"/>
        <v/>
      </c>
    </row>
    <row r="508" spans="1:12" x14ac:dyDescent="0.2">
      <c r="A508" s="18"/>
      <c r="B508" s="19" t="str">
        <f t="shared" si="35"/>
        <v/>
      </c>
      <c r="C508" s="22"/>
      <c r="D508" s="3"/>
      <c r="E508" s="17"/>
      <c r="F508" s="17">
        <v>1</v>
      </c>
      <c r="G508" s="16"/>
      <c r="H508" s="4" t="str">
        <f t="shared" si="34"/>
        <v/>
      </c>
      <c r="I508" s="4"/>
      <c r="J508" s="4"/>
      <c r="K508" s="9">
        <f t="shared" si="36"/>
        <v>0</v>
      </c>
      <c r="L508" s="10" t="str">
        <f t="shared" si="37"/>
        <v/>
      </c>
    </row>
    <row r="509" spans="1:12" x14ac:dyDescent="0.2">
      <c r="A509" s="18"/>
      <c r="B509" s="19" t="str">
        <f t="shared" si="35"/>
        <v/>
      </c>
      <c r="C509" s="22"/>
      <c r="D509" s="3"/>
      <c r="E509" s="17"/>
      <c r="F509" s="17">
        <v>1</v>
      </c>
      <c r="G509" s="16"/>
      <c r="H509" s="4" t="str">
        <f t="shared" si="34"/>
        <v/>
      </c>
      <c r="I509" s="4"/>
      <c r="J509" s="4"/>
      <c r="K509" s="9">
        <f t="shared" si="36"/>
        <v>0</v>
      </c>
      <c r="L509" s="10" t="str">
        <f t="shared" si="37"/>
        <v/>
      </c>
    </row>
    <row r="510" spans="1:12" x14ac:dyDescent="0.2">
      <c r="A510" s="18"/>
      <c r="B510" s="19" t="str">
        <f t="shared" si="35"/>
        <v/>
      </c>
      <c r="C510" s="22"/>
      <c r="D510" s="3"/>
      <c r="E510" s="17"/>
      <c r="F510" s="17">
        <v>1</v>
      </c>
      <c r="G510" s="16"/>
      <c r="H510" s="4" t="str">
        <f t="shared" si="34"/>
        <v/>
      </c>
      <c r="I510" s="4"/>
      <c r="J510" s="4"/>
      <c r="K510" s="9">
        <f t="shared" si="36"/>
        <v>0</v>
      </c>
      <c r="L510" s="10" t="str">
        <f t="shared" si="37"/>
        <v/>
      </c>
    </row>
    <row r="511" spans="1:12" x14ac:dyDescent="0.2">
      <c r="A511" s="18"/>
      <c r="B511" s="19" t="str">
        <f t="shared" si="35"/>
        <v/>
      </c>
      <c r="C511" s="22"/>
      <c r="D511" s="3"/>
      <c r="E511" s="17"/>
      <c r="F511" s="17">
        <v>1</v>
      </c>
      <c r="G511" s="16"/>
      <c r="H511" s="4" t="str">
        <f t="shared" si="34"/>
        <v/>
      </c>
      <c r="I511" s="4"/>
      <c r="J511" s="4"/>
      <c r="K511" s="9">
        <f t="shared" si="36"/>
        <v>0</v>
      </c>
      <c r="L511" s="10" t="str">
        <f t="shared" si="37"/>
        <v/>
      </c>
    </row>
    <row r="512" spans="1:12" x14ac:dyDescent="0.2">
      <c r="A512" s="18"/>
      <c r="B512" s="19" t="str">
        <f t="shared" si="35"/>
        <v/>
      </c>
      <c r="C512" s="22"/>
      <c r="D512" s="3"/>
      <c r="E512" s="17"/>
      <c r="F512" s="17">
        <v>1</v>
      </c>
      <c r="G512" s="16"/>
      <c r="H512" s="4" t="str">
        <f t="shared" si="34"/>
        <v/>
      </c>
      <c r="I512" s="4"/>
      <c r="J512" s="4"/>
      <c r="K512" s="9">
        <f t="shared" si="36"/>
        <v>0</v>
      </c>
      <c r="L512" s="10" t="str">
        <f t="shared" si="37"/>
        <v/>
      </c>
    </row>
    <row r="513" spans="1:12" x14ac:dyDescent="0.2">
      <c r="A513" s="18"/>
      <c r="B513" s="19" t="str">
        <f t="shared" si="35"/>
        <v/>
      </c>
      <c r="C513" s="22"/>
      <c r="D513" s="3"/>
      <c r="E513" s="17"/>
      <c r="F513" s="17">
        <v>1</v>
      </c>
      <c r="G513" s="16"/>
      <c r="H513" s="4" t="str">
        <f t="shared" si="34"/>
        <v/>
      </c>
      <c r="I513" s="4"/>
      <c r="J513" s="4"/>
      <c r="K513" s="9">
        <f t="shared" si="36"/>
        <v>0</v>
      </c>
      <c r="L513" s="10" t="str">
        <f t="shared" si="37"/>
        <v/>
      </c>
    </row>
    <row r="514" spans="1:12" x14ac:dyDescent="0.2">
      <c r="A514" s="18"/>
      <c r="B514" s="19" t="str">
        <f t="shared" si="35"/>
        <v/>
      </c>
      <c r="C514" s="22"/>
      <c r="D514" s="3"/>
      <c r="E514" s="17"/>
      <c r="F514" s="17">
        <v>1</v>
      </c>
      <c r="G514" s="16"/>
      <c r="H514" s="4" t="str">
        <f t="shared" si="34"/>
        <v/>
      </c>
      <c r="I514" s="4"/>
      <c r="J514" s="4"/>
      <c r="K514" s="9">
        <f t="shared" si="36"/>
        <v>0</v>
      </c>
      <c r="L514" s="10" t="str">
        <f t="shared" si="37"/>
        <v/>
      </c>
    </row>
    <row r="515" spans="1:12" x14ac:dyDescent="0.2">
      <c r="A515" s="18"/>
      <c r="B515" s="19" t="str">
        <f t="shared" si="35"/>
        <v/>
      </c>
      <c r="C515" s="22"/>
      <c r="D515" s="3"/>
      <c r="E515" s="17"/>
      <c r="F515" s="17">
        <v>1</v>
      </c>
      <c r="G515" s="16"/>
      <c r="H515" s="4" t="str">
        <f t="shared" si="34"/>
        <v/>
      </c>
      <c r="I515" s="4"/>
      <c r="J515" s="4"/>
      <c r="K515" s="9">
        <f t="shared" si="36"/>
        <v>0</v>
      </c>
      <c r="L515" s="10" t="str">
        <f t="shared" si="37"/>
        <v/>
      </c>
    </row>
    <row r="516" spans="1:12" x14ac:dyDescent="0.2">
      <c r="A516" s="18"/>
      <c r="B516" s="19" t="str">
        <f t="shared" si="35"/>
        <v/>
      </c>
      <c r="C516" s="22"/>
      <c r="D516" s="3"/>
      <c r="E516" s="17"/>
      <c r="F516" s="17">
        <v>1</v>
      </c>
      <c r="G516" s="16"/>
      <c r="H516" s="4" t="str">
        <f t="shared" ref="H516:H579" si="38">IF(E516="","",VLOOKUP(E516,tempsdebase,2,FALSE)*F516)</f>
        <v/>
      </c>
      <c r="I516" s="4"/>
      <c r="J516" s="4"/>
      <c r="K516" s="9">
        <f t="shared" si="36"/>
        <v>0</v>
      </c>
      <c r="L516" s="10" t="str">
        <f t="shared" si="37"/>
        <v/>
      </c>
    </row>
    <row r="517" spans="1:12" x14ac:dyDescent="0.2">
      <c r="A517" s="18"/>
      <c r="B517" s="19" t="str">
        <f t="shared" ref="B517:B580" si="39">IF(OR(COUNTIF(A517,"*Clos*"),COUNTIF(A517,"*Départ Gessmann*"),COUNTIF(A517,"*Attente pièce*"),COUNTIF(A517,"*En cours*")),"BIODORE","")</f>
        <v/>
      </c>
      <c r="C517" s="22"/>
      <c r="D517" s="3"/>
      <c r="E517" s="17"/>
      <c r="F517" s="17">
        <v>1</v>
      </c>
      <c r="G517" s="16"/>
      <c r="H517" s="4" t="str">
        <f t="shared" si="38"/>
        <v/>
      </c>
      <c r="I517" s="4"/>
      <c r="J517" s="4"/>
      <c r="K517" s="9">
        <f t="shared" ref="K517:K580" si="40">SUM(M517:NM517)</f>
        <v>0</v>
      </c>
      <c r="L517" s="10" t="str">
        <f t="shared" ref="L517:L580" si="41">IF(E517="","",(H517+I517+J517)-K517)</f>
        <v/>
      </c>
    </row>
    <row r="518" spans="1:12" x14ac:dyDescent="0.2">
      <c r="A518" s="18"/>
      <c r="B518" s="19" t="str">
        <f t="shared" si="39"/>
        <v/>
      </c>
      <c r="C518" s="22"/>
      <c r="D518" s="3"/>
      <c r="E518" s="17"/>
      <c r="F518" s="17">
        <v>1</v>
      </c>
      <c r="G518" s="16"/>
      <c r="H518" s="4" t="str">
        <f t="shared" si="38"/>
        <v/>
      </c>
      <c r="I518" s="4"/>
      <c r="J518" s="4"/>
      <c r="K518" s="9">
        <f t="shared" si="40"/>
        <v>0</v>
      </c>
      <c r="L518" s="10" t="str">
        <f t="shared" si="41"/>
        <v/>
      </c>
    </row>
    <row r="519" spans="1:12" x14ac:dyDescent="0.2">
      <c r="A519" s="18"/>
      <c r="B519" s="19" t="str">
        <f t="shared" si="39"/>
        <v/>
      </c>
      <c r="C519" s="22"/>
      <c r="D519" s="3"/>
      <c r="E519" s="17"/>
      <c r="F519" s="17">
        <v>1</v>
      </c>
      <c r="G519" s="16"/>
      <c r="H519" s="4" t="str">
        <f t="shared" si="38"/>
        <v/>
      </c>
      <c r="I519" s="4"/>
      <c r="J519" s="4"/>
      <c r="K519" s="9">
        <f t="shared" si="40"/>
        <v>0</v>
      </c>
      <c r="L519" s="10" t="str">
        <f t="shared" si="41"/>
        <v/>
      </c>
    </row>
    <row r="520" spans="1:12" x14ac:dyDescent="0.2">
      <c r="A520" s="18"/>
      <c r="B520" s="19" t="str">
        <f t="shared" si="39"/>
        <v/>
      </c>
      <c r="C520" s="22"/>
      <c r="D520" s="3"/>
      <c r="E520" s="17"/>
      <c r="F520" s="17">
        <v>1</v>
      </c>
      <c r="G520" s="16"/>
      <c r="H520" s="4" t="str">
        <f t="shared" si="38"/>
        <v/>
      </c>
      <c r="I520" s="4"/>
      <c r="J520" s="4"/>
      <c r="K520" s="9">
        <f t="shared" si="40"/>
        <v>0</v>
      </c>
      <c r="L520" s="10" t="str">
        <f t="shared" si="41"/>
        <v/>
      </c>
    </row>
    <row r="521" spans="1:12" x14ac:dyDescent="0.2">
      <c r="A521" s="18"/>
      <c r="B521" s="19" t="str">
        <f t="shared" si="39"/>
        <v/>
      </c>
      <c r="C521" s="22"/>
      <c r="D521" s="3"/>
      <c r="E521" s="17"/>
      <c r="F521" s="17">
        <v>1</v>
      </c>
      <c r="G521" s="16"/>
      <c r="H521" s="4" t="str">
        <f t="shared" si="38"/>
        <v/>
      </c>
      <c r="I521" s="4"/>
      <c r="J521" s="4"/>
      <c r="K521" s="9">
        <f t="shared" si="40"/>
        <v>0</v>
      </c>
      <c r="L521" s="10" t="str">
        <f t="shared" si="41"/>
        <v/>
      </c>
    </row>
    <row r="522" spans="1:12" x14ac:dyDescent="0.2">
      <c r="A522" s="18"/>
      <c r="B522" s="19" t="str">
        <f t="shared" si="39"/>
        <v/>
      </c>
      <c r="C522" s="22"/>
      <c r="D522" s="3"/>
      <c r="E522" s="17"/>
      <c r="F522" s="17">
        <v>1</v>
      </c>
      <c r="G522" s="16"/>
      <c r="H522" s="4" t="str">
        <f t="shared" si="38"/>
        <v/>
      </c>
      <c r="I522" s="4"/>
      <c r="J522" s="4"/>
      <c r="K522" s="9">
        <f t="shared" si="40"/>
        <v>0</v>
      </c>
      <c r="L522" s="10" t="str">
        <f t="shared" si="41"/>
        <v/>
      </c>
    </row>
    <row r="523" spans="1:12" x14ac:dyDescent="0.2">
      <c r="A523" s="18"/>
      <c r="B523" s="19" t="str">
        <f t="shared" si="39"/>
        <v/>
      </c>
      <c r="C523" s="22"/>
      <c r="D523" s="3"/>
      <c r="E523" s="17"/>
      <c r="F523" s="17">
        <v>1</v>
      </c>
      <c r="G523" s="16"/>
      <c r="H523" s="4" t="str">
        <f t="shared" si="38"/>
        <v/>
      </c>
      <c r="I523" s="4"/>
      <c r="J523" s="4"/>
      <c r="K523" s="9">
        <f t="shared" si="40"/>
        <v>0</v>
      </c>
      <c r="L523" s="10" t="str">
        <f t="shared" si="41"/>
        <v/>
      </c>
    </row>
    <row r="524" spans="1:12" x14ac:dyDescent="0.2">
      <c r="A524" s="18"/>
      <c r="B524" s="19" t="str">
        <f t="shared" si="39"/>
        <v/>
      </c>
      <c r="C524" s="22"/>
      <c r="D524" s="3"/>
      <c r="E524" s="17"/>
      <c r="F524" s="17">
        <v>1</v>
      </c>
      <c r="G524" s="16"/>
      <c r="H524" s="4" t="str">
        <f t="shared" si="38"/>
        <v/>
      </c>
      <c r="I524" s="4"/>
      <c r="J524" s="4"/>
      <c r="K524" s="9">
        <f t="shared" si="40"/>
        <v>0</v>
      </c>
      <c r="L524" s="10" t="str">
        <f t="shared" si="41"/>
        <v/>
      </c>
    </row>
    <row r="525" spans="1:12" x14ac:dyDescent="0.2">
      <c r="A525" s="18"/>
      <c r="B525" s="19" t="str">
        <f t="shared" si="39"/>
        <v/>
      </c>
      <c r="C525" s="22"/>
      <c r="D525" s="3"/>
      <c r="E525" s="17"/>
      <c r="F525" s="17">
        <v>1</v>
      </c>
      <c r="G525" s="16"/>
      <c r="H525" s="4" t="str">
        <f t="shared" si="38"/>
        <v/>
      </c>
      <c r="I525" s="4"/>
      <c r="J525" s="4"/>
      <c r="K525" s="9">
        <f t="shared" si="40"/>
        <v>0</v>
      </c>
      <c r="L525" s="10" t="str">
        <f t="shared" si="41"/>
        <v/>
      </c>
    </row>
    <row r="526" spans="1:12" x14ac:dyDescent="0.2">
      <c r="A526" s="18"/>
      <c r="B526" s="19" t="str">
        <f t="shared" si="39"/>
        <v/>
      </c>
      <c r="C526" s="22"/>
      <c r="D526" s="3"/>
      <c r="E526" s="17"/>
      <c r="F526" s="17">
        <v>1</v>
      </c>
      <c r="G526" s="16"/>
      <c r="H526" s="4" t="str">
        <f t="shared" si="38"/>
        <v/>
      </c>
      <c r="I526" s="4"/>
      <c r="J526" s="4"/>
      <c r="K526" s="9">
        <f t="shared" si="40"/>
        <v>0</v>
      </c>
      <c r="L526" s="10" t="str">
        <f t="shared" si="41"/>
        <v/>
      </c>
    </row>
    <row r="527" spans="1:12" x14ac:dyDescent="0.2">
      <c r="A527" s="18"/>
      <c r="B527" s="19" t="str">
        <f t="shared" si="39"/>
        <v/>
      </c>
      <c r="C527" s="22"/>
      <c r="D527" s="3"/>
      <c r="E527" s="17"/>
      <c r="F527" s="17">
        <v>1</v>
      </c>
      <c r="G527" s="16"/>
      <c r="H527" s="4" t="str">
        <f t="shared" si="38"/>
        <v/>
      </c>
      <c r="I527" s="4"/>
      <c r="J527" s="4"/>
      <c r="K527" s="9">
        <f t="shared" si="40"/>
        <v>0</v>
      </c>
      <c r="L527" s="10" t="str">
        <f t="shared" si="41"/>
        <v/>
      </c>
    </row>
    <row r="528" spans="1:12" x14ac:dyDescent="0.2">
      <c r="A528" s="18"/>
      <c r="B528" s="19" t="str">
        <f t="shared" si="39"/>
        <v/>
      </c>
      <c r="C528" s="22"/>
      <c r="D528" s="3"/>
      <c r="E528" s="17"/>
      <c r="F528" s="17">
        <v>1</v>
      </c>
      <c r="G528" s="16"/>
      <c r="H528" s="4" t="str">
        <f t="shared" si="38"/>
        <v/>
      </c>
      <c r="I528" s="4"/>
      <c r="J528" s="4"/>
      <c r="K528" s="9">
        <f t="shared" si="40"/>
        <v>0</v>
      </c>
      <c r="L528" s="10" t="str">
        <f t="shared" si="41"/>
        <v/>
      </c>
    </row>
    <row r="529" spans="1:12" x14ac:dyDescent="0.2">
      <c r="A529" s="18"/>
      <c r="B529" s="19" t="str">
        <f t="shared" si="39"/>
        <v/>
      </c>
      <c r="C529" s="22"/>
      <c r="D529" s="3"/>
      <c r="E529" s="17"/>
      <c r="F529" s="17">
        <v>1</v>
      </c>
      <c r="G529" s="16"/>
      <c r="H529" s="4" t="str">
        <f t="shared" si="38"/>
        <v/>
      </c>
      <c r="I529" s="4"/>
      <c r="J529" s="4"/>
      <c r="K529" s="9">
        <f t="shared" si="40"/>
        <v>0</v>
      </c>
      <c r="L529" s="10" t="str">
        <f t="shared" si="41"/>
        <v/>
      </c>
    </row>
    <row r="530" spans="1:12" x14ac:dyDescent="0.2">
      <c r="A530" s="18"/>
      <c r="B530" s="19" t="str">
        <f t="shared" si="39"/>
        <v/>
      </c>
      <c r="C530" s="22"/>
      <c r="D530" s="3"/>
      <c r="E530" s="17"/>
      <c r="F530" s="17">
        <v>1</v>
      </c>
      <c r="G530" s="16"/>
      <c r="H530" s="4" t="str">
        <f t="shared" si="38"/>
        <v/>
      </c>
      <c r="I530" s="4"/>
      <c r="J530" s="4"/>
      <c r="K530" s="9">
        <f t="shared" si="40"/>
        <v>0</v>
      </c>
      <c r="L530" s="10" t="str">
        <f t="shared" si="41"/>
        <v/>
      </c>
    </row>
    <row r="531" spans="1:12" x14ac:dyDescent="0.2">
      <c r="A531" s="18"/>
      <c r="B531" s="19" t="str">
        <f t="shared" si="39"/>
        <v/>
      </c>
      <c r="C531" s="22"/>
      <c r="D531" s="3"/>
      <c r="E531" s="17"/>
      <c r="F531" s="17">
        <v>1</v>
      </c>
      <c r="G531" s="16"/>
      <c r="H531" s="4" t="str">
        <f t="shared" si="38"/>
        <v/>
      </c>
      <c r="I531" s="4"/>
      <c r="J531" s="4"/>
      <c r="K531" s="9">
        <f t="shared" si="40"/>
        <v>0</v>
      </c>
      <c r="L531" s="10" t="str">
        <f t="shared" si="41"/>
        <v/>
      </c>
    </row>
    <row r="532" spans="1:12" x14ac:dyDescent="0.2">
      <c r="A532" s="18"/>
      <c r="B532" s="19" t="str">
        <f t="shared" si="39"/>
        <v/>
      </c>
      <c r="C532" s="22"/>
      <c r="D532" s="3"/>
      <c r="E532" s="17"/>
      <c r="F532" s="17">
        <v>1</v>
      </c>
      <c r="G532" s="16"/>
      <c r="H532" s="4" t="str">
        <f t="shared" si="38"/>
        <v/>
      </c>
      <c r="I532" s="4"/>
      <c r="J532" s="4"/>
      <c r="K532" s="9">
        <f t="shared" si="40"/>
        <v>0</v>
      </c>
      <c r="L532" s="10" t="str">
        <f t="shared" si="41"/>
        <v/>
      </c>
    </row>
    <row r="533" spans="1:12" x14ac:dyDescent="0.2">
      <c r="A533" s="18"/>
      <c r="B533" s="19" t="str">
        <f t="shared" si="39"/>
        <v/>
      </c>
      <c r="C533" s="22"/>
      <c r="D533" s="3"/>
      <c r="E533" s="17"/>
      <c r="F533" s="17">
        <v>1</v>
      </c>
      <c r="G533" s="16"/>
      <c r="H533" s="4" t="str">
        <f t="shared" si="38"/>
        <v/>
      </c>
      <c r="I533" s="4"/>
      <c r="J533" s="4"/>
      <c r="K533" s="9">
        <f t="shared" si="40"/>
        <v>0</v>
      </c>
      <c r="L533" s="10" t="str">
        <f t="shared" si="41"/>
        <v/>
      </c>
    </row>
    <row r="534" spans="1:12" x14ac:dyDescent="0.2">
      <c r="A534" s="18"/>
      <c r="B534" s="19" t="str">
        <f t="shared" si="39"/>
        <v/>
      </c>
      <c r="C534" s="22"/>
      <c r="D534" s="3"/>
      <c r="E534" s="17"/>
      <c r="F534" s="17">
        <v>1</v>
      </c>
      <c r="G534" s="16"/>
      <c r="H534" s="4" t="str">
        <f t="shared" si="38"/>
        <v/>
      </c>
      <c r="I534" s="4"/>
      <c r="J534" s="4"/>
      <c r="K534" s="9">
        <f t="shared" si="40"/>
        <v>0</v>
      </c>
      <c r="L534" s="10" t="str">
        <f t="shared" si="41"/>
        <v/>
      </c>
    </row>
    <row r="535" spans="1:12" x14ac:dyDescent="0.2">
      <c r="A535" s="18"/>
      <c r="B535" s="19" t="str">
        <f t="shared" si="39"/>
        <v/>
      </c>
      <c r="C535" s="22"/>
      <c r="D535" s="3"/>
      <c r="E535" s="17"/>
      <c r="F535" s="17">
        <v>1</v>
      </c>
      <c r="G535" s="16"/>
      <c r="H535" s="4" t="str">
        <f t="shared" si="38"/>
        <v/>
      </c>
      <c r="I535" s="4"/>
      <c r="J535" s="4"/>
      <c r="K535" s="9">
        <f t="shared" si="40"/>
        <v>0</v>
      </c>
      <c r="L535" s="10" t="str">
        <f t="shared" si="41"/>
        <v/>
      </c>
    </row>
    <row r="536" spans="1:12" x14ac:dyDescent="0.2">
      <c r="A536" s="18"/>
      <c r="B536" s="19" t="str">
        <f t="shared" si="39"/>
        <v/>
      </c>
      <c r="C536" s="22"/>
      <c r="D536" s="3"/>
      <c r="E536" s="17"/>
      <c r="F536" s="17">
        <v>1</v>
      </c>
      <c r="G536" s="16"/>
      <c r="H536" s="4" t="str">
        <f t="shared" si="38"/>
        <v/>
      </c>
      <c r="I536" s="4"/>
      <c r="J536" s="4"/>
      <c r="K536" s="9">
        <f t="shared" si="40"/>
        <v>0</v>
      </c>
      <c r="L536" s="10" t="str">
        <f t="shared" si="41"/>
        <v/>
      </c>
    </row>
    <row r="537" spans="1:12" x14ac:dyDescent="0.2">
      <c r="A537" s="18"/>
      <c r="B537" s="19" t="str">
        <f t="shared" si="39"/>
        <v/>
      </c>
      <c r="C537" s="22"/>
      <c r="D537" s="3"/>
      <c r="E537" s="17"/>
      <c r="F537" s="17">
        <v>1</v>
      </c>
      <c r="G537" s="16"/>
      <c r="H537" s="4" t="str">
        <f t="shared" si="38"/>
        <v/>
      </c>
      <c r="I537" s="4"/>
      <c r="J537" s="4"/>
      <c r="K537" s="9">
        <f t="shared" si="40"/>
        <v>0</v>
      </c>
      <c r="L537" s="10" t="str">
        <f t="shared" si="41"/>
        <v/>
      </c>
    </row>
    <row r="538" spans="1:12" x14ac:dyDescent="0.2">
      <c r="A538" s="18"/>
      <c r="B538" s="19" t="str">
        <f t="shared" si="39"/>
        <v/>
      </c>
      <c r="C538" s="22"/>
      <c r="D538" s="3"/>
      <c r="E538" s="17"/>
      <c r="F538" s="17">
        <v>1</v>
      </c>
      <c r="G538" s="16"/>
      <c r="H538" s="4" t="str">
        <f t="shared" si="38"/>
        <v/>
      </c>
      <c r="I538" s="4"/>
      <c r="J538" s="4"/>
      <c r="K538" s="9">
        <f t="shared" si="40"/>
        <v>0</v>
      </c>
      <c r="L538" s="10" t="str">
        <f t="shared" si="41"/>
        <v/>
      </c>
    </row>
    <row r="539" spans="1:12" x14ac:dyDescent="0.2">
      <c r="A539" s="18"/>
      <c r="B539" s="19" t="str">
        <f t="shared" si="39"/>
        <v/>
      </c>
      <c r="C539" s="22"/>
      <c r="D539" s="3"/>
      <c r="E539" s="17"/>
      <c r="F539" s="17">
        <v>1</v>
      </c>
      <c r="G539" s="16"/>
      <c r="H539" s="4" t="str">
        <f t="shared" si="38"/>
        <v/>
      </c>
      <c r="I539" s="4"/>
      <c r="J539" s="4"/>
      <c r="K539" s="9">
        <f t="shared" si="40"/>
        <v>0</v>
      </c>
      <c r="L539" s="10" t="str">
        <f t="shared" si="41"/>
        <v/>
      </c>
    </row>
    <row r="540" spans="1:12" x14ac:dyDescent="0.2">
      <c r="A540" s="18"/>
      <c r="B540" s="19" t="str">
        <f t="shared" si="39"/>
        <v/>
      </c>
      <c r="C540" s="22"/>
      <c r="D540" s="3"/>
      <c r="E540" s="17"/>
      <c r="F540" s="17">
        <v>1</v>
      </c>
      <c r="G540" s="16"/>
      <c r="H540" s="4" t="str">
        <f t="shared" si="38"/>
        <v/>
      </c>
      <c r="I540" s="4"/>
      <c r="J540" s="4"/>
      <c r="K540" s="9">
        <f t="shared" si="40"/>
        <v>0</v>
      </c>
      <c r="L540" s="10" t="str">
        <f t="shared" si="41"/>
        <v/>
      </c>
    </row>
    <row r="541" spans="1:12" x14ac:dyDescent="0.2">
      <c r="A541" s="18"/>
      <c r="B541" s="19" t="str">
        <f t="shared" si="39"/>
        <v/>
      </c>
      <c r="C541" s="22"/>
      <c r="D541" s="3"/>
      <c r="E541" s="17"/>
      <c r="F541" s="17">
        <v>1</v>
      </c>
      <c r="G541" s="16"/>
      <c r="H541" s="4" t="str">
        <f t="shared" si="38"/>
        <v/>
      </c>
      <c r="I541" s="4"/>
      <c r="J541" s="4"/>
      <c r="K541" s="9">
        <f t="shared" si="40"/>
        <v>0</v>
      </c>
      <c r="L541" s="10" t="str">
        <f t="shared" si="41"/>
        <v/>
      </c>
    </row>
    <row r="542" spans="1:12" x14ac:dyDescent="0.2">
      <c r="A542" s="18"/>
      <c r="B542" s="19" t="str">
        <f t="shared" si="39"/>
        <v/>
      </c>
      <c r="C542" s="22"/>
      <c r="D542" s="3"/>
      <c r="E542" s="17"/>
      <c r="F542" s="17">
        <v>1</v>
      </c>
      <c r="G542" s="16"/>
      <c r="H542" s="4" t="str">
        <f t="shared" si="38"/>
        <v/>
      </c>
      <c r="I542" s="4"/>
      <c r="J542" s="4"/>
      <c r="K542" s="9">
        <f t="shared" si="40"/>
        <v>0</v>
      </c>
      <c r="L542" s="10" t="str">
        <f t="shared" si="41"/>
        <v/>
      </c>
    </row>
    <row r="543" spans="1:12" x14ac:dyDescent="0.2">
      <c r="A543" s="18"/>
      <c r="B543" s="19" t="str">
        <f t="shared" si="39"/>
        <v/>
      </c>
      <c r="C543" s="22"/>
      <c r="D543" s="3"/>
      <c r="E543" s="17"/>
      <c r="F543" s="17">
        <v>1</v>
      </c>
      <c r="G543" s="16"/>
      <c r="H543" s="4" t="str">
        <f t="shared" si="38"/>
        <v/>
      </c>
      <c r="I543" s="4"/>
      <c r="J543" s="4"/>
      <c r="K543" s="9">
        <f t="shared" si="40"/>
        <v>0</v>
      </c>
      <c r="L543" s="10" t="str">
        <f t="shared" si="41"/>
        <v/>
      </c>
    </row>
    <row r="544" spans="1:12" x14ac:dyDescent="0.2">
      <c r="A544" s="18"/>
      <c r="B544" s="19" t="str">
        <f t="shared" si="39"/>
        <v/>
      </c>
      <c r="C544" s="22"/>
      <c r="D544" s="3"/>
      <c r="E544" s="17"/>
      <c r="F544" s="17">
        <v>1</v>
      </c>
      <c r="G544" s="16"/>
      <c r="H544" s="4" t="str">
        <f t="shared" si="38"/>
        <v/>
      </c>
      <c r="I544" s="4"/>
      <c r="J544" s="4"/>
      <c r="K544" s="9">
        <f t="shared" si="40"/>
        <v>0</v>
      </c>
      <c r="L544" s="10" t="str">
        <f t="shared" si="41"/>
        <v/>
      </c>
    </row>
    <row r="545" spans="1:12" x14ac:dyDescent="0.2">
      <c r="A545" s="18"/>
      <c r="B545" s="19" t="str">
        <f t="shared" si="39"/>
        <v/>
      </c>
      <c r="C545" s="22"/>
      <c r="D545" s="3"/>
      <c r="E545" s="17"/>
      <c r="F545" s="17">
        <v>1</v>
      </c>
      <c r="G545" s="16"/>
      <c r="H545" s="4" t="str">
        <f t="shared" si="38"/>
        <v/>
      </c>
      <c r="I545" s="4"/>
      <c r="J545" s="4"/>
      <c r="K545" s="9">
        <f t="shared" si="40"/>
        <v>0</v>
      </c>
      <c r="L545" s="10" t="str">
        <f t="shared" si="41"/>
        <v/>
      </c>
    </row>
    <row r="546" spans="1:12" x14ac:dyDescent="0.2">
      <c r="A546" s="18"/>
      <c r="B546" s="19" t="str">
        <f t="shared" si="39"/>
        <v/>
      </c>
      <c r="C546" s="22"/>
      <c r="D546" s="3"/>
      <c r="E546" s="17"/>
      <c r="F546" s="17">
        <v>1</v>
      </c>
      <c r="G546" s="16"/>
      <c r="H546" s="4" t="str">
        <f t="shared" si="38"/>
        <v/>
      </c>
      <c r="I546" s="4"/>
      <c r="J546" s="4"/>
      <c r="K546" s="9">
        <f t="shared" si="40"/>
        <v>0</v>
      </c>
      <c r="L546" s="10" t="str">
        <f t="shared" si="41"/>
        <v/>
      </c>
    </row>
    <row r="547" spans="1:12" x14ac:dyDescent="0.2">
      <c r="A547" s="18"/>
      <c r="B547" s="19" t="str">
        <f t="shared" si="39"/>
        <v/>
      </c>
      <c r="C547" s="22"/>
      <c r="D547" s="3"/>
      <c r="E547" s="17"/>
      <c r="F547" s="17">
        <v>1</v>
      </c>
      <c r="G547" s="16"/>
      <c r="H547" s="4" t="str">
        <f t="shared" si="38"/>
        <v/>
      </c>
      <c r="I547" s="4"/>
      <c r="J547" s="4"/>
      <c r="K547" s="9">
        <f t="shared" si="40"/>
        <v>0</v>
      </c>
      <c r="L547" s="10" t="str">
        <f t="shared" si="41"/>
        <v/>
      </c>
    </row>
    <row r="548" spans="1:12" x14ac:dyDescent="0.2">
      <c r="A548" s="18"/>
      <c r="B548" s="19" t="str">
        <f t="shared" si="39"/>
        <v/>
      </c>
      <c r="C548" s="22"/>
      <c r="D548" s="3"/>
      <c r="E548" s="17"/>
      <c r="F548" s="17">
        <v>1</v>
      </c>
      <c r="G548" s="16"/>
      <c r="H548" s="4" t="str">
        <f t="shared" si="38"/>
        <v/>
      </c>
      <c r="I548" s="4"/>
      <c r="J548" s="4"/>
      <c r="K548" s="9">
        <f t="shared" si="40"/>
        <v>0</v>
      </c>
      <c r="L548" s="10" t="str">
        <f t="shared" si="41"/>
        <v/>
      </c>
    </row>
    <row r="549" spans="1:12" x14ac:dyDescent="0.2">
      <c r="A549" s="18"/>
      <c r="B549" s="19" t="str">
        <f t="shared" si="39"/>
        <v/>
      </c>
      <c r="C549" s="22"/>
      <c r="D549" s="3"/>
      <c r="E549" s="17"/>
      <c r="F549" s="17">
        <v>1</v>
      </c>
      <c r="G549" s="16"/>
      <c r="H549" s="4" t="str">
        <f t="shared" si="38"/>
        <v/>
      </c>
      <c r="I549" s="4"/>
      <c r="J549" s="4"/>
      <c r="K549" s="9">
        <f t="shared" si="40"/>
        <v>0</v>
      </c>
      <c r="L549" s="10" t="str">
        <f t="shared" si="41"/>
        <v/>
      </c>
    </row>
    <row r="550" spans="1:12" x14ac:dyDescent="0.2">
      <c r="A550" s="18"/>
      <c r="B550" s="19" t="str">
        <f t="shared" si="39"/>
        <v/>
      </c>
      <c r="C550" s="22"/>
      <c r="D550" s="3"/>
      <c r="E550" s="17"/>
      <c r="F550" s="17">
        <v>1</v>
      </c>
      <c r="G550" s="16"/>
      <c r="H550" s="4" t="str">
        <f t="shared" si="38"/>
        <v/>
      </c>
      <c r="I550" s="4"/>
      <c r="J550" s="4"/>
      <c r="K550" s="9">
        <f t="shared" si="40"/>
        <v>0</v>
      </c>
      <c r="L550" s="10" t="str">
        <f t="shared" si="41"/>
        <v/>
      </c>
    </row>
    <row r="551" spans="1:12" x14ac:dyDescent="0.2">
      <c r="A551" s="18"/>
      <c r="B551" s="19" t="str">
        <f t="shared" si="39"/>
        <v/>
      </c>
      <c r="C551" s="22"/>
      <c r="D551" s="3"/>
      <c r="E551" s="17"/>
      <c r="F551" s="17">
        <v>1</v>
      </c>
      <c r="G551" s="16"/>
      <c r="H551" s="4" t="str">
        <f t="shared" si="38"/>
        <v/>
      </c>
      <c r="I551" s="4"/>
      <c r="J551" s="4"/>
      <c r="K551" s="9">
        <f t="shared" si="40"/>
        <v>0</v>
      </c>
      <c r="L551" s="10" t="str">
        <f t="shared" si="41"/>
        <v/>
      </c>
    </row>
    <row r="552" spans="1:12" x14ac:dyDescent="0.2">
      <c r="A552" s="18"/>
      <c r="B552" s="19" t="str">
        <f t="shared" si="39"/>
        <v/>
      </c>
      <c r="C552" s="22"/>
      <c r="D552" s="3"/>
      <c r="E552" s="17"/>
      <c r="F552" s="17">
        <v>1</v>
      </c>
      <c r="G552" s="16"/>
      <c r="H552" s="4" t="str">
        <f t="shared" si="38"/>
        <v/>
      </c>
      <c r="I552" s="4"/>
      <c r="J552" s="4"/>
      <c r="K552" s="9">
        <f t="shared" si="40"/>
        <v>0</v>
      </c>
      <c r="L552" s="10" t="str">
        <f t="shared" si="41"/>
        <v/>
      </c>
    </row>
    <row r="553" spans="1:12" x14ac:dyDescent="0.2">
      <c r="A553" s="18"/>
      <c r="B553" s="19" t="str">
        <f t="shared" si="39"/>
        <v/>
      </c>
      <c r="C553" s="22"/>
      <c r="D553" s="3"/>
      <c r="E553" s="17"/>
      <c r="F553" s="17">
        <v>1</v>
      </c>
      <c r="G553" s="16"/>
      <c r="H553" s="4" t="str">
        <f t="shared" si="38"/>
        <v/>
      </c>
      <c r="I553" s="4"/>
      <c r="J553" s="4"/>
      <c r="K553" s="9">
        <f t="shared" si="40"/>
        <v>0</v>
      </c>
      <c r="L553" s="10" t="str">
        <f t="shared" si="41"/>
        <v/>
      </c>
    </row>
    <row r="554" spans="1:12" x14ac:dyDescent="0.2">
      <c r="A554" s="18"/>
      <c r="B554" s="19" t="str">
        <f t="shared" si="39"/>
        <v/>
      </c>
      <c r="C554" s="22"/>
      <c r="D554" s="3"/>
      <c r="E554" s="17"/>
      <c r="F554" s="17">
        <v>1</v>
      </c>
      <c r="G554" s="16"/>
      <c r="H554" s="4" t="str">
        <f t="shared" si="38"/>
        <v/>
      </c>
      <c r="I554" s="4"/>
      <c r="J554" s="4"/>
      <c r="K554" s="9">
        <f t="shared" si="40"/>
        <v>0</v>
      </c>
      <c r="L554" s="10" t="str">
        <f t="shared" si="41"/>
        <v/>
      </c>
    </row>
    <row r="555" spans="1:12" x14ac:dyDescent="0.2">
      <c r="A555" s="18"/>
      <c r="B555" s="19" t="str">
        <f t="shared" si="39"/>
        <v/>
      </c>
      <c r="C555" s="22"/>
      <c r="D555" s="3"/>
      <c r="E555" s="17"/>
      <c r="F555" s="17">
        <v>1</v>
      </c>
      <c r="G555" s="16"/>
      <c r="H555" s="4" t="str">
        <f t="shared" si="38"/>
        <v/>
      </c>
      <c r="I555" s="4"/>
      <c r="J555" s="4"/>
      <c r="K555" s="9">
        <f t="shared" si="40"/>
        <v>0</v>
      </c>
      <c r="L555" s="10" t="str">
        <f t="shared" si="41"/>
        <v/>
      </c>
    </row>
    <row r="556" spans="1:12" x14ac:dyDescent="0.2">
      <c r="A556" s="18"/>
      <c r="B556" s="19" t="str">
        <f t="shared" si="39"/>
        <v/>
      </c>
      <c r="C556" s="22"/>
      <c r="D556" s="3"/>
      <c r="E556" s="17"/>
      <c r="F556" s="17">
        <v>1</v>
      </c>
      <c r="G556" s="16"/>
      <c r="H556" s="4" t="str">
        <f t="shared" si="38"/>
        <v/>
      </c>
      <c r="I556" s="4"/>
      <c r="J556" s="4"/>
      <c r="K556" s="9">
        <f t="shared" si="40"/>
        <v>0</v>
      </c>
      <c r="L556" s="10" t="str">
        <f t="shared" si="41"/>
        <v/>
      </c>
    </row>
    <row r="557" spans="1:12" x14ac:dyDescent="0.2">
      <c r="A557" s="18"/>
      <c r="B557" s="19" t="str">
        <f t="shared" si="39"/>
        <v/>
      </c>
      <c r="C557" s="22"/>
      <c r="D557" s="3"/>
      <c r="E557" s="17"/>
      <c r="F557" s="17">
        <v>1</v>
      </c>
      <c r="G557" s="16"/>
      <c r="H557" s="4" t="str">
        <f t="shared" si="38"/>
        <v/>
      </c>
      <c r="I557" s="4"/>
      <c r="J557" s="4"/>
      <c r="K557" s="9">
        <f t="shared" si="40"/>
        <v>0</v>
      </c>
      <c r="L557" s="10" t="str">
        <f t="shared" si="41"/>
        <v/>
      </c>
    </row>
    <row r="558" spans="1:12" x14ac:dyDescent="0.2">
      <c r="A558" s="18"/>
      <c r="B558" s="19" t="str">
        <f t="shared" si="39"/>
        <v/>
      </c>
      <c r="C558" s="22"/>
      <c r="D558" s="3"/>
      <c r="E558" s="17"/>
      <c r="F558" s="17">
        <v>1</v>
      </c>
      <c r="G558" s="16"/>
      <c r="H558" s="4" t="str">
        <f t="shared" si="38"/>
        <v/>
      </c>
      <c r="I558" s="4"/>
      <c r="J558" s="4"/>
      <c r="K558" s="9">
        <f t="shared" si="40"/>
        <v>0</v>
      </c>
      <c r="L558" s="10" t="str">
        <f t="shared" si="41"/>
        <v/>
      </c>
    </row>
    <row r="559" spans="1:12" x14ac:dyDescent="0.2">
      <c r="A559" s="18"/>
      <c r="B559" s="19" t="str">
        <f t="shared" si="39"/>
        <v/>
      </c>
      <c r="C559" s="22"/>
      <c r="D559" s="3"/>
      <c r="E559" s="17"/>
      <c r="F559" s="17">
        <v>1</v>
      </c>
      <c r="G559" s="16"/>
      <c r="H559" s="4" t="str">
        <f t="shared" si="38"/>
        <v/>
      </c>
      <c r="I559" s="4"/>
      <c r="J559" s="4"/>
      <c r="K559" s="9">
        <f t="shared" si="40"/>
        <v>0</v>
      </c>
      <c r="L559" s="10" t="str">
        <f t="shared" si="41"/>
        <v/>
      </c>
    </row>
    <row r="560" spans="1:12" x14ac:dyDescent="0.2">
      <c r="A560" s="18"/>
      <c r="B560" s="19" t="str">
        <f t="shared" si="39"/>
        <v/>
      </c>
      <c r="C560" s="22"/>
      <c r="D560" s="3"/>
      <c r="E560" s="17"/>
      <c r="F560" s="17">
        <v>1</v>
      </c>
      <c r="G560" s="16"/>
      <c r="H560" s="4" t="str">
        <f t="shared" si="38"/>
        <v/>
      </c>
      <c r="I560" s="4"/>
      <c r="J560" s="4"/>
      <c r="K560" s="9">
        <f t="shared" si="40"/>
        <v>0</v>
      </c>
      <c r="L560" s="10" t="str">
        <f t="shared" si="41"/>
        <v/>
      </c>
    </row>
    <row r="561" spans="1:12" x14ac:dyDescent="0.2">
      <c r="A561" s="18"/>
      <c r="B561" s="19" t="str">
        <f t="shared" si="39"/>
        <v/>
      </c>
      <c r="C561" s="22"/>
      <c r="D561" s="3"/>
      <c r="E561" s="17"/>
      <c r="F561" s="17">
        <v>1</v>
      </c>
      <c r="G561" s="16"/>
      <c r="H561" s="4" t="str">
        <f t="shared" si="38"/>
        <v/>
      </c>
      <c r="I561" s="4"/>
      <c r="J561" s="4"/>
      <c r="K561" s="9">
        <f t="shared" si="40"/>
        <v>0</v>
      </c>
      <c r="L561" s="10" t="str">
        <f t="shared" si="41"/>
        <v/>
      </c>
    </row>
    <row r="562" spans="1:12" x14ac:dyDescent="0.2">
      <c r="A562" s="18"/>
      <c r="B562" s="19" t="str">
        <f t="shared" si="39"/>
        <v/>
      </c>
      <c r="C562" s="22"/>
      <c r="D562" s="3"/>
      <c r="E562" s="17"/>
      <c r="F562" s="17">
        <v>1</v>
      </c>
      <c r="G562" s="16"/>
      <c r="H562" s="4" t="str">
        <f t="shared" si="38"/>
        <v/>
      </c>
      <c r="I562" s="4"/>
      <c r="J562" s="4"/>
      <c r="K562" s="9">
        <f t="shared" si="40"/>
        <v>0</v>
      </c>
      <c r="L562" s="10" t="str">
        <f t="shared" si="41"/>
        <v/>
      </c>
    </row>
    <row r="563" spans="1:12" x14ac:dyDescent="0.2">
      <c r="A563" s="18"/>
      <c r="B563" s="19" t="str">
        <f t="shared" si="39"/>
        <v/>
      </c>
      <c r="C563" s="22"/>
      <c r="D563" s="3"/>
      <c r="E563" s="17"/>
      <c r="F563" s="17">
        <v>1</v>
      </c>
      <c r="G563" s="16"/>
      <c r="H563" s="4" t="str">
        <f t="shared" si="38"/>
        <v/>
      </c>
      <c r="I563" s="4"/>
      <c r="J563" s="4"/>
      <c r="K563" s="9">
        <f t="shared" si="40"/>
        <v>0</v>
      </c>
      <c r="L563" s="10" t="str">
        <f t="shared" si="41"/>
        <v/>
      </c>
    </row>
    <row r="564" spans="1:12" x14ac:dyDescent="0.2">
      <c r="A564" s="18"/>
      <c r="B564" s="19" t="str">
        <f t="shared" si="39"/>
        <v/>
      </c>
      <c r="C564" s="22"/>
      <c r="D564" s="3"/>
      <c r="E564" s="17"/>
      <c r="F564" s="17">
        <v>1</v>
      </c>
      <c r="G564" s="16"/>
      <c r="H564" s="4" t="str">
        <f t="shared" si="38"/>
        <v/>
      </c>
      <c r="I564" s="4"/>
      <c r="J564" s="4"/>
      <c r="K564" s="9">
        <f t="shared" si="40"/>
        <v>0</v>
      </c>
      <c r="L564" s="10" t="str">
        <f t="shared" si="41"/>
        <v/>
      </c>
    </row>
    <row r="565" spans="1:12" x14ac:dyDescent="0.2">
      <c r="A565" s="18"/>
      <c r="B565" s="19" t="str">
        <f t="shared" si="39"/>
        <v/>
      </c>
      <c r="C565" s="22"/>
      <c r="D565" s="3"/>
      <c r="E565" s="17"/>
      <c r="F565" s="17">
        <v>1</v>
      </c>
      <c r="G565" s="16"/>
      <c r="H565" s="4" t="str">
        <f t="shared" si="38"/>
        <v/>
      </c>
      <c r="I565" s="4"/>
      <c r="J565" s="4"/>
      <c r="K565" s="9">
        <f t="shared" si="40"/>
        <v>0</v>
      </c>
      <c r="L565" s="10" t="str">
        <f t="shared" si="41"/>
        <v/>
      </c>
    </row>
    <row r="566" spans="1:12" x14ac:dyDescent="0.2">
      <c r="A566" s="18"/>
      <c r="B566" s="19" t="str">
        <f t="shared" si="39"/>
        <v/>
      </c>
      <c r="C566" s="22"/>
      <c r="D566" s="3"/>
      <c r="E566" s="17"/>
      <c r="F566" s="17">
        <v>1</v>
      </c>
      <c r="G566" s="16"/>
      <c r="H566" s="4" t="str">
        <f t="shared" si="38"/>
        <v/>
      </c>
      <c r="I566" s="4"/>
      <c r="J566" s="4"/>
      <c r="K566" s="9">
        <f t="shared" si="40"/>
        <v>0</v>
      </c>
      <c r="L566" s="10" t="str">
        <f t="shared" si="41"/>
        <v/>
      </c>
    </row>
    <row r="567" spans="1:12" x14ac:dyDescent="0.2">
      <c r="A567" s="18"/>
      <c r="B567" s="19" t="str">
        <f t="shared" si="39"/>
        <v/>
      </c>
      <c r="C567" s="22"/>
      <c r="D567" s="3"/>
      <c r="E567" s="17"/>
      <c r="F567" s="17">
        <v>1</v>
      </c>
      <c r="G567" s="16"/>
      <c r="H567" s="4" t="str">
        <f t="shared" si="38"/>
        <v/>
      </c>
      <c r="I567" s="4"/>
      <c r="J567" s="4"/>
      <c r="K567" s="9">
        <f t="shared" si="40"/>
        <v>0</v>
      </c>
      <c r="L567" s="10" t="str">
        <f t="shared" si="41"/>
        <v/>
      </c>
    </row>
    <row r="568" spans="1:12" x14ac:dyDescent="0.2">
      <c r="A568" s="18"/>
      <c r="B568" s="19" t="str">
        <f t="shared" si="39"/>
        <v/>
      </c>
      <c r="C568" s="22"/>
      <c r="D568" s="3"/>
      <c r="E568" s="17"/>
      <c r="F568" s="17">
        <v>1</v>
      </c>
      <c r="G568" s="16"/>
      <c r="H568" s="4" t="str">
        <f t="shared" si="38"/>
        <v/>
      </c>
      <c r="I568" s="4"/>
      <c r="J568" s="4"/>
      <c r="K568" s="9">
        <f t="shared" si="40"/>
        <v>0</v>
      </c>
      <c r="L568" s="10" t="str">
        <f t="shared" si="41"/>
        <v/>
      </c>
    </row>
    <row r="569" spans="1:12" x14ac:dyDescent="0.2">
      <c r="A569" s="18"/>
      <c r="B569" s="19" t="str">
        <f t="shared" si="39"/>
        <v/>
      </c>
      <c r="C569" s="22"/>
      <c r="D569" s="3"/>
      <c r="E569" s="17"/>
      <c r="F569" s="17">
        <v>1</v>
      </c>
      <c r="G569" s="16"/>
      <c r="H569" s="4" t="str">
        <f t="shared" si="38"/>
        <v/>
      </c>
      <c r="I569" s="4"/>
      <c r="J569" s="4"/>
      <c r="K569" s="9">
        <f t="shared" si="40"/>
        <v>0</v>
      </c>
      <c r="L569" s="10" t="str">
        <f t="shared" si="41"/>
        <v/>
      </c>
    </row>
    <row r="570" spans="1:12" x14ac:dyDescent="0.2">
      <c r="A570" s="18"/>
      <c r="B570" s="19" t="str">
        <f t="shared" si="39"/>
        <v/>
      </c>
      <c r="C570" s="22"/>
      <c r="D570" s="3"/>
      <c r="E570" s="17"/>
      <c r="F570" s="17">
        <v>1</v>
      </c>
      <c r="G570" s="16"/>
      <c r="H570" s="4" t="str">
        <f t="shared" si="38"/>
        <v/>
      </c>
      <c r="I570" s="4"/>
      <c r="J570" s="4"/>
      <c r="K570" s="9">
        <f t="shared" si="40"/>
        <v>0</v>
      </c>
      <c r="L570" s="10" t="str">
        <f t="shared" si="41"/>
        <v/>
      </c>
    </row>
    <row r="571" spans="1:12" x14ac:dyDescent="0.2">
      <c r="A571" s="18"/>
      <c r="B571" s="19" t="str">
        <f t="shared" si="39"/>
        <v/>
      </c>
      <c r="C571" s="22"/>
      <c r="D571" s="3"/>
      <c r="E571" s="17"/>
      <c r="F571" s="17">
        <v>1</v>
      </c>
      <c r="G571" s="16"/>
      <c r="H571" s="4" t="str">
        <f t="shared" si="38"/>
        <v/>
      </c>
      <c r="I571" s="4"/>
      <c r="J571" s="4"/>
      <c r="K571" s="9">
        <f t="shared" si="40"/>
        <v>0</v>
      </c>
      <c r="L571" s="10" t="str">
        <f t="shared" si="41"/>
        <v/>
      </c>
    </row>
    <row r="572" spans="1:12" x14ac:dyDescent="0.2">
      <c r="A572" s="18"/>
      <c r="B572" s="19" t="str">
        <f t="shared" si="39"/>
        <v/>
      </c>
      <c r="C572" s="22"/>
      <c r="D572" s="3"/>
      <c r="E572" s="17"/>
      <c r="F572" s="17">
        <v>1</v>
      </c>
      <c r="G572" s="16"/>
      <c r="H572" s="4" t="str">
        <f t="shared" si="38"/>
        <v/>
      </c>
      <c r="I572" s="4"/>
      <c r="J572" s="4"/>
      <c r="K572" s="9">
        <f t="shared" si="40"/>
        <v>0</v>
      </c>
      <c r="L572" s="10" t="str">
        <f t="shared" si="41"/>
        <v/>
      </c>
    </row>
    <row r="573" spans="1:12" x14ac:dyDescent="0.2">
      <c r="A573" s="18"/>
      <c r="B573" s="19" t="str">
        <f t="shared" si="39"/>
        <v/>
      </c>
      <c r="C573" s="22"/>
      <c r="D573" s="3"/>
      <c r="E573" s="17"/>
      <c r="F573" s="17">
        <v>1</v>
      </c>
      <c r="G573" s="16"/>
      <c r="H573" s="4" t="str">
        <f t="shared" si="38"/>
        <v/>
      </c>
      <c r="I573" s="4"/>
      <c r="J573" s="4"/>
      <c r="K573" s="9">
        <f t="shared" si="40"/>
        <v>0</v>
      </c>
      <c r="L573" s="10" t="str">
        <f t="shared" si="41"/>
        <v/>
      </c>
    </row>
    <row r="574" spans="1:12" x14ac:dyDescent="0.2">
      <c r="A574" s="18"/>
      <c r="B574" s="19" t="str">
        <f t="shared" si="39"/>
        <v/>
      </c>
      <c r="C574" s="22"/>
      <c r="D574" s="3"/>
      <c r="E574" s="17"/>
      <c r="F574" s="17">
        <v>1</v>
      </c>
      <c r="G574" s="16"/>
      <c r="H574" s="4" t="str">
        <f t="shared" si="38"/>
        <v/>
      </c>
      <c r="I574" s="4"/>
      <c r="J574" s="4"/>
      <c r="K574" s="9">
        <f t="shared" si="40"/>
        <v>0</v>
      </c>
      <c r="L574" s="10" t="str">
        <f t="shared" si="41"/>
        <v/>
      </c>
    </row>
    <row r="575" spans="1:12" x14ac:dyDescent="0.2">
      <c r="A575" s="18"/>
      <c r="B575" s="19" t="str">
        <f t="shared" si="39"/>
        <v/>
      </c>
      <c r="C575" s="22"/>
      <c r="D575" s="3"/>
      <c r="E575" s="17"/>
      <c r="F575" s="17">
        <v>1</v>
      </c>
      <c r="G575" s="16"/>
      <c r="H575" s="4" t="str">
        <f t="shared" si="38"/>
        <v/>
      </c>
      <c r="I575" s="4"/>
      <c r="J575" s="4"/>
      <c r="K575" s="9">
        <f t="shared" si="40"/>
        <v>0</v>
      </c>
      <c r="L575" s="10" t="str">
        <f t="shared" si="41"/>
        <v/>
      </c>
    </row>
    <row r="576" spans="1:12" x14ac:dyDescent="0.2">
      <c r="A576" s="18"/>
      <c r="B576" s="19" t="str">
        <f t="shared" si="39"/>
        <v/>
      </c>
      <c r="C576" s="22"/>
      <c r="D576" s="3"/>
      <c r="E576" s="17"/>
      <c r="F576" s="17">
        <v>1</v>
      </c>
      <c r="G576" s="16"/>
      <c r="H576" s="4" t="str">
        <f t="shared" si="38"/>
        <v/>
      </c>
      <c r="I576" s="4"/>
      <c r="J576" s="4"/>
      <c r="K576" s="9">
        <f t="shared" si="40"/>
        <v>0</v>
      </c>
      <c r="L576" s="10" t="str">
        <f t="shared" si="41"/>
        <v/>
      </c>
    </row>
    <row r="577" spans="1:12" x14ac:dyDescent="0.2">
      <c r="A577" s="18"/>
      <c r="B577" s="19" t="str">
        <f t="shared" si="39"/>
        <v/>
      </c>
      <c r="C577" s="22"/>
      <c r="D577" s="3"/>
      <c r="E577" s="17"/>
      <c r="F577" s="17">
        <v>1</v>
      </c>
      <c r="G577" s="16"/>
      <c r="H577" s="4" t="str">
        <f t="shared" si="38"/>
        <v/>
      </c>
      <c r="I577" s="4"/>
      <c r="J577" s="4"/>
      <c r="K577" s="9">
        <f t="shared" si="40"/>
        <v>0</v>
      </c>
      <c r="L577" s="10" t="str">
        <f t="shared" si="41"/>
        <v/>
      </c>
    </row>
    <row r="578" spans="1:12" x14ac:dyDescent="0.2">
      <c r="A578" s="18"/>
      <c r="B578" s="19" t="str">
        <f t="shared" si="39"/>
        <v/>
      </c>
      <c r="C578" s="22"/>
      <c r="D578" s="3"/>
      <c r="E578" s="17"/>
      <c r="F578" s="17">
        <v>1</v>
      </c>
      <c r="G578" s="16"/>
      <c r="H578" s="4" t="str">
        <f t="shared" si="38"/>
        <v/>
      </c>
      <c r="I578" s="4"/>
      <c r="J578" s="4"/>
      <c r="K578" s="9">
        <f t="shared" si="40"/>
        <v>0</v>
      </c>
      <c r="L578" s="10" t="str">
        <f t="shared" si="41"/>
        <v/>
      </c>
    </row>
    <row r="579" spans="1:12" x14ac:dyDescent="0.2">
      <c r="A579" s="18"/>
      <c r="B579" s="19" t="str">
        <f t="shared" si="39"/>
        <v/>
      </c>
      <c r="C579" s="22"/>
      <c r="D579" s="3"/>
      <c r="E579" s="17"/>
      <c r="F579" s="17">
        <v>1</v>
      </c>
      <c r="G579" s="16"/>
      <c r="H579" s="4" t="str">
        <f t="shared" si="38"/>
        <v/>
      </c>
      <c r="I579" s="4"/>
      <c r="J579" s="4"/>
      <c r="K579" s="9">
        <f t="shared" si="40"/>
        <v>0</v>
      </c>
      <c r="L579" s="10" t="str">
        <f t="shared" si="41"/>
        <v/>
      </c>
    </row>
    <row r="580" spans="1:12" x14ac:dyDescent="0.2">
      <c r="A580" s="18"/>
      <c r="B580" s="19" t="str">
        <f t="shared" si="39"/>
        <v/>
      </c>
      <c r="C580" s="22"/>
      <c r="D580" s="3"/>
      <c r="E580" s="17"/>
      <c r="F580" s="17">
        <v>1</v>
      </c>
      <c r="G580" s="16"/>
      <c r="H580" s="4" t="str">
        <f t="shared" ref="H580:H643" si="42">IF(E580="","",VLOOKUP(E580,tempsdebase,2,FALSE)*F580)</f>
        <v/>
      </c>
      <c r="I580" s="4"/>
      <c r="J580" s="4"/>
      <c r="K580" s="9">
        <f t="shared" si="40"/>
        <v>0</v>
      </c>
      <c r="L580" s="10" t="str">
        <f t="shared" si="41"/>
        <v/>
      </c>
    </row>
    <row r="581" spans="1:12" x14ac:dyDescent="0.2">
      <c r="A581" s="18"/>
      <c r="B581" s="19" t="str">
        <f t="shared" ref="B581:B644" si="43">IF(OR(COUNTIF(A581,"*Clos*"),COUNTIF(A581,"*Départ Gessmann*"),COUNTIF(A581,"*Attente pièce*"),COUNTIF(A581,"*En cours*")),"BIODORE","")</f>
        <v/>
      </c>
      <c r="C581" s="22"/>
      <c r="D581" s="3"/>
      <c r="E581" s="17"/>
      <c r="F581" s="17">
        <v>1</v>
      </c>
      <c r="G581" s="16"/>
      <c r="H581" s="4" t="str">
        <f t="shared" si="42"/>
        <v/>
      </c>
      <c r="I581" s="4"/>
      <c r="J581" s="4"/>
      <c r="K581" s="9">
        <f t="shared" ref="K581:K644" si="44">SUM(M581:NM581)</f>
        <v>0</v>
      </c>
      <c r="L581" s="10" t="str">
        <f t="shared" ref="L581:L644" si="45">IF(E581="","",(H581+I581+J581)-K581)</f>
        <v/>
      </c>
    </row>
    <row r="582" spans="1:12" x14ac:dyDescent="0.2">
      <c r="A582" s="18"/>
      <c r="B582" s="19" t="str">
        <f t="shared" si="43"/>
        <v/>
      </c>
      <c r="C582" s="22"/>
      <c r="D582" s="3"/>
      <c r="E582" s="17"/>
      <c r="F582" s="17">
        <v>1</v>
      </c>
      <c r="G582" s="16"/>
      <c r="H582" s="4" t="str">
        <f t="shared" si="42"/>
        <v/>
      </c>
      <c r="I582" s="4"/>
      <c r="J582" s="4"/>
      <c r="K582" s="9">
        <f t="shared" si="44"/>
        <v>0</v>
      </c>
      <c r="L582" s="10" t="str">
        <f t="shared" si="45"/>
        <v/>
      </c>
    </row>
    <row r="583" spans="1:12" x14ac:dyDescent="0.2">
      <c r="A583" s="18"/>
      <c r="B583" s="19" t="str">
        <f t="shared" si="43"/>
        <v/>
      </c>
      <c r="C583" s="22"/>
      <c r="D583" s="3"/>
      <c r="E583" s="17"/>
      <c r="F583" s="17">
        <v>1</v>
      </c>
      <c r="G583" s="16"/>
      <c r="H583" s="4" t="str">
        <f t="shared" si="42"/>
        <v/>
      </c>
      <c r="I583" s="4"/>
      <c r="J583" s="4"/>
      <c r="K583" s="9">
        <f t="shared" si="44"/>
        <v>0</v>
      </c>
      <c r="L583" s="10" t="str">
        <f t="shared" si="45"/>
        <v/>
      </c>
    </row>
    <row r="584" spans="1:12" x14ac:dyDescent="0.2">
      <c r="A584" s="18"/>
      <c r="B584" s="19" t="str">
        <f t="shared" si="43"/>
        <v/>
      </c>
      <c r="C584" s="22"/>
      <c r="D584" s="3"/>
      <c r="E584" s="17"/>
      <c r="F584" s="17">
        <v>1</v>
      </c>
      <c r="G584" s="16"/>
      <c r="H584" s="4" t="str">
        <f t="shared" si="42"/>
        <v/>
      </c>
      <c r="I584" s="4"/>
      <c r="J584" s="4"/>
      <c r="K584" s="9">
        <f t="shared" si="44"/>
        <v>0</v>
      </c>
      <c r="L584" s="10" t="str">
        <f t="shared" si="45"/>
        <v/>
      </c>
    </row>
    <row r="585" spans="1:12" x14ac:dyDescent="0.2">
      <c r="A585" s="18"/>
      <c r="B585" s="19" t="str">
        <f t="shared" si="43"/>
        <v/>
      </c>
      <c r="C585" s="22"/>
      <c r="D585" s="3"/>
      <c r="E585" s="17"/>
      <c r="F585" s="17">
        <v>1</v>
      </c>
      <c r="G585" s="16"/>
      <c r="H585" s="4" t="str">
        <f t="shared" si="42"/>
        <v/>
      </c>
      <c r="I585" s="4"/>
      <c r="J585" s="4"/>
      <c r="K585" s="9">
        <f t="shared" si="44"/>
        <v>0</v>
      </c>
      <c r="L585" s="10" t="str">
        <f t="shared" si="45"/>
        <v/>
      </c>
    </row>
    <row r="586" spans="1:12" x14ac:dyDescent="0.2">
      <c r="A586" s="18"/>
      <c r="B586" s="19" t="str">
        <f t="shared" si="43"/>
        <v/>
      </c>
      <c r="C586" s="22"/>
      <c r="D586" s="3"/>
      <c r="E586" s="17"/>
      <c r="F586" s="17">
        <v>1</v>
      </c>
      <c r="G586" s="16"/>
      <c r="H586" s="4" t="str">
        <f t="shared" si="42"/>
        <v/>
      </c>
      <c r="I586" s="4"/>
      <c r="J586" s="4"/>
      <c r="K586" s="9">
        <f t="shared" si="44"/>
        <v>0</v>
      </c>
      <c r="L586" s="10" t="str">
        <f t="shared" si="45"/>
        <v/>
      </c>
    </row>
    <row r="587" spans="1:12" x14ac:dyDescent="0.2">
      <c r="A587" s="18"/>
      <c r="B587" s="19" t="str">
        <f t="shared" si="43"/>
        <v/>
      </c>
      <c r="C587" s="22"/>
      <c r="D587" s="3"/>
      <c r="E587" s="17"/>
      <c r="F587" s="17">
        <v>1</v>
      </c>
      <c r="G587" s="16"/>
      <c r="H587" s="4" t="str">
        <f t="shared" si="42"/>
        <v/>
      </c>
      <c r="I587" s="4"/>
      <c r="J587" s="4"/>
      <c r="K587" s="9">
        <f t="shared" si="44"/>
        <v>0</v>
      </c>
      <c r="L587" s="10" t="str">
        <f t="shared" si="45"/>
        <v/>
      </c>
    </row>
    <row r="588" spans="1:12" x14ac:dyDescent="0.2">
      <c r="A588" s="18"/>
      <c r="B588" s="19" t="str">
        <f t="shared" si="43"/>
        <v/>
      </c>
      <c r="C588" s="22"/>
      <c r="D588" s="3"/>
      <c r="E588" s="17"/>
      <c r="F588" s="17">
        <v>1</v>
      </c>
      <c r="G588" s="16"/>
      <c r="H588" s="4" t="str">
        <f t="shared" si="42"/>
        <v/>
      </c>
      <c r="I588" s="4"/>
      <c r="J588" s="4"/>
      <c r="K588" s="9">
        <f t="shared" si="44"/>
        <v>0</v>
      </c>
      <c r="L588" s="10" t="str">
        <f t="shared" si="45"/>
        <v/>
      </c>
    </row>
    <row r="589" spans="1:12" x14ac:dyDescent="0.2">
      <c r="A589" s="18"/>
      <c r="B589" s="19" t="str">
        <f t="shared" si="43"/>
        <v/>
      </c>
      <c r="C589" s="22"/>
      <c r="D589" s="3"/>
      <c r="E589" s="17"/>
      <c r="F589" s="17">
        <v>1</v>
      </c>
      <c r="G589" s="16"/>
      <c r="H589" s="4" t="str">
        <f t="shared" si="42"/>
        <v/>
      </c>
      <c r="I589" s="4"/>
      <c r="J589" s="4"/>
      <c r="K589" s="9">
        <f t="shared" si="44"/>
        <v>0</v>
      </c>
      <c r="L589" s="10" t="str">
        <f t="shared" si="45"/>
        <v/>
      </c>
    </row>
    <row r="590" spans="1:12" x14ac:dyDescent="0.2">
      <c r="A590" s="18"/>
      <c r="B590" s="19" t="str">
        <f t="shared" si="43"/>
        <v/>
      </c>
      <c r="C590" s="22"/>
      <c r="D590" s="3"/>
      <c r="E590" s="17"/>
      <c r="F590" s="17">
        <v>1</v>
      </c>
      <c r="G590" s="16"/>
      <c r="H590" s="4" t="str">
        <f t="shared" si="42"/>
        <v/>
      </c>
      <c r="I590" s="4"/>
      <c r="J590" s="4"/>
      <c r="K590" s="9">
        <f t="shared" si="44"/>
        <v>0</v>
      </c>
      <c r="L590" s="10" t="str">
        <f t="shared" si="45"/>
        <v/>
      </c>
    </row>
    <row r="591" spans="1:12" x14ac:dyDescent="0.2">
      <c r="A591" s="18"/>
      <c r="B591" s="19" t="str">
        <f t="shared" si="43"/>
        <v/>
      </c>
      <c r="C591" s="22"/>
      <c r="D591" s="3"/>
      <c r="E591" s="17"/>
      <c r="F591" s="17">
        <v>1</v>
      </c>
      <c r="G591" s="16"/>
      <c r="H591" s="4" t="str">
        <f t="shared" si="42"/>
        <v/>
      </c>
      <c r="I591" s="4"/>
      <c r="J591" s="4"/>
      <c r="K591" s="9">
        <f t="shared" si="44"/>
        <v>0</v>
      </c>
      <c r="L591" s="10" t="str">
        <f t="shared" si="45"/>
        <v/>
      </c>
    </row>
    <row r="592" spans="1:12" x14ac:dyDescent="0.2">
      <c r="A592" s="18"/>
      <c r="B592" s="19" t="str">
        <f t="shared" si="43"/>
        <v/>
      </c>
      <c r="C592" s="22"/>
      <c r="D592" s="3"/>
      <c r="E592" s="17"/>
      <c r="F592" s="17">
        <v>1</v>
      </c>
      <c r="G592" s="16"/>
      <c r="H592" s="4" t="str">
        <f t="shared" si="42"/>
        <v/>
      </c>
      <c r="I592" s="4"/>
      <c r="J592" s="4"/>
      <c r="K592" s="9">
        <f t="shared" si="44"/>
        <v>0</v>
      </c>
      <c r="L592" s="10" t="str">
        <f t="shared" si="45"/>
        <v/>
      </c>
    </row>
    <row r="593" spans="1:12" x14ac:dyDescent="0.2">
      <c r="A593" s="18"/>
      <c r="B593" s="19" t="str">
        <f t="shared" si="43"/>
        <v/>
      </c>
      <c r="C593" s="22"/>
      <c r="D593" s="3"/>
      <c r="E593" s="17"/>
      <c r="F593" s="17">
        <v>1</v>
      </c>
      <c r="G593" s="16"/>
      <c r="H593" s="4" t="str">
        <f t="shared" si="42"/>
        <v/>
      </c>
      <c r="I593" s="4"/>
      <c r="J593" s="4"/>
      <c r="K593" s="9">
        <f t="shared" si="44"/>
        <v>0</v>
      </c>
      <c r="L593" s="10" t="str">
        <f t="shared" si="45"/>
        <v/>
      </c>
    </row>
    <row r="594" spans="1:12" x14ac:dyDescent="0.2">
      <c r="A594" s="18"/>
      <c r="B594" s="19" t="str">
        <f t="shared" si="43"/>
        <v/>
      </c>
      <c r="C594" s="22"/>
      <c r="D594" s="3"/>
      <c r="E594" s="17"/>
      <c r="F594" s="17">
        <v>1</v>
      </c>
      <c r="G594" s="16"/>
      <c r="H594" s="4" t="str">
        <f t="shared" si="42"/>
        <v/>
      </c>
      <c r="I594" s="4"/>
      <c r="J594" s="4"/>
      <c r="K594" s="9">
        <f t="shared" si="44"/>
        <v>0</v>
      </c>
      <c r="L594" s="10" t="str">
        <f t="shared" si="45"/>
        <v/>
      </c>
    </row>
    <row r="595" spans="1:12" x14ac:dyDescent="0.2">
      <c r="A595" s="18"/>
      <c r="B595" s="19" t="str">
        <f t="shared" si="43"/>
        <v/>
      </c>
      <c r="C595" s="22"/>
      <c r="D595" s="3"/>
      <c r="E595" s="17"/>
      <c r="F595" s="17">
        <v>1</v>
      </c>
      <c r="G595" s="16"/>
      <c r="H595" s="4" t="str">
        <f t="shared" si="42"/>
        <v/>
      </c>
      <c r="I595" s="4"/>
      <c r="J595" s="4"/>
      <c r="K595" s="9">
        <f t="shared" si="44"/>
        <v>0</v>
      </c>
      <c r="L595" s="10" t="str">
        <f t="shared" si="45"/>
        <v/>
      </c>
    </row>
    <row r="596" spans="1:12" x14ac:dyDescent="0.2">
      <c r="A596" s="18"/>
      <c r="B596" s="19" t="str">
        <f t="shared" si="43"/>
        <v/>
      </c>
      <c r="C596" s="22"/>
      <c r="D596" s="3"/>
      <c r="E596" s="17"/>
      <c r="F596" s="17">
        <v>1</v>
      </c>
      <c r="G596" s="16"/>
      <c r="H596" s="4" t="str">
        <f t="shared" si="42"/>
        <v/>
      </c>
      <c r="I596" s="4"/>
      <c r="J596" s="4"/>
      <c r="K596" s="9">
        <f t="shared" si="44"/>
        <v>0</v>
      </c>
      <c r="L596" s="10" t="str">
        <f t="shared" si="45"/>
        <v/>
      </c>
    </row>
    <row r="597" spans="1:12" x14ac:dyDescent="0.2">
      <c r="A597" s="18"/>
      <c r="B597" s="19" t="str">
        <f t="shared" si="43"/>
        <v/>
      </c>
      <c r="C597" s="22"/>
      <c r="D597" s="3"/>
      <c r="E597" s="17"/>
      <c r="F597" s="17">
        <v>1</v>
      </c>
      <c r="G597" s="16"/>
      <c r="H597" s="4" t="str">
        <f t="shared" si="42"/>
        <v/>
      </c>
      <c r="I597" s="4"/>
      <c r="J597" s="4"/>
      <c r="K597" s="9">
        <f t="shared" si="44"/>
        <v>0</v>
      </c>
      <c r="L597" s="10" t="str">
        <f t="shared" si="45"/>
        <v/>
      </c>
    </row>
    <row r="598" spans="1:12" x14ac:dyDescent="0.2">
      <c r="A598" s="18"/>
      <c r="B598" s="19" t="str">
        <f t="shared" si="43"/>
        <v/>
      </c>
      <c r="C598" s="22"/>
      <c r="D598" s="3"/>
      <c r="E598" s="17"/>
      <c r="F598" s="17">
        <v>1</v>
      </c>
      <c r="G598" s="16"/>
      <c r="H598" s="4" t="str">
        <f t="shared" si="42"/>
        <v/>
      </c>
      <c r="I598" s="4"/>
      <c r="J598" s="4"/>
      <c r="K598" s="9">
        <f t="shared" si="44"/>
        <v>0</v>
      </c>
      <c r="L598" s="10" t="str">
        <f t="shared" si="45"/>
        <v/>
      </c>
    </row>
    <row r="599" spans="1:12" x14ac:dyDescent="0.2">
      <c r="A599" s="18"/>
      <c r="B599" s="19" t="str">
        <f t="shared" si="43"/>
        <v/>
      </c>
      <c r="C599" s="22"/>
      <c r="D599" s="3"/>
      <c r="E599" s="17"/>
      <c r="F599" s="17">
        <v>1</v>
      </c>
      <c r="G599" s="16"/>
      <c r="H599" s="4" t="str">
        <f t="shared" si="42"/>
        <v/>
      </c>
      <c r="I599" s="4"/>
      <c r="J599" s="4"/>
      <c r="K599" s="9">
        <f t="shared" si="44"/>
        <v>0</v>
      </c>
      <c r="L599" s="10" t="str">
        <f t="shared" si="45"/>
        <v/>
      </c>
    </row>
    <row r="600" spans="1:12" x14ac:dyDescent="0.2">
      <c r="A600" s="18"/>
      <c r="B600" s="19" t="str">
        <f t="shared" si="43"/>
        <v/>
      </c>
      <c r="C600" s="22"/>
      <c r="D600" s="3"/>
      <c r="E600" s="17"/>
      <c r="F600" s="17">
        <v>1</v>
      </c>
      <c r="G600" s="16"/>
      <c r="H600" s="4" t="str">
        <f t="shared" si="42"/>
        <v/>
      </c>
      <c r="I600" s="4"/>
      <c r="J600" s="4"/>
      <c r="K600" s="9">
        <f t="shared" si="44"/>
        <v>0</v>
      </c>
      <c r="L600" s="10" t="str">
        <f t="shared" si="45"/>
        <v/>
      </c>
    </row>
    <row r="601" spans="1:12" x14ac:dyDescent="0.2">
      <c r="A601" s="18"/>
      <c r="B601" s="19" t="str">
        <f t="shared" si="43"/>
        <v/>
      </c>
      <c r="C601" s="22"/>
      <c r="D601" s="3"/>
      <c r="E601" s="17"/>
      <c r="F601" s="17">
        <v>1</v>
      </c>
      <c r="G601" s="16"/>
      <c r="H601" s="4" t="str">
        <f t="shared" si="42"/>
        <v/>
      </c>
      <c r="I601" s="4"/>
      <c r="J601" s="4"/>
      <c r="K601" s="9">
        <f t="shared" si="44"/>
        <v>0</v>
      </c>
      <c r="L601" s="10" t="str">
        <f t="shared" si="45"/>
        <v/>
      </c>
    </row>
    <row r="602" spans="1:12" x14ac:dyDescent="0.2">
      <c r="A602" s="18"/>
      <c r="B602" s="19" t="str">
        <f t="shared" si="43"/>
        <v/>
      </c>
      <c r="C602" s="22"/>
      <c r="D602" s="3"/>
      <c r="E602" s="17"/>
      <c r="F602" s="17">
        <v>1</v>
      </c>
      <c r="G602" s="16"/>
      <c r="H602" s="4" t="str">
        <f t="shared" si="42"/>
        <v/>
      </c>
      <c r="I602" s="4"/>
      <c r="J602" s="4"/>
      <c r="K602" s="9">
        <f t="shared" si="44"/>
        <v>0</v>
      </c>
      <c r="L602" s="10" t="str">
        <f t="shared" si="45"/>
        <v/>
      </c>
    </row>
    <row r="603" spans="1:12" x14ac:dyDescent="0.2">
      <c r="A603" s="18"/>
      <c r="B603" s="19" t="str">
        <f t="shared" si="43"/>
        <v/>
      </c>
      <c r="C603" s="22"/>
      <c r="D603" s="3"/>
      <c r="E603" s="17"/>
      <c r="F603" s="17">
        <v>1</v>
      </c>
      <c r="G603" s="16"/>
      <c r="H603" s="4" t="str">
        <f t="shared" si="42"/>
        <v/>
      </c>
      <c r="I603" s="4"/>
      <c r="J603" s="4"/>
      <c r="K603" s="9">
        <f t="shared" si="44"/>
        <v>0</v>
      </c>
      <c r="L603" s="10" t="str">
        <f t="shared" si="45"/>
        <v/>
      </c>
    </row>
    <row r="604" spans="1:12" x14ac:dyDescent="0.2">
      <c r="A604" s="18"/>
      <c r="B604" s="19" t="str">
        <f t="shared" si="43"/>
        <v/>
      </c>
      <c r="C604" s="22"/>
      <c r="D604" s="3"/>
      <c r="E604" s="17"/>
      <c r="F604" s="17">
        <v>1</v>
      </c>
      <c r="G604" s="16"/>
      <c r="H604" s="4" t="str">
        <f t="shared" si="42"/>
        <v/>
      </c>
      <c r="I604" s="4"/>
      <c r="J604" s="4"/>
      <c r="K604" s="9">
        <f t="shared" si="44"/>
        <v>0</v>
      </c>
      <c r="L604" s="10" t="str">
        <f t="shared" si="45"/>
        <v/>
      </c>
    </row>
    <row r="605" spans="1:12" x14ac:dyDescent="0.2">
      <c r="A605" s="18"/>
      <c r="B605" s="19" t="str">
        <f t="shared" si="43"/>
        <v/>
      </c>
      <c r="C605" s="22"/>
      <c r="D605" s="3"/>
      <c r="E605" s="17"/>
      <c r="F605" s="17">
        <v>1</v>
      </c>
      <c r="G605" s="16"/>
      <c r="H605" s="4" t="str">
        <f t="shared" si="42"/>
        <v/>
      </c>
      <c r="I605" s="4"/>
      <c r="J605" s="4"/>
      <c r="K605" s="9">
        <f t="shared" si="44"/>
        <v>0</v>
      </c>
      <c r="L605" s="10" t="str">
        <f t="shared" si="45"/>
        <v/>
      </c>
    </row>
    <row r="606" spans="1:12" x14ac:dyDescent="0.2">
      <c r="A606" s="18"/>
      <c r="B606" s="19" t="str">
        <f t="shared" si="43"/>
        <v/>
      </c>
      <c r="C606" s="22"/>
      <c r="D606" s="3"/>
      <c r="E606" s="17"/>
      <c r="F606" s="17">
        <v>1</v>
      </c>
      <c r="G606" s="16"/>
      <c r="H606" s="4" t="str">
        <f t="shared" si="42"/>
        <v/>
      </c>
      <c r="I606" s="4"/>
      <c r="J606" s="4"/>
      <c r="K606" s="9">
        <f t="shared" si="44"/>
        <v>0</v>
      </c>
      <c r="L606" s="10" t="str">
        <f t="shared" si="45"/>
        <v/>
      </c>
    </row>
    <row r="607" spans="1:12" x14ac:dyDescent="0.2">
      <c r="A607" s="18"/>
      <c r="B607" s="19" t="str">
        <f t="shared" si="43"/>
        <v/>
      </c>
      <c r="C607" s="22"/>
      <c r="D607" s="3"/>
      <c r="E607" s="17"/>
      <c r="F607" s="17">
        <v>1</v>
      </c>
      <c r="G607" s="16"/>
      <c r="H607" s="4" t="str">
        <f t="shared" si="42"/>
        <v/>
      </c>
      <c r="I607" s="4"/>
      <c r="J607" s="4"/>
      <c r="K607" s="9">
        <f t="shared" si="44"/>
        <v>0</v>
      </c>
      <c r="L607" s="10" t="str">
        <f t="shared" si="45"/>
        <v/>
      </c>
    </row>
    <row r="608" spans="1:12" x14ac:dyDescent="0.2">
      <c r="A608" s="18"/>
      <c r="B608" s="19" t="str">
        <f t="shared" si="43"/>
        <v/>
      </c>
      <c r="C608" s="22"/>
      <c r="D608" s="3"/>
      <c r="E608" s="17"/>
      <c r="F608" s="17">
        <v>1</v>
      </c>
      <c r="G608" s="16"/>
      <c r="H608" s="4" t="str">
        <f t="shared" si="42"/>
        <v/>
      </c>
      <c r="I608" s="4"/>
      <c r="J608" s="4"/>
      <c r="K608" s="9">
        <f t="shared" si="44"/>
        <v>0</v>
      </c>
      <c r="L608" s="10" t="str">
        <f t="shared" si="45"/>
        <v/>
      </c>
    </row>
    <row r="609" spans="1:12" x14ac:dyDescent="0.2">
      <c r="A609" s="18"/>
      <c r="B609" s="19" t="str">
        <f t="shared" si="43"/>
        <v/>
      </c>
      <c r="C609" s="22"/>
      <c r="D609" s="3"/>
      <c r="E609" s="17"/>
      <c r="F609" s="17">
        <v>1</v>
      </c>
      <c r="G609" s="16"/>
      <c r="H609" s="4" t="str">
        <f t="shared" si="42"/>
        <v/>
      </c>
      <c r="I609" s="4"/>
      <c r="J609" s="4"/>
      <c r="K609" s="9">
        <f t="shared" si="44"/>
        <v>0</v>
      </c>
      <c r="L609" s="10" t="str">
        <f t="shared" si="45"/>
        <v/>
      </c>
    </row>
    <row r="610" spans="1:12" x14ac:dyDescent="0.2">
      <c r="A610" s="18"/>
      <c r="B610" s="19" t="str">
        <f t="shared" si="43"/>
        <v/>
      </c>
      <c r="C610" s="22"/>
      <c r="D610" s="3"/>
      <c r="E610" s="17"/>
      <c r="F610" s="17">
        <v>1</v>
      </c>
      <c r="G610" s="16"/>
      <c r="H610" s="4" t="str">
        <f t="shared" si="42"/>
        <v/>
      </c>
      <c r="I610" s="4"/>
      <c r="J610" s="4"/>
      <c r="K610" s="9">
        <f t="shared" si="44"/>
        <v>0</v>
      </c>
      <c r="L610" s="10" t="str">
        <f t="shared" si="45"/>
        <v/>
      </c>
    </row>
    <row r="611" spans="1:12" x14ac:dyDescent="0.2">
      <c r="A611" s="18"/>
      <c r="B611" s="19" t="str">
        <f t="shared" si="43"/>
        <v/>
      </c>
      <c r="C611" s="22"/>
      <c r="D611" s="3"/>
      <c r="E611" s="17"/>
      <c r="F611" s="17">
        <v>1</v>
      </c>
      <c r="G611" s="16"/>
      <c r="H611" s="4" t="str">
        <f t="shared" si="42"/>
        <v/>
      </c>
      <c r="I611" s="4"/>
      <c r="J611" s="4"/>
      <c r="K611" s="9">
        <f t="shared" si="44"/>
        <v>0</v>
      </c>
      <c r="L611" s="10" t="str">
        <f t="shared" si="45"/>
        <v/>
      </c>
    </row>
    <row r="612" spans="1:12" x14ac:dyDescent="0.2">
      <c r="A612" s="18"/>
      <c r="B612" s="19" t="str">
        <f t="shared" si="43"/>
        <v/>
      </c>
      <c r="C612" s="22"/>
      <c r="D612" s="3"/>
      <c r="E612" s="17"/>
      <c r="F612" s="17">
        <v>1</v>
      </c>
      <c r="G612" s="16"/>
      <c r="H612" s="4" t="str">
        <f t="shared" si="42"/>
        <v/>
      </c>
      <c r="I612" s="4"/>
      <c r="J612" s="4"/>
      <c r="K612" s="9">
        <f t="shared" si="44"/>
        <v>0</v>
      </c>
      <c r="L612" s="10" t="str">
        <f t="shared" si="45"/>
        <v/>
      </c>
    </row>
    <row r="613" spans="1:12" x14ac:dyDescent="0.2">
      <c r="A613" s="18"/>
      <c r="B613" s="19" t="str">
        <f t="shared" si="43"/>
        <v/>
      </c>
      <c r="C613" s="22"/>
      <c r="D613" s="3"/>
      <c r="E613" s="17"/>
      <c r="F613" s="17">
        <v>1</v>
      </c>
      <c r="G613" s="16"/>
      <c r="H613" s="4" t="str">
        <f t="shared" si="42"/>
        <v/>
      </c>
      <c r="I613" s="4"/>
      <c r="J613" s="4"/>
      <c r="K613" s="9">
        <f t="shared" si="44"/>
        <v>0</v>
      </c>
      <c r="L613" s="10" t="str">
        <f t="shared" si="45"/>
        <v/>
      </c>
    </row>
    <row r="614" spans="1:12" x14ac:dyDescent="0.2">
      <c r="A614" s="18"/>
      <c r="B614" s="19" t="str">
        <f t="shared" si="43"/>
        <v/>
      </c>
      <c r="C614" s="22"/>
      <c r="D614" s="3"/>
      <c r="E614" s="17"/>
      <c r="F614" s="17">
        <v>1</v>
      </c>
      <c r="G614" s="16"/>
      <c r="H614" s="4" t="str">
        <f t="shared" si="42"/>
        <v/>
      </c>
      <c r="I614" s="4"/>
      <c r="J614" s="4"/>
      <c r="K614" s="9">
        <f t="shared" si="44"/>
        <v>0</v>
      </c>
      <c r="L614" s="10" t="str">
        <f t="shared" si="45"/>
        <v/>
      </c>
    </row>
    <row r="615" spans="1:12" x14ac:dyDescent="0.2">
      <c r="A615" s="18"/>
      <c r="B615" s="19" t="str">
        <f t="shared" si="43"/>
        <v/>
      </c>
      <c r="C615" s="22"/>
      <c r="D615" s="3"/>
      <c r="E615" s="17"/>
      <c r="F615" s="17">
        <v>1</v>
      </c>
      <c r="G615" s="16"/>
      <c r="H615" s="4" t="str">
        <f t="shared" si="42"/>
        <v/>
      </c>
      <c r="I615" s="4"/>
      <c r="J615" s="4"/>
      <c r="K615" s="9">
        <f t="shared" si="44"/>
        <v>0</v>
      </c>
      <c r="L615" s="10" t="str">
        <f t="shared" si="45"/>
        <v/>
      </c>
    </row>
    <row r="616" spans="1:12" x14ac:dyDescent="0.2">
      <c r="A616" s="18"/>
      <c r="B616" s="19" t="str">
        <f t="shared" si="43"/>
        <v/>
      </c>
      <c r="C616" s="22"/>
      <c r="D616" s="3"/>
      <c r="E616" s="17"/>
      <c r="F616" s="17">
        <v>1</v>
      </c>
      <c r="G616" s="16"/>
      <c r="H616" s="4" t="str">
        <f t="shared" si="42"/>
        <v/>
      </c>
      <c r="I616" s="4"/>
      <c r="J616" s="4"/>
      <c r="K616" s="9">
        <f t="shared" si="44"/>
        <v>0</v>
      </c>
      <c r="L616" s="10" t="str">
        <f t="shared" si="45"/>
        <v/>
      </c>
    </row>
    <row r="617" spans="1:12" x14ac:dyDescent="0.2">
      <c r="A617" s="18"/>
      <c r="B617" s="19" t="str">
        <f t="shared" si="43"/>
        <v/>
      </c>
      <c r="C617" s="22"/>
      <c r="D617" s="3"/>
      <c r="E617" s="17"/>
      <c r="F617" s="17">
        <v>1</v>
      </c>
      <c r="G617" s="16"/>
      <c r="H617" s="4" t="str">
        <f t="shared" si="42"/>
        <v/>
      </c>
      <c r="I617" s="4"/>
      <c r="J617" s="4"/>
      <c r="K617" s="9">
        <f t="shared" si="44"/>
        <v>0</v>
      </c>
      <c r="L617" s="10" t="str">
        <f t="shared" si="45"/>
        <v/>
      </c>
    </row>
    <row r="618" spans="1:12" x14ac:dyDescent="0.2">
      <c r="A618" s="18"/>
      <c r="B618" s="19" t="str">
        <f t="shared" si="43"/>
        <v/>
      </c>
      <c r="C618" s="22"/>
      <c r="D618" s="3"/>
      <c r="E618" s="17"/>
      <c r="F618" s="17">
        <v>1</v>
      </c>
      <c r="G618" s="16"/>
      <c r="H618" s="4" t="str">
        <f t="shared" si="42"/>
        <v/>
      </c>
      <c r="I618" s="4"/>
      <c r="J618" s="4"/>
      <c r="K618" s="9">
        <f t="shared" si="44"/>
        <v>0</v>
      </c>
      <c r="L618" s="10" t="str">
        <f t="shared" si="45"/>
        <v/>
      </c>
    </row>
    <row r="619" spans="1:12" x14ac:dyDescent="0.2">
      <c r="A619" s="18"/>
      <c r="B619" s="19" t="str">
        <f t="shared" si="43"/>
        <v/>
      </c>
      <c r="C619" s="22"/>
      <c r="D619" s="3"/>
      <c r="E619" s="17"/>
      <c r="F619" s="17">
        <v>1</v>
      </c>
      <c r="G619" s="16"/>
      <c r="H619" s="4" t="str">
        <f t="shared" si="42"/>
        <v/>
      </c>
      <c r="I619" s="4"/>
      <c r="J619" s="4"/>
      <c r="K619" s="9">
        <f t="shared" si="44"/>
        <v>0</v>
      </c>
      <c r="L619" s="10" t="str">
        <f t="shared" si="45"/>
        <v/>
      </c>
    </row>
    <row r="620" spans="1:12" x14ac:dyDescent="0.2">
      <c r="A620" s="18"/>
      <c r="B620" s="19" t="str">
        <f t="shared" si="43"/>
        <v/>
      </c>
      <c r="C620" s="22"/>
      <c r="D620" s="3"/>
      <c r="E620" s="17"/>
      <c r="F620" s="17">
        <v>1</v>
      </c>
      <c r="G620" s="16"/>
      <c r="H620" s="4" t="str">
        <f t="shared" si="42"/>
        <v/>
      </c>
      <c r="I620" s="4"/>
      <c r="J620" s="4"/>
      <c r="K620" s="9">
        <f t="shared" si="44"/>
        <v>0</v>
      </c>
      <c r="L620" s="10" t="str">
        <f t="shared" si="45"/>
        <v/>
      </c>
    </row>
    <row r="621" spans="1:12" x14ac:dyDescent="0.2">
      <c r="A621" s="18"/>
      <c r="B621" s="19" t="str">
        <f t="shared" si="43"/>
        <v/>
      </c>
      <c r="C621" s="22"/>
      <c r="D621" s="3"/>
      <c r="E621" s="17"/>
      <c r="F621" s="17">
        <v>1</v>
      </c>
      <c r="G621" s="16"/>
      <c r="H621" s="4" t="str">
        <f t="shared" si="42"/>
        <v/>
      </c>
      <c r="I621" s="4"/>
      <c r="J621" s="4"/>
      <c r="K621" s="9">
        <f t="shared" si="44"/>
        <v>0</v>
      </c>
      <c r="L621" s="10" t="str">
        <f t="shared" si="45"/>
        <v/>
      </c>
    </row>
    <row r="622" spans="1:12" x14ac:dyDescent="0.2">
      <c r="A622" s="18"/>
      <c r="B622" s="19" t="str">
        <f t="shared" si="43"/>
        <v/>
      </c>
      <c r="C622" s="22"/>
      <c r="D622" s="3"/>
      <c r="E622" s="17"/>
      <c r="F622" s="17">
        <v>1</v>
      </c>
      <c r="G622" s="16"/>
      <c r="H622" s="4" t="str">
        <f t="shared" si="42"/>
        <v/>
      </c>
      <c r="I622" s="4"/>
      <c r="J622" s="4"/>
      <c r="K622" s="9">
        <f t="shared" si="44"/>
        <v>0</v>
      </c>
      <c r="L622" s="10" t="str">
        <f t="shared" si="45"/>
        <v/>
      </c>
    </row>
    <row r="623" spans="1:12" x14ac:dyDescent="0.2">
      <c r="A623" s="18"/>
      <c r="B623" s="19" t="str">
        <f t="shared" si="43"/>
        <v/>
      </c>
      <c r="C623" s="22"/>
      <c r="D623" s="3"/>
      <c r="E623" s="17"/>
      <c r="F623" s="17">
        <v>1</v>
      </c>
      <c r="G623" s="16"/>
      <c r="H623" s="4" t="str">
        <f t="shared" si="42"/>
        <v/>
      </c>
      <c r="I623" s="4"/>
      <c r="J623" s="4"/>
      <c r="K623" s="9">
        <f t="shared" si="44"/>
        <v>0</v>
      </c>
      <c r="L623" s="10" t="str">
        <f t="shared" si="45"/>
        <v/>
      </c>
    </row>
    <row r="624" spans="1:12" x14ac:dyDescent="0.2">
      <c r="A624" s="18"/>
      <c r="B624" s="19" t="str">
        <f t="shared" si="43"/>
        <v/>
      </c>
      <c r="C624" s="22"/>
      <c r="D624" s="3"/>
      <c r="E624" s="17"/>
      <c r="F624" s="17">
        <v>1</v>
      </c>
      <c r="G624" s="16"/>
      <c r="H624" s="4" t="str">
        <f t="shared" si="42"/>
        <v/>
      </c>
      <c r="I624" s="4"/>
      <c r="J624" s="4"/>
      <c r="K624" s="9">
        <f t="shared" si="44"/>
        <v>0</v>
      </c>
      <c r="L624" s="10" t="str">
        <f t="shared" si="45"/>
        <v/>
      </c>
    </row>
    <row r="625" spans="1:12" x14ac:dyDescent="0.2">
      <c r="A625" s="18"/>
      <c r="B625" s="19" t="str">
        <f t="shared" si="43"/>
        <v/>
      </c>
      <c r="C625" s="22"/>
      <c r="D625" s="3"/>
      <c r="E625" s="17"/>
      <c r="F625" s="17">
        <v>1</v>
      </c>
      <c r="G625" s="16"/>
      <c r="H625" s="4" t="str">
        <f t="shared" si="42"/>
        <v/>
      </c>
      <c r="I625" s="4"/>
      <c r="J625" s="4"/>
      <c r="K625" s="9">
        <f t="shared" si="44"/>
        <v>0</v>
      </c>
      <c r="L625" s="10" t="str">
        <f t="shared" si="45"/>
        <v/>
      </c>
    </row>
    <row r="626" spans="1:12" x14ac:dyDescent="0.2">
      <c r="A626" s="18"/>
      <c r="B626" s="19" t="str">
        <f t="shared" si="43"/>
        <v/>
      </c>
      <c r="C626" s="22"/>
      <c r="D626" s="3"/>
      <c r="E626" s="17"/>
      <c r="F626" s="17">
        <v>1</v>
      </c>
      <c r="G626" s="16"/>
      <c r="H626" s="4" t="str">
        <f t="shared" si="42"/>
        <v/>
      </c>
      <c r="I626" s="4"/>
      <c r="J626" s="4"/>
      <c r="K626" s="9">
        <f t="shared" si="44"/>
        <v>0</v>
      </c>
      <c r="L626" s="10" t="str">
        <f t="shared" si="45"/>
        <v/>
      </c>
    </row>
    <row r="627" spans="1:12" x14ac:dyDescent="0.2">
      <c r="A627" s="18"/>
      <c r="B627" s="19" t="str">
        <f t="shared" si="43"/>
        <v/>
      </c>
      <c r="C627" s="22"/>
      <c r="D627" s="3"/>
      <c r="E627" s="17"/>
      <c r="F627" s="17">
        <v>1</v>
      </c>
      <c r="G627" s="16"/>
      <c r="H627" s="4" t="str">
        <f t="shared" si="42"/>
        <v/>
      </c>
      <c r="I627" s="4"/>
      <c r="J627" s="4"/>
      <c r="K627" s="9">
        <f t="shared" si="44"/>
        <v>0</v>
      </c>
      <c r="L627" s="10" t="str">
        <f t="shared" si="45"/>
        <v/>
      </c>
    </row>
    <row r="628" spans="1:12" x14ac:dyDescent="0.2">
      <c r="A628" s="18"/>
      <c r="B628" s="19" t="str">
        <f t="shared" si="43"/>
        <v/>
      </c>
      <c r="C628" s="22"/>
      <c r="D628" s="3"/>
      <c r="E628" s="17"/>
      <c r="F628" s="17">
        <v>1</v>
      </c>
      <c r="G628" s="16"/>
      <c r="H628" s="4" t="str">
        <f t="shared" si="42"/>
        <v/>
      </c>
      <c r="I628" s="4"/>
      <c r="J628" s="4"/>
      <c r="K628" s="9">
        <f t="shared" si="44"/>
        <v>0</v>
      </c>
      <c r="L628" s="10" t="str">
        <f t="shared" si="45"/>
        <v/>
      </c>
    </row>
    <row r="629" spans="1:12" x14ac:dyDescent="0.2">
      <c r="A629" s="18"/>
      <c r="B629" s="19" t="str">
        <f t="shared" si="43"/>
        <v/>
      </c>
      <c r="C629" s="22"/>
      <c r="D629" s="3"/>
      <c r="E629" s="17"/>
      <c r="F629" s="17">
        <v>1</v>
      </c>
      <c r="G629" s="16"/>
      <c r="H629" s="4" t="str">
        <f t="shared" si="42"/>
        <v/>
      </c>
      <c r="I629" s="4"/>
      <c r="J629" s="4"/>
      <c r="K629" s="9">
        <f t="shared" si="44"/>
        <v>0</v>
      </c>
      <c r="L629" s="10" t="str">
        <f t="shared" si="45"/>
        <v/>
      </c>
    </row>
    <row r="630" spans="1:12" x14ac:dyDescent="0.2">
      <c r="A630" s="18"/>
      <c r="B630" s="19" t="str">
        <f t="shared" si="43"/>
        <v/>
      </c>
      <c r="C630" s="22"/>
      <c r="D630" s="3"/>
      <c r="E630" s="17"/>
      <c r="F630" s="17">
        <v>1</v>
      </c>
      <c r="G630" s="16"/>
      <c r="H630" s="4" t="str">
        <f t="shared" si="42"/>
        <v/>
      </c>
      <c r="I630" s="4"/>
      <c r="J630" s="4"/>
      <c r="K630" s="9">
        <f t="shared" si="44"/>
        <v>0</v>
      </c>
      <c r="L630" s="10" t="str">
        <f t="shared" si="45"/>
        <v/>
      </c>
    </row>
    <row r="631" spans="1:12" x14ac:dyDescent="0.2">
      <c r="A631" s="18"/>
      <c r="B631" s="19" t="str">
        <f t="shared" si="43"/>
        <v/>
      </c>
      <c r="C631" s="22"/>
      <c r="D631" s="3"/>
      <c r="E631" s="17"/>
      <c r="F631" s="17">
        <v>1</v>
      </c>
      <c r="G631" s="16"/>
      <c r="H631" s="4" t="str">
        <f t="shared" si="42"/>
        <v/>
      </c>
      <c r="I631" s="4"/>
      <c r="J631" s="4"/>
      <c r="K631" s="9">
        <f t="shared" si="44"/>
        <v>0</v>
      </c>
      <c r="L631" s="10" t="str">
        <f t="shared" si="45"/>
        <v/>
      </c>
    </row>
    <row r="632" spans="1:12" x14ac:dyDescent="0.2">
      <c r="A632" s="18"/>
      <c r="B632" s="19" t="str">
        <f t="shared" si="43"/>
        <v/>
      </c>
      <c r="C632" s="22"/>
      <c r="D632" s="3"/>
      <c r="E632" s="17"/>
      <c r="F632" s="17">
        <v>1</v>
      </c>
      <c r="G632" s="16"/>
      <c r="H632" s="4" t="str">
        <f t="shared" si="42"/>
        <v/>
      </c>
      <c r="I632" s="4"/>
      <c r="J632" s="4"/>
      <c r="K632" s="9">
        <f t="shared" si="44"/>
        <v>0</v>
      </c>
      <c r="L632" s="10" t="str">
        <f t="shared" si="45"/>
        <v/>
      </c>
    </row>
    <row r="633" spans="1:12" x14ac:dyDescent="0.2">
      <c r="A633" s="18"/>
      <c r="B633" s="19" t="str">
        <f t="shared" si="43"/>
        <v/>
      </c>
      <c r="C633" s="22"/>
      <c r="D633" s="3"/>
      <c r="E633" s="17"/>
      <c r="F633" s="17">
        <v>1</v>
      </c>
      <c r="G633" s="16"/>
      <c r="H633" s="4" t="str">
        <f t="shared" si="42"/>
        <v/>
      </c>
      <c r="I633" s="4"/>
      <c r="J633" s="4"/>
      <c r="K633" s="9">
        <f t="shared" si="44"/>
        <v>0</v>
      </c>
      <c r="L633" s="10" t="str">
        <f t="shared" si="45"/>
        <v/>
      </c>
    </row>
    <row r="634" spans="1:12" x14ac:dyDescent="0.2">
      <c r="A634" s="18"/>
      <c r="B634" s="19" t="str">
        <f t="shared" si="43"/>
        <v/>
      </c>
      <c r="C634" s="22"/>
      <c r="D634" s="3"/>
      <c r="E634" s="17"/>
      <c r="F634" s="17">
        <v>1</v>
      </c>
      <c r="G634" s="16"/>
      <c r="H634" s="4" t="str">
        <f t="shared" si="42"/>
        <v/>
      </c>
      <c r="I634" s="4"/>
      <c r="J634" s="4"/>
      <c r="K634" s="9">
        <f t="shared" si="44"/>
        <v>0</v>
      </c>
      <c r="L634" s="10" t="str">
        <f t="shared" si="45"/>
        <v/>
      </c>
    </row>
    <row r="635" spans="1:12" x14ac:dyDescent="0.2">
      <c r="A635" s="18"/>
      <c r="B635" s="19" t="str">
        <f t="shared" si="43"/>
        <v/>
      </c>
      <c r="C635" s="22"/>
      <c r="D635" s="3"/>
      <c r="E635" s="17"/>
      <c r="F635" s="17">
        <v>1</v>
      </c>
      <c r="G635" s="16"/>
      <c r="H635" s="4" t="str">
        <f t="shared" si="42"/>
        <v/>
      </c>
      <c r="I635" s="4"/>
      <c r="J635" s="4"/>
      <c r="K635" s="9">
        <f t="shared" si="44"/>
        <v>0</v>
      </c>
      <c r="L635" s="10" t="str">
        <f t="shared" si="45"/>
        <v/>
      </c>
    </row>
    <row r="636" spans="1:12" x14ac:dyDescent="0.2">
      <c r="A636" s="18"/>
      <c r="B636" s="19" t="str">
        <f t="shared" si="43"/>
        <v/>
      </c>
      <c r="C636" s="22"/>
      <c r="D636" s="3"/>
      <c r="E636" s="17"/>
      <c r="F636" s="17">
        <v>1</v>
      </c>
      <c r="G636" s="16"/>
      <c r="H636" s="4" t="str">
        <f t="shared" si="42"/>
        <v/>
      </c>
      <c r="I636" s="4"/>
      <c r="J636" s="4"/>
      <c r="K636" s="9">
        <f t="shared" si="44"/>
        <v>0</v>
      </c>
      <c r="L636" s="10" t="str">
        <f t="shared" si="45"/>
        <v/>
      </c>
    </row>
    <row r="637" spans="1:12" x14ac:dyDescent="0.2">
      <c r="A637" s="18"/>
      <c r="B637" s="19" t="str">
        <f t="shared" si="43"/>
        <v/>
      </c>
      <c r="C637" s="22"/>
      <c r="D637" s="3"/>
      <c r="E637" s="17"/>
      <c r="F637" s="17">
        <v>1</v>
      </c>
      <c r="G637" s="16"/>
      <c r="H637" s="4" t="str">
        <f t="shared" si="42"/>
        <v/>
      </c>
      <c r="I637" s="4"/>
      <c r="J637" s="4"/>
      <c r="K637" s="9">
        <f t="shared" si="44"/>
        <v>0</v>
      </c>
      <c r="L637" s="10" t="str">
        <f t="shared" si="45"/>
        <v/>
      </c>
    </row>
    <row r="638" spans="1:12" x14ac:dyDescent="0.2">
      <c r="A638" s="18"/>
      <c r="B638" s="19" t="str">
        <f t="shared" si="43"/>
        <v/>
      </c>
      <c r="C638" s="22"/>
      <c r="D638" s="3"/>
      <c r="E638" s="17"/>
      <c r="F638" s="17">
        <v>1</v>
      </c>
      <c r="G638" s="16"/>
      <c r="H638" s="4" t="str">
        <f t="shared" si="42"/>
        <v/>
      </c>
      <c r="I638" s="4"/>
      <c r="J638" s="4"/>
      <c r="K638" s="9">
        <f t="shared" si="44"/>
        <v>0</v>
      </c>
      <c r="L638" s="10" t="str">
        <f t="shared" si="45"/>
        <v/>
      </c>
    </row>
    <row r="639" spans="1:12" x14ac:dyDescent="0.2">
      <c r="A639" s="18"/>
      <c r="B639" s="19" t="str">
        <f t="shared" si="43"/>
        <v/>
      </c>
      <c r="C639" s="22"/>
      <c r="D639" s="3"/>
      <c r="E639" s="17"/>
      <c r="F639" s="17">
        <v>1</v>
      </c>
      <c r="G639" s="16"/>
      <c r="H639" s="4" t="str">
        <f t="shared" si="42"/>
        <v/>
      </c>
      <c r="I639" s="4"/>
      <c r="J639" s="4"/>
      <c r="K639" s="9">
        <f t="shared" si="44"/>
        <v>0</v>
      </c>
      <c r="L639" s="10" t="str">
        <f t="shared" si="45"/>
        <v/>
      </c>
    </row>
    <row r="640" spans="1:12" x14ac:dyDescent="0.2">
      <c r="A640" s="18"/>
      <c r="B640" s="19" t="str">
        <f t="shared" si="43"/>
        <v/>
      </c>
      <c r="C640" s="22"/>
      <c r="D640" s="3"/>
      <c r="E640" s="17"/>
      <c r="F640" s="17">
        <v>1</v>
      </c>
      <c r="G640" s="16"/>
      <c r="H640" s="4" t="str">
        <f t="shared" si="42"/>
        <v/>
      </c>
      <c r="I640" s="4"/>
      <c r="J640" s="4"/>
      <c r="K640" s="9">
        <f t="shared" si="44"/>
        <v>0</v>
      </c>
      <c r="L640" s="10" t="str">
        <f t="shared" si="45"/>
        <v/>
      </c>
    </row>
    <row r="641" spans="1:12" x14ac:dyDescent="0.2">
      <c r="A641" s="18"/>
      <c r="B641" s="19" t="str">
        <f t="shared" si="43"/>
        <v/>
      </c>
      <c r="C641" s="22"/>
      <c r="D641" s="3"/>
      <c r="E641" s="17"/>
      <c r="F641" s="17">
        <v>1</v>
      </c>
      <c r="G641" s="16"/>
      <c r="H641" s="4" t="str">
        <f t="shared" si="42"/>
        <v/>
      </c>
      <c r="I641" s="4"/>
      <c r="J641" s="4"/>
      <c r="K641" s="9">
        <f t="shared" si="44"/>
        <v>0</v>
      </c>
      <c r="L641" s="10" t="str">
        <f t="shared" si="45"/>
        <v/>
      </c>
    </row>
    <row r="642" spans="1:12" x14ac:dyDescent="0.2">
      <c r="A642" s="18"/>
      <c r="B642" s="19" t="str">
        <f t="shared" si="43"/>
        <v/>
      </c>
      <c r="C642" s="22"/>
      <c r="D642" s="3"/>
      <c r="E642" s="17"/>
      <c r="F642" s="17">
        <v>1</v>
      </c>
      <c r="G642" s="16"/>
      <c r="H642" s="4" t="str">
        <f t="shared" si="42"/>
        <v/>
      </c>
      <c r="I642" s="4"/>
      <c r="J642" s="4"/>
      <c r="K642" s="9">
        <f t="shared" si="44"/>
        <v>0</v>
      </c>
      <c r="L642" s="10" t="str">
        <f t="shared" si="45"/>
        <v/>
      </c>
    </row>
    <row r="643" spans="1:12" x14ac:dyDescent="0.2">
      <c r="A643" s="18"/>
      <c r="B643" s="19" t="str">
        <f t="shared" si="43"/>
        <v/>
      </c>
      <c r="C643" s="22"/>
      <c r="D643" s="3"/>
      <c r="E643" s="17"/>
      <c r="F643" s="17">
        <v>1</v>
      </c>
      <c r="G643" s="16"/>
      <c r="H643" s="4" t="str">
        <f t="shared" si="42"/>
        <v/>
      </c>
      <c r="I643" s="4"/>
      <c r="J643" s="4"/>
      <c r="K643" s="9">
        <f t="shared" si="44"/>
        <v>0</v>
      </c>
      <c r="L643" s="10" t="str">
        <f t="shared" si="45"/>
        <v/>
      </c>
    </row>
    <row r="644" spans="1:12" x14ac:dyDescent="0.2">
      <c r="A644" s="18"/>
      <c r="B644" s="19" t="str">
        <f t="shared" si="43"/>
        <v/>
      </c>
      <c r="C644" s="22"/>
      <c r="D644" s="3"/>
      <c r="E644" s="17"/>
      <c r="F644" s="17">
        <v>1</v>
      </c>
      <c r="G644" s="16"/>
      <c r="H644" s="4" t="str">
        <f t="shared" ref="H644:H650" si="46">IF(E644="","",VLOOKUP(E644,tempsdebase,2,FALSE)*F644)</f>
        <v/>
      </c>
      <c r="I644" s="4"/>
      <c r="J644" s="4"/>
      <c r="K644" s="9">
        <f t="shared" si="44"/>
        <v>0</v>
      </c>
      <c r="L644" s="10" t="str">
        <f t="shared" si="45"/>
        <v/>
      </c>
    </row>
    <row r="645" spans="1:12" x14ac:dyDescent="0.2">
      <c r="A645" s="18"/>
      <c r="B645" s="19" t="str">
        <f t="shared" ref="B645:B650" si="47">IF(OR(COUNTIF(A645,"*Clos*"),COUNTIF(A645,"*Départ Gessmann*"),COUNTIF(A645,"*Attente pièce*"),COUNTIF(A645,"*En cours*")),"BIODORE","")</f>
        <v/>
      </c>
      <c r="C645" s="22"/>
      <c r="D645" s="3"/>
      <c r="E645" s="17"/>
      <c r="F645" s="17">
        <v>1</v>
      </c>
      <c r="G645" s="16"/>
      <c r="H645" s="4" t="str">
        <f t="shared" si="46"/>
        <v/>
      </c>
      <c r="I645" s="4"/>
      <c r="J645" s="4"/>
      <c r="K645" s="9">
        <f t="shared" ref="K645:K650" si="48">SUM(M645:NM645)</f>
        <v>0</v>
      </c>
      <c r="L645" s="10" t="str">
        <f t="shared" ref="L645:L650" si="49">IF(E645="","",(H645+I645+J645)-K645)</f>
        <v/>
      </c>
    </row>
    <row r="646" spans="1:12" x14ac:dyDescent="0.2">
      <c r="A646" s="18"/>
      <c r="B646" s="19" t="str">
        <f t="shared" si="47"/>
        <v/>
      </c>
      <c r="C646" s="22"/>
      <c r="D646" s="3"/>
      <c r="E646" s="17"/>
      <c r="F646" s="17">
        <v>1</v>
      </c>
      <c r="G646" s="16"/>
      <c r="H646" s="4" t="str">
        <f t="shared" si="46"/>
        <v/>
      </c>
      <c r="I646" s="4"/>
      <c r="J646" s="4"/>
      <c r="K646" s="9">
        <f t="shared" si="48"/>
        <v>0</v>
      </c>
      <c r="L646" s="10" t="str">
        <f t="shared" si="49"/>
        <v/>
      </c>
    </row>
    <row r="647" spans="1:12" x14ac:dyDescent="0.2">
      <c r="A647" s="18"/>
      <c r="B647" s="19" t="str">
        <f t="shared" si="47"/>
        <v/>
      </c>
      <c r="C647" s="22"/>
      <c r="D647" s="3"/>
      <c r="E647" s="17"/>
      <c r="F647" s="17">
        <v>1</v>
      </c>
      <c r="G647" s="16"/>
      <c r="H647" s="4" t="str">
        <f t="shared" si="46"/>
        <v/>
      </c>
      <c r="I647" s="4"/>
      <c r="J647" s="4"/>
      <c r="K647" s="9">
        <f t="shared" si="48"/>
        <v>0</v>
      </c>
      <c r="L647" s="10" t="str">
        <f t="shared" si="49"/>
        <v/>
      </c>
    </row>
    <row r="648" spans="1:12" x14ac:dyDescent="0.2">
      <c r="A648" s="18"/>
      <c r="B648" s="19" t="str">
        <f t="shared" si="47"/>
        <v/>
      </c>
      <c r="C648" s="22"/>
      <c r="D648" s="3"/>
      <c r="E648" s="17"/>
      <c r="F648" s="17">
        <v>1</v>
      </c>
      <c r="G648" s="16"/>
      <c r="H648" s="4" t="str">
        <f t="shared" si="46"/>
        <v/>
      </c>
      <c r="I648" s="4"/>
      <c r="J648" s="4"/>
      <c r="K648" s="9">
        <f t="shared" si="48"/>
        <v>0</v>
      </c>
      <c r="L648" s="10" t="str">
        <f t="shared" si="49"/>
        <v/>
      </c>
    </row>
    <row r="649" spans="1:12" x14ac:dyDescent="0.2">
      <c r="A649" s="18"/>
      <c r="B649" s="19" t="str">
        <f t="shared" si="47"/>
        <v/>
      </c>
      <c r="C649" s="22"/>
      <c r="D649" s="3"/>
      <c r="E649" s="17"/>
      <c r="F649" s="17">
        <v>1</v>
      </c>
      <c r="G649" s="16"/>
      <c r="H649" s="4" t="str">
        <f t="shared" si="46"/>
        <v/>
      </c>
      <c r="I649" s="4"/>
      <c r="J649" s="4"/>
      <c r="K649" s="9">
        <f t="shared" si="48"/>
        <v>0</v>
      </c>
      <c r="L649" s="10" t="str">
        <f t="shared" si="49"/>
        <v/>
      </c>
    </row>
    <row r="650" spans="1:12" x14ac:dyDescent="0.2">
      <c r="A650" s="18"/>
      <c r="B650" s="19" t="str">
        <f t="shared" si="47"/>
        <v/>
      </c>
      <c r="C650" s="22"/>
      <c r="D650" s="3"/>
      <c r="E650" s="17"/>
      <c r="F650" s="17">
        <v>1</v>
      </c>
      <c r="G650" s="16"/>
      <c r="H650" s="4" t="str">
        <f t="shared" si="46"/>
        <v/>
      </c>
      <c r="I650" s="4"/>
      <c r="J650" s="4"/>
      <c r="K650" s="9">
        <f t="shared" si="48"/>
        <v>0</v>
      </c>
      <c r="L650" s="10" t="str">
        <f t="shared" si="49"/>
        <v/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249" priority="20" operator="equal">
      <formula>0</formula>
    </cfRule>
  </conditionalFormatting>
  <conditionalFormatting sqref="W4 AI4 AU4 BG4 BS4 CE4 CQ4 DC4 DO4 EA4 EM4 EY4 FK4 FW4 GI4 GU4 HG4 HS4 IE4 IQ4 JC4 JO4 KA4 KM4 KY4 LK4 LW4 MI4 MU4 K4:K650">
    <cfRule type="cellIs" dxfId="248" priority="19" operator="equal">
      <formula>0</formula>
    </cfRule>
  </conditionalFormatting>
  <conditionalFormatting sqref="L4:L650">
    <cfRule type="cellIs" dxfId="247" priority="16" operator="equal">
      <formula>0</formula>
    </cfRule>
    <cfRule type="cellIs" dxfId="246" priority="17" stopIfTrue="1" operator="lessThan">
      <formula>0</formula>
    </cfRule>
    <cfRule type="cellIs" dxfId="245" priority="1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244" priority="13" operator="equal">
      <formula>0</formula>
    </cfRule>
    <cfRule type="cellIs" dxfId="243" priority="14" stopIfTrue="1" operator="lessThan">
      <formula>0</formula>
    </cfRule>
    <cfRule type="cellIs" dxfId="242" priority="15" stopIfTrue="1" operator="greaterThan">
      <formula>0</formula>
    </cfRule>
  </conditionalFormatting>
  <conditionalFormatting sqref="D4:E650">
    <cfRule type="cellIs" dxfId="241" priority="12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40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39" priority="10" operator="equal">
      <formula>0</formula>
    </cfRule>
  </conditionalFormatting>
  <conditionalFormatting sqref="M1:NM1">
    <cfRule type="cellIs" dxfId="238" priority="9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37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36" priority="7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35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34" priority="5" operator="equal">
      <formula>0</formula>
    </cfRule>
  </conditionalFormatting>
  <conditionalFormatting sqref="A4:A650">
    <cfRule type="expression" dxfId="233" priority="2">
      <formula>A4="Attente pièce"</formula>
    </cfRule>
    <cfRule type="expression" dxfId="232" priority="3">
      <formula>A4="Départ Gessmann"</formula>
    </cfRule>
    <cfRule type="expression" dxfId="231" priority="4">
      <formula>A4="Clos"</formula>
    </cfRule>
  </conditionalFormatting>
  <conditionalFormatting sqref="F4:F650">
    <cfRule type="cellIs" dxfId="230" priority="1" operator="equal">
      <formula>1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R11" sqref="R11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5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cours*")),"DEPOND","")</f>
        <v>DEPOND</v>
      </c>
      <c r="C4" s="22"/>
      <c r="D4" s="3">
        <v>1341983</v>
      </c>
      <c r="E4" s="17" t="s">
        <v>37</v>
      </c>
      <c r="F4" s="17">
        <v>1</v>
      </c>
      <c r="G4" s="16">
        <v>81</v>
      </c>
      <c r="H4" s="4">
        <f t="shared" ref="H4:H67" si="6">IF(E4="","",VLOOKUP(E4,tempsdebase,2,FALSE)*F4)</f>
        <v>4.67</v>
      </c>
      <c r="I4" s="4">
        <v>1</v>
      </c>
      <c r="J4" s="4">
        <v>0.3</v>
      </c>
      <c r="K4" s="9">
        <f>SUM(M4:NM4)</f>
        <v>5</v>
      </c>
      <c r="L4" s="10">
        <f>IF(E4="","",(H4+I4+J4)-K4)</f>
        <v>0.96999999999999975</v>
      </c>
      <c r="M4" s="11"/>
      <c r="N4" s="11">
        <v>5</v>
      </c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7">IF(OR(COUNTIF(A5,"*Clos*"),COUNTIF(A5,"*Départ Gessmann*"),COUNTIF(A5,"*Attente pièce*"),COUNTIF(A5,"*En cours*")),"DEPOND","")</f>
        <v>DEPOND</v>
      </c>
      <c r="C5" s="22"/>
      <c r="D5" s="3"/>
      <c r="E5" s="17"/>
      <c r="F5" s="17">
        <v>1</v>
      </c>
      <c r="G5" s="16"/>
      <c r="H5" s="4" t="str">
        <f t="shared" si="6"/>
        <v/>
      </c>
      <c r="I5" s="4"/>
      <c r="J5" s="4"/>
      <c r="K5" s="9">
        <f t="shared" ref="K5:K68" si="8">SUM(M5:NM5)</f>
        <v>0</v>
      </c>
      <c r="L5" s="10" t="str">
        <f t="shared" ref="L5:L68" si="9">IF(E5="","",(H5+I5+J5)-K5)</f>
        <v/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7"/>
        <v>DEPOND</v>
      </c>
      <c r="C6" s="22"/>
      <c r="D6" s="3"/>
      <c r="E6" s="17" t="s">
        <v>41</v>
      </c>
      <c r="F6" s="17">
        <v>1</v>
      </c>
      <c r="G6" s="16"/>
      <c r="H6" s="4">
        <f t="shared" si="6"/>
        <v>4.67</v>
      </c>
      <c r="I6" s="4"/>
      <c r="J6" s="4">
        <v>2</v>
      </c>
      <c r="K6" s="9">
        <f t="shared" si="8"/>
        <v>0</v>
      </c>
      <c r="L6" s="10">
        <f t="shared" si="9"/>
        <v>6.67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7"/>
        <v>DEPOND</v>
      </c>
      <c r="C7" s="22"/>
      <c r="D7" s="3"/>
      <c r="E7" s="17"/>
      <c r="F7" s="17">
        <v>1</v>
      </c>
      <c r="G7" s="16"/>
      <c r="H7" s="4" t="str">
        <f t="shared" si="6"/>
        <v/>
      </c>
      <c r="I7" s="4"/>
      <c r="J7" s="4"/>
      <c r="K7" s="9">
        <f t="shared" si="8"/>
        <v>5</v>
      </c>
      <c r="L7" s="10" t="str">
        <f t="shared" si="9"/>
        <v/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7"/>
        <v>DEPOND</v>
      </c>
      <c r="C8" s="22"/>
      <c r="D8" s="3"/>
      <c r="E8" s="17"/>
      <c r="F8" s="17">
        <v>1</v>
      </c>
      <c r="G8" s="16"/>
      <c r="H8" s="4" t="str">
        <f t="shared" si="6"/>
        <v/>
      </c>
      <c r="I8" s="4"/>
      <c r="J8" s="4"/>
      <c r="K8" s="9">
        <f t="shared" si="8"/>
        <v>0</v>
      </c>
      <c r="L8" s="10" t="str">
        <f t="shared" si="9"/>
        <v/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7"/>
        <v/>
      </c>
      <c r="C9" s="22"/>
      <c r="D9" s="3"/>
      <c r="E9" s="17"/>
      <c r="F9" s="17">
        <v>1</v>
      </c>
      <c r="G9" s="16"/>
      <c r="H9" s="4" t="str">
        <f t="shared" si="6"/>
        <v/>
      </c>
      <c r="I9" s="4"/>
      <c r="J9" s="4"/>
      <c r="K9" s="9">
        <f t="shared" si="8"/>
        <v>0</v>
      </c>
      <c r="L9" s="10" t="str">
        <f t="shared" si="9"/>
        <v/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15</v>
      </c>
      <c r="B10" s="19" t="str">
        <f t="shared" si="7"/>
        <v>DEPOND</v>
      </c>
      <c r="C10" s="22"/>
      <c r="D10" s="3"/>
      <c r="E10" s="17"/>
      <c r="F10" s="17">
        <v>1</v>
      </c>
      <c r="G10" s="16"/>
      <c r="H10" s="4" t="str">
        <f t="shared" si="6"/>
        <v/>
      </c>
      <c r="I10" s="4"/>
      <c r="J10" s="4"/>
      <c r="K10" s="9">
        <f t="shared" si="8"/>
        <v>0</v>
      </c>
      <c r="L10" s="10" t="str">
        <f t="shared" si="9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15</v>
      </c>
      <c r="B11" s="19" t="str">
        <f t="shared" si="7"/>
        <v>DEPOND</v>
      </c>
      <c r="C11" s="22"/>
      <c r="D11" s="3"/>
      <c r="E11" s="17"/>
      <c r="F11" s="17">
        <v>1</v>
      </c>
      <c r="G11" s="16"/>
      <c r="H11" s="4" t="str">
        <f t="shared" si="6"/>
        <v/>
      </c>
      <c r="I11" s="4"/>
      <c r="J11" s="4"/>
      <c r="K11" s="9">
        <f t="shared" si="8"/>
        <v>0</v>
      </c>
      <c r="L11" s="10" t="str">
        <f t="shared" si="9"/>
        <v/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7"/>
        <v/>
      </c>
      <c r="C12" s="22"/>
      <c r="D12" s="3"/>
      <c r="E12" s="17"/>
      <c r="F12" s="17">
        <v>1</v>
      </c>
      <c r="G12" s="16"/>
      <c r="H12" s="4" t="str">
        <f t="shared" si="6"/>
        <v/>
      </c>
      <c r="I12" s="4"/>
      <c r="J12" s="4"/>
      <c r="K12" s="9">
        <f t="shared" si="8"/>
        <v>0</v>
      </c>
      <c r="L12" s="10" t="str">
        <f t="shared" si="9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7"/>
        <v/>
      </c>
      <c r="C13" s="22"/>
      <c r="D13" s="3"/>
      <c r="E13" s="17"/>
      <c r="F13" s="17">
        <v>1</v>
      </c>
      <c r="G13" s="16"/>
      <c r="H13" s="4" t="str">
        <f t="shared" si="6"/>
        <v/>
      </c>
      <c r="I13" s="4"/>
      <c r="J13" s="4"/>
      <c r="K13" s="9">
        <f t="shared" si="8"/>
        <v>0</v>
      </c>
      <c r="L13" s="10" t="str">
        <f t="shared" si="9"/>
        <v/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7"/>
        <v/>
      </c>
      <c r="C14" s="22"/>
      <c r="D14" s="3"/>
      <c r="E14" s="17"/>
      <c r="F14" s="17">
        <v>1</v>
      </c>
      <c r="G14" s="16"/>
      <c r="H14" s="4" t="str">
        <f t="shared" si="6"/>
        <v/>
      </c>
      <c r="I14" s="4"/>
      <c r="J14" s="4"/>
      <c r="K14" s="9">
        <f t="shared" si="8"/>
        <v>0</v>
      </c>
      <c r="L14" s="10" t="str">
        <f t="shared" si="9"/>
        <v/>
      </c>
    </row>
    <row r="15" spans="1:930" x14ac:dyDescent="0.2">
      <c r="A15" s="18"/>
      <c r="B15" s="19" t="str">
        <f t="shared" si="7"/>
        <v/>
      </c>
      <c r="C15" s="22"/>
      <c r="D15" s="3"/>
      <c r="E15" s="17"/>
      <c r="F15" s="17">
        <v>1</v>
      </c>
      <c r="G15" s="16"/>
      <c r="H15" s="4" t="str">
        <f t="shared" si="6"/>
        <v/>
      </c>
      <c r="I15" s="4"/>
      <c r="J15" s="4"/>
      <c r="K15" s="9">
        <f t="shared" si="8"/>
        <v>0</v>
      </c>
      <c r="L15" s="10" t="str">
        <f t="shared" si="9"/>
        <v/>
      </c>
    </row>
    <row r="16" spans="1:930" x14ac:dyDescent="0.2">
      <c r="A16" s="18"/>
      <c r="B16" s="19" t="str">
        <f t="shared" si="7"/>
        <v/>
      </c>
      <c r="C16" s="22"/>
      <c r="D16" s="3"/>
      <c r="E16" s="17"/>
      <c r="F16" s="17">
        <v>1</v>
      </c>
      <c r="G16" s="16"/>
      <c r="H16" s="4" t="str">
        <f t="shared" si="6"/>
        <v/>
      </c>
      <c r="I16" s="4"/>
      <c r="J16" s="4"/>
      <c r="K16" s="9">
        <f t="shared" si="8"/>
        <v>0</v>
      </c>
      <c r="L16" s="10" t="str">
        <f t="shared" si="9"/>
        <v/>
      </c>
      <c r="OG16" s="1" t="s">
        <v>5</v>
      </c>
    </row>
    <row r="17" spans="1:931" x14ac:dyDescent="0.2">
      <c r="A17" s="18"/>
      <c r="B17" s="19" t="str">
        <f t="shared" si="7"/>
        <v/>
      </c>
      <c r="C17" s="22"/>
      <c r="D17" s="3"/>
      <c r="E17" s="17"/>
      <c r="F17" s="17">
        <v>1</v>
      </c>
      <c r="G17" s="16"/>
      <c r="H17" s="4" t="str">
        <f t="shared" si="6"/>
        <v/>
      </c>
      <c r="I17" s="4"/>
      <c r="J17" s="4"/>
      <c r="K17" s="9">
        <f t="shared" si="8"/>
        <v>0</v>
      </c>
      <c r="L17" s="10" t="str">
        <f t="shared" si="9"/>
        <v/>
      </c>
      <c r="N17" s="21"/>
    </row>
    <row r="18" spans="1:931" x14ac:dyDescent="0.2">
      <c r="A18" s="18"/>
      <c r="B18" s="19" t="str">
        <f t="shared" si="7"/>
        <v/>
      </c>
      <c r="C18" s="22"/>
      <c r="D18" s="3"/>
      <c r="E18" s="17"/>
      <c r="F18" s="17">
        <v>1</v>
      </c>
      <c r="G18" s="16"/>
      <c r="H18" s="4" t="str">
        <f t="shared" si="6"/>
        <v/>
      </c>
      <c r="I18" s="4"/>
      <c r="J18" s="4"/>
      <c r="K18" s="9">
        <f t="shared" si="8"/>
        <v>0</v>
      </c>
      <c r="L18" s="10" t="str">
        <f t="shared" si="9"/>
        <v/>
      </c>
      <c r="AIU18" s="1" t="e">
        <f>+#REF!</f>
        <v>#REF!</v>
      </c>
    </row>
    <row r="19" spans="1:931" x14ac:dyDescent="0.2">
      <c r="A19" s="18"/>
      <c r="B19" s="19" t="str">
        <f t="shared" si="7"/>
        <v/>
      </c>
      <c r="C19" s="22"/>
      <c r="D19" s="3"/>
      <c r="E19" s="17"/>
      <c r="F19" s="17">
        <v>1</v>
      </c>
      <c r="G19" s="16"/>
      <c r="H19" s="4" t="str">
        <f t="shared" si="6"/>
        <v/>
      </c>
      <c r="I19" s="4"/>
      <c r="J19" s="4"/>
      <c r="K19" s="9">
        <f t="shared" si="8"/>
        <v>0</v>
      </c>
      <c r="L19" s="10" t="str">
        <f t="shared" si="9"/>
        <v/>
      </c>
    </row>
    <row r="20" spans="1:931" x14ac:dyDescent="0.2">
      <c r="A20" s="18"/>
      <c r="B20" s="19" t="str">
        <f t="shared" si="7"/>
        <v/>
      </c>
      <c r="C20" s="22"/>
      <c r="D20" s="3"/>
      <c r="E20" s="17"/>
      <c r="F20" s="17">
        <v>1</v>
      </c>
      <c r="G20" s="16"/>
      <c r="H20" s="4" t="str">
        <f t="shared" si="6"/>
        <v/>
      </c>
      <c r="I20" s="4"/>
      <c r="J20" s="4"/>
      <c r="K20" s="9">
        <f t="shared" si="8"/>
        <v>0</v>
      </c>
      <c r="L20" s="10" t="str">
        <f t="shared" si="9"/>
        <v/>
      </c>
    </row>
    <row r="21" spans="1:931" x14ac:dyDescent="0.2">
      <c r="A21" s="18"/>
      <c r="B21" s="19" t="str">
        <f t="shared" si="7"/>
        <v/>
      </c>
      <c r="C21" s="22"/>
      <c r="D21" s="3"/>
      <c r="E21" s="17"/>
      <c r="F21" s="17">
        <v>1</v>
      </c>
      <c r="G21" s="16"/>
      <c r="H21" s="4" t="str">
        <f t="shared" si="6"/>
        <v/>
      </c>
      <c r="I21" s="4"/>
      <c r="J21" s="4"/>
      <c r="K21" s="9">
        <f t="shared" si="8"/>
        <v>0</v>
      </c>
      <c r="L21" s="10" t="str">
        <f t="shared" si="9"/>
        <v/>
      </c>
    </row>
    <row r="22" spans="1:931" x14ac:dyDescent="0.2">
      <c r="A22" s="18"/>
      <c r="B22" s="19" t="str">
        <f t="shared" si="7"/>
        <v/>
      </c>
      <c r="C22" s="22"/>
      <c r="D22" s="3"/>
      <c r="E22" s="17"/>
      <c r="F22" s="17">
        <v>1</v>
      </c>
      <c r="G22" s="16"/>
      <c r="H22" s="4" t="str">
        <f t="shared" si="6"/>
        <v/>
      </c>
      <c r="I22" s="4"/>
      <c r="J22" s="4"/>
      <c r="K22" s="9">
        <f t="shared" si="8"/>
        <v>0</v>
      </c>
      <c r="L22" s="10" t="str">
        <f t="shared" si="9"/>
        <v/>
      </c>
    </row>
    <row r="23" spans="1:931" x14ac:dyDescent="0.2">
      <c r="A23" s="18"/>
      <c r="B23" s="19" t="str">
        <f t="shared" si="7"/>
        <v/>
      </c>
      <c r="C23" s="22"/>
      <c r="D23" s="3"/>
      <c r="E23" s="17"/>
      <c r="F23" s="17">
        <v>1</v>
      </c>
      <c r="G23" s="16"/>
      <c r="H23" s="4" t="str">
        <f t="shared" si="6"/>
        <v/>
      </c>
      <c r="I23" s="4"/>
      <c r="J23" s="4"/>
      <c r="K23" s="9">
        <f t="shared" si="8"/>
        <v>0</v>
      </c>
      <c r="L23" s="10" t="str">
        <f t="shared" si="9"/>
        <v/>
      </c>
    </row>
    <row r="24" spans="1:931" x14ac:dyDescent="0.2">
      <c r="A24" s="18"/>
      <c r="B24" s="19" t="str">
        <f t="shared" si="7"/>
        <v/>
      </c>
      <c r="C24" s="22"/>
      <c r="D24" s="3"/>
      <c r="E24" s="17"/>
      <c r="F24" s="17">
        <v>1</v>
      </c>
      <c r="G24" s="16"/>
      <c r="H24" s="4" t="str">
        <f t="shared" si="6"/>
        <v/>
      </c>
      <c r="I24" s="4"/>
      <c r="J24" s="4"/>
      <c r="K24" s="9">
        <f t="shared" si="8"/>
        <v>0</v>
      </c>
      <c r="L24" s="10" t="str">
        <f t="shared" si="9"/>
        <v/>
      </c>
    </row>
    <row r="25" spans="1:931" x14ac:dyDescent="0.2">
      <c r="A25" s="18"/>
      <c r="B25" s="19" t="str">
        <f t="shared" si="7"/>
        <v/>
      </c>
      <c r="C25" s="22"/>
      <c r="D25" s="3"/>
      <c r="E25" s="17"/>
      <c r="F25" s="17">
        <v>1</v>
      </c>
      <c r="G25" s="16"/>
      <c r="H25" s="4" t="str">
        <f t="shared" si="6"/>
        <v/>
      </c>
      <c r="I25" s="4"/>
      <c r="J25" s="4"/>
      <c r="K25" s="9">
        <f t="shared" si="8"/>
        <v>0</v>
      </c>
      <c r="L25" s="10" t="str">
        <f t="shared" si="9"/>
        <v/>
      </c>
    </row>
    <row r="26" spans="1:931" x14ac:dyDescent="0.2">
      <c r="A26" s="18"/>
      <c r="B26" s="19" t="str">
        <f t="shared" si="7"/>
        <v/>
      </c>
      <c r="C26" s="22"/>
      <c r="D26" s="3"/>
      <c r="E26" s="17"/>
      <c r="F26" s="17">
        <v>1</v>
      </c>
      <c r="G26" s="16"/>
      <c r="H26" s="4" t="str">
        <f t="shared" si="6"/>
        <v/>
      </c>
      <c r="I26" s="4"/>
      <c r="J26" s="4"/>
      <c r="K26" s="9">
        <f t="shared" si="8"/>
        <v>0</v>
      </c>
      <c r="L26" s="10" t="str">
        <f t="shared" si="9"/>
        <v/>
      </c>
    </row>
    <row r="27" spans="1:931" x14ac:dyDescent="0.2">
      <c r="A27" s="18"/>
      <c r="B27" s="19" t="str">
        <f t="shared" si="7"/>
        <v/>
      </c>
      <c r="C27" s="22"/>
      <c r="D27" s="3"/>
      <c r="E27" s="17"/>
      <c r="F27" s="17">
        <v>1</v>
      </c>
      <c r="G27" s="16"/>
      <c r="H27" s="4" t="str">
        <f t="shared" si="6"/>
        <v/>
      </c>
      <c r="I27" s="4"/>
      <c r="J27" s="4"/>
      <c r="K27" s="9">
        <f t="shared" si="8"/>
        <v>0</v>
      </c>
      <c r="L27" s="10" t="str">
        <f t="shared" si="9"/>
        <v/>
      </c>
    </row>
    <row r="28" spans="1:931" x14ac:dyDescent="0.2">
      <c r="A28" s="18"/>
      <c r="B28" s="19" t="str">
        <f t="shared" si="7"/>
        <v/>
      </c>
      <c r="C28" s="22"/>
      <c r="D28" s="3"/>
      <c r="E28" s="17"/>
      <c r="F28" s="17">
        <v>1</v>
      </c>
      <c r="G28" s="16"/>
      <c r="H28" s="4" t="str">
        <f t="shared" si="6"/>
        <v/>
      </c>
      <c r="I28" s="4"/>
      <c r="J28" s="4"/>
      <c r="K28" s="9">
        <f t="shared" si="8"/>
        <v>0</v>
      </c>
      <c r="L28" s="10" t="str">
        <f t="shared" si="9"/>
        <v/>
      </c>
    </row>
    <row r="29" spans="1:931" x14ac:dyDescent="0.2">
      <c r="A29" s="18"/>
      <c r="B29" s="19" t="str">
        <f t="shared" si="7"/>
        <v/>
      </c>
      <c r="C29" s="22"/>
      <c r="D29" s="3"/>
      <c r="E29" s="17"/>
      <c r="F29" s="17">
        <v>1</v>
      </c>
      <c r="G29" s="16"/>
      <c r="H29" s="4" t="str">
        <f t="shared" si="6"/>
        <v/>
      </c>
      <c r="I29" s="4"/>
      <c r="J29" s="4"/>
      <c r="K29" s="9">
        <f t="shared" si="8"/>
        <v>0</v>
      </c>
      <c r="L29" s="10" t="str">
        <f t="shared" si="9"/>
        <v/>
      </c>
    </row>
    <row r="30" spans="1:931" x14ac:dyDescent="0.2">
      <c r="A30" s="18"/>
      <c r="B30" s="19" t="str">
        <f t="shared" si="7"/>
        <v/>
      </c>
      <c r="C30" s="22"/>
      <c r="D30" s="3"/>
      <c r="E30" s="17"/>
      <c r="F30" s="17">
        <v>1</v>
      </c>
      <c r="G30" s="16"/>
      <c r="H30" s="4" t="str">
        <f t="shared" si="6"/>
        <v/>
      </c>
      <c r="I30" s="4"/>
      <c r="J30" s="4"/>
      <c r="K30" s="9">
        <f t="shared" si="8"/>
        <v>0</v>
      </c>
      <c r="L30" s="10" t="str">
        <f t="shared" si="9"/>
        <v/>
      </c>
    </row>
    <row r="31" spans="1:931" x14ac:dyDescent="0.2">
      <c r="A31" s="18"/>
      <c r="B31" s="19" t="str">
        <f t="shared" si="7"/>
        <v/>
      </c>
      <c r="C31" s="22"/>
      <c r="D31" s="3"/>
      <c r="E31" s="17"/>
      <c r="F31" s="17">
        <v>1</v>
      </c>
      <c r="G31" s="16"/>
      <c r="H31" s="4" t="str">
        <f t="shared" si="6"/>
        <v/>
      </c>
      <c r="I31" s="4"/>
      <c r="J31" s="4"/>
      <c r="K31" s="9">
        <f t="shared" si="8"/>
        <v>0</v>
      </c>
      <c r="L31" s="10" t="str">
        <f t="shared" si="9"/>
        <v/>
      </c>
    </row>
    <row r="32" spans="1:931" x14ac:dyDescent="0.2">
      <c r="A32" s="18"/>
      <c r="B32" s="19" t="str">
        <f t="shared" si="7"/>
        <v/>
      </c>
      <c r="C32" s="22"/>
      <c r="D32" s="3"/>
      <c r="E32" s="17"/>
      <c r="F32" s="17">
        <v>1</v>
      </c>
      <c r="G32" s="16"/>
      <c r="H32" s="4" t="str">
        <f t="shared" si="6"/>
        <v/>
      </c>
      <c r="I32" s="4"/>
      <c r="J32" s="4"/>
      <c r="K32" s="9">
        <f t="shared" si="8"/>
        <v>0</v>
      </c>
      <c r="L32" s="10" t="str">
        <f t="shared" si="9"/>
        <v/>
      </c>
    </row>
    <row r="33" spans="1:12" x14ac:dyDescent="0.2">
      <c r="A33" s="18"/>
      <c r="B33" s="19" t="str">
        <f t="shared" si="7"/>
        <v/>
      </c>
      <c r="C33" s="22"/>
      <c r="D33" s="3"/>
      <c r="E33" s="17"/>
      <c r="F33" s="17">
        <v>1</v>
      </c>
      <c r="G33" s="16"/>
      <c r="H33" s="4" t="str">
        <f t="shared" si="6"/>
        <v/>
      </c>
      <c r="I33" s="4"/>
      <c r="J33" s="4"/>
      <c r="K33" s="9">
        <f t="shared" si="8"/>
        <v>0</v>
      </c>
      <c r="L33" s="10" t="str">
        <f t="shared" si="9"/>
        <v/>
      </c>
    </row>
    <row r="34" spans="1:12" x14ac:dyDescent="0.2">
      <c r="A34" s="18"/>
      <c r="B34" s="19" t="str">
        <f t="shared" si="7"/>
        <v/>
      </c>
      <c r="C34" s="22"/>
      <c r="D34" s="3"/>
      <c r="E34" s="17"/>
      <c r="F34" s="17">
        <v>1</v>
      </c>
      <c r="G34" s="16"/>
      <c r="H34" s="4" t="str">
        <f t="shared" si="6"/>
        <v/>
      </c>
      <c r="I34" s="4"/>
      <c r="J34" s="4"/>
      <c r="K34" s="9">
        <f t="shared" si="8"/>
        <v>0</v>
      </c>
      <c r="L34" s="10" t="str">
        <f t="shared" si="9"/>
        <v/>
      </c>
    </row>
    <row r="35" spans="1:12" x14ac:dyDescent="0.2">
      <c r="A35" s="18"/>
      <c r="B35" s="19" t="str">
        <f t="shared" si="7"/>
        <v/>
      </c>
      <c r="C35" s="22"/>
      <c r="D35" s="3"/>
      <c r="E35" s="17"/>
      <c r="F35" s="17">
        <v>1</v>
      </c>
      <c r="G35" s="16"/>
      <c r="H35" s="4" t="str">
        <f t="shared" si="6"/>
        <v/>
      </c>
      <c r="I35" s="4"/>
      <c r="J35" s="4"/>
      <c r="K35" s="9">
        <f t="shared" si="8"/>
        <v>0</v>
      </c>
      <c r="L35" s="10" t="str">
        <f t="shared" si="9"/>
        <v/>
      </c>
    </row>
    <row r="36" spans="1:12" x14ac:dyDescent="0.2">
      <c r="A36" s="18"/>
      <c r="B36" s="19" t="str">
        <f t="shared" si="7"/>
        <v/>
      </c>
      <c r="C36" s="22"/>
      <c r="D36" s="3"/>
      <c r="E36" s="17"/>
      <c r="F36" s="17">
        <v>1</v>
      </c>
      <c r="G36" s="16"/>
      <c r="H36" s="4" t="str">
        <f t="shared" si="6"/>
        <v/>
      </c>
      <c r="I36" s="4"/>
      <c r="J36" s="4"/>
      <c r="K36" s="9">
        <f t="shared" si="8"/>
        <v>0</v>
      </c>
      <c r="L36" s="10" t="str">
        <f t="shared" si="9"/>
        <v/>
      </c>
    </row>
    <row r="37" spans="1:12" x14ac:dyDescent="0.2">
      <c r="A37" s="18"/>
      <c r="B37" s="19" t="str">
        <f t="shared" si="7"/>
        <v/>
      </c>
      <c r="C37" s="22"/>
      <c r="D37" s="3"/>
      <c r="E37" s="17"/>
      <c r="F37" s="17">
        <v>1</v>
      </c>
      <c r="G37" s="16"/>
      <c r="H37" s="4" t="str">
        <f t="shared" si="6"/>
        <v/>
      </c>
      <c r="I37" s="4"/>
      <c r="J37" s="4"/>
      <c r="K37" s="9">
        <f t="shared" si="8"/>
        <v>0</v>
      </c>
      <c r="L37" s="10" t="str">
        <f t="shared" si="9"/>
        <v/>
      </c>
    </row>
    <row r="38" spans="1:12" x14ac:dyDescent="0.2">
      <c r="A38" s="18"/>
      <c r="B38" s="19" t="str">
        <f t="shared" si="7"/>
        <v/>
      </c>
      <c r="C38" s="22"/>
      <c r="D38" s="3"/>
      <c r="E38" s="17"/>
      <c r="F38" s="17">
        <v>1</v>
      </c>
      <c r="G38" s="16"/>
      <c r="H38" s="4" t="str">
        <f t="shared" si="6"/>
        <v/>
      </c>
      <c r="I38" s="4"/>
      <c r="J38" s="4"/>
      <c r="K38" s="9">
        <f t="shared" si="8"/>
        <v>0</v>
      </c>
      <c r="L38" s="10" t="str">
        <f t="shared" si="9"/>
        <v/>
      </c>
    </row>
    <row r="39" spans="1:12" x14ac:dyDescent="0.2">
      <c r="A39" s="18"/>
      <c r="B39" s="19" t="str">
        <f t="shared" si="7"/>
        <v/>
      </c>
      <c r="C39" s="22"/>
      <c r="D39" s="3"/>
      <c r="E39" s="17"/>
      <c r="F39" s="17">
        <v>1</v>
      </c>
      <c r="G39" s="16"/>
      <c r="H39" s="4" t="str">
        <f t="shared" si="6"/>
        <v/>
      </c>
      <c r="I39" s="4"/>
      <c r="J39" s="4"/>
      <c r="K39" s="9">
        <f t="shared" si="8"/>
        <v>0</v>
      </c>
      <c r="L39" s="10" t="str">
        <f t="shared" si="9"/>
        <v/>
      </c>
    </row>
    <row r="40" spans="1:12" x14ac:dyDescent="0.2">
      <c r="A40" s="18"/>
      <c r="B40" s="19" t="str">
        <f t="shared" si="7"/>
        <v/>
      </c>
      <c r="C40" s="22"/>
      <c r="D40" s="3"/>
      <c r="E40" s="17"/>
      <c r="F40" s="17">
        <v>1</v>
      </c>
      <c r="G40" s="16"/>
      <c r="H40" s="4" t="str">
        <f t="shared" si="6"/>
        <v/>
      </c>
      <c r="I40" s="4"/>
      <c r="J40" s="4"/>
      <c r="K40" s="9">
        <f t="shared" si="8"/>
        <v>0</v>
      </c>
      <c r="L40" s="10" t="str">
        <f t="shared" si="9"/>
        <v/>
      </c>
    </row>
    <row r="41" spans="1:12" x14ac:dyDescent="0.2">
      <c r="A41" s="18"/>
      <c r="B41" s="19" t="str">
        <f t="shared" si="7"/>
        <v/>
      </c>
      <c r="C41" s="22"/>
      <c r="D41" s="3"/>
      <c r="E41" s="17"/>
      <c r="F41" s="17">
        <v>1</v>
      </c>
      <c r="G41" s="16"/>
      <c r="H41" s="4" t="str">
        <f t="shared" si="6"/>
        <v/>
      </c>
      <c r="I41" s="4"/>
      <c r="J41" s="4"/>
      <c r="K41" s="9">
        <f t="shared" si="8"/>
        <v>0</v>
      </c>
      <c r="L41" s="10" t="str">
        <f t="shared" si="9"/>
        <v/>
      </c>
    </row>
    <row r="42" spans="1:12" x14ac:dyDescent="0.2">
      <c r="A42" s="18"/>
      <c r="B42" s="19" t="str">
        <f t="shared" si="7"/>
        <v/>
      </c>
      <c r="C42" s="22"/>
      <c r="D42" s="3"/>
      <c r="E42" s="17"/>
      <c r="F42" s="17">
        <v>1</v>
      </c>
      <c r="G42" s="16"/>
      <c r="H42" s="4" t="str">
        <f t="shared" si="6"/>
        <v/>
      </c>
      <c r="I42" s="4"/>
      <c r="J42" s="4"/>
      <c r="K42" s="9">
        <f t="shared" si="8"/>
        <v>0</v>
      </c>
      <c r="L42" s="10" t="str">
        <f t="shared" si="9"/>
        <v/>
      </c>
    </row>
    <row r="43" spans="1:12" x14ac:dyDescent="0.2">
      <c r="A43" s="18"/>
      <c r="B43" s="19" t="str">
        <f t="shared" si="7"/>
        <v/>
      </c>
      <c r="C43" s="22"/>
      <c r="D43" s="3"/>
      <c r="E43" s="17"/>
      <c r="F43" s="17">
        <v>1</v>
      </c>
      <c r="G43" s="16"/>
      <c r="H43" s="4" t="str">
        <f t="shared" si="6"/>
        <v/>
      </c>
      <c r="I43" s="4"/>
      <c r="J43" s="4"/>
      <c r="K43" s="9">
        <f t="shared" si="8"/>
        <v>0</v>
      </c>
      <c r="L43" s="10" t="str">
        <f t="shared" si="9"/>
        <v/>
      </c>
    </row>
    <row r="44" spans="1:12" x14ac:dyDescent="0.2">
      <c r="A44" s="18"/>
      <c r="B44" s="19" t="str">
        <f t="shared" si="7"/>
        <v/>
      </c>
      <c r="C44" s="22"/>
      <c r="D44" s="3"/>
      <c r="E44" s="17"/>
      <c r="F44" s="17">
        <v>1</v>
      </c>
      <c r="G44" s="16"/>
      <c r="H44" s="4" t="str">
        <f t="shared" si="6"/>
        <v/>
      </c>
      <c r="I44" s="4"/>
      <c r="J44" s="4"/>
      <c r="K44" s="9">
        <f t="shared" si="8"/>
        <v>0</v>
      </c>
      <c r="L44" s="10" t="str">
        <f t="shared" si="9"/>
        <v/>
      </c>
    </row>
    <row r="45" spans="1:12" x14ac:dyDescent="0.2">
      <c r="A45" s="18"/>
      <c r="B45" s="19" t="str">
        <f t="shared" si="7"/>
        <v/>
      </c>
      <c r="C45" s="22"/>
      <c r="D45" s="3"/>
      <c r="E45" s="17"/>
      <c r="F45" s="17">
        <v>1</v>
      </c>
      <c r="G45" s="16"/>
      <c r="H45" s="4" t="str">
        <f t="shared" si="6"/>
        <v/>
      </c>
      <c r="I45" s="4"/>
      <c r="J45" s="4"/>
      <c r="K45" s="9">
        <f t="shared" si="8"/>
        <v>0</v>
      </c>
      <c r="L45" s="10" t="str">
        <f t="shared" si="9"/>
        <v/>
      </c>
    </row>
    <row r="46" spans="1:12" x14ac:dyDescent="0.2">
      <c r="A46" s="18"/>
      <c r="B46" s="19" t="str">
        <f t="shared" si="7"/>
        <v/>
      </c>
      <c r="C46" s="22"/>
      <c r="D46" s="3"/>
      <c r="E46" s="17"/>
      <c r="F46" s="17">
        <v>1</v>
      </c>
      <c r="G46" s="16"/>
      <c r="H46" s="4" t="str">
        <f t="shared" si="6"/>
        <v/>
      </c>
      <c r="I46" s="4"/>
      <c r="J46" s="4"/>
      <c r="K46" s="9">
        <f t="shared" si="8"/>
        <v>0</v>
      </c>
      <c r="L46" s="10" t="str">
        <f t="shared" si="9"/>
        <v/>
      </c>
    </row>
    <row r="47" spans="1:12" x14ac:dyDescent="0.2">
      <c r="A47" s="18"/>
      <c r="B47" s="19" t="str">
        <f t="shared" si="7"/>
        <v/>
      </c>
      <c r="C47" s="22"/>
      <c r="D47" s="3"/>
      <c r="E47" s="17"/>
      <c r="F47" s="17">
        <v>1</v>
      </c>
      <c r="G47" s="16"/>
      <c r="H47" s="4" t="str">
        <f t="shared" si="6"/>
        <v/>
      </c>
      <c r="I47" s="4"/>
      <c r="J47" s="4"/>
      <c r="K47" s="9">
        <f t="shared" si="8"/>
        <v>0</v>
      </c>
      <c r="L47" s="10" t="str">
        <f t="shared" si="9"/>
        <v/>
      </c>
    </row>
    <row r="48" spans="1:12" x14ac:dyDescent="0.2">
      <c r="A48" s="18"/>
      <c r="B48" s="19" t="str">
        <f t="shared" si="7"/>
        <v/>
      </c>
      <c r="C48" s="22"/>
      <c r="D48" s="3"/>
      <c r="E48" s="17"/>
      <c r="F48" s="17">
        <v>1</v>
      </c>
      <c r="G48" s="16"/>
      <c r="H48" s="4" t="str">
        <f t="shared" si="6"/>
        <v/>
      </c>
      <c r="I48" s="4"/>
      <c r="J48" s="4"/>
      <c r="K48" s="9">
        <f t="shared" si="8"/>
        <v>0</v>
      </c>
      <c r="L48" s="10" t="str">
        <f t="shared" si="9"/>
        <v/>
      </c>
    </row>
    <row r="49" spans="1:12" x14ac:dyDescent="0.2">
      <c r="A49" s="18"/>
      <c r="B49" s="19" t="str">
        <f t="shared" si="7"/>
        <v/>
      </c>
      <c r="C49" s="22"/>
      <c r="D49" s="3"/>
      <c r="E49" s="17"/>
      <c r="F49" s="17">
        <v>1</v>
      </c>
      <c r="G49" s="16"/>
      <c r="H49" s="4" t="str">
        <f t="shared" si="6"/>
        <v/>
      </c>
      <c r="I49" s="4"/>
      <c r="J49" s="4"/>
      <c r="K49" s="9">
        <f t="shared" si="8"/>
        <v>0</v>
      </c>
      <c r="L49" s="10" t="str">
        <f t="shared" si="9"/>
        <v/>
      </c>
    </row>
    <row r="50" spans="1:12" x14ac:dyDescent="0.2">
      <c r="A50" s="18"/>
      <c r="B50" s="19" t="str">
        <f t="shared" si="7"/>
        <v/>
      </c>
      <c r="C50" s="22"/>
      <c r="D50" s="3"/>
      <c r="E50" s="17"/>
      <c r="F50" s="17">
        <v>1</v>
      </c>
      <c r="G50" s="16"/>
      <c r="H50" s="4" t="str">
        <f t="shared" si="6"/>
        <v/>
      </c>
      <c r="I50" s="4"/>
      <c r="J50" s="4"/>
      <c r="K50" s="9">
        <f t="shared" si="8"/>
        <v>0</v>
      </c>
      <c r="L50" s="10" t="str">
        <f t="shared" si="9"/>
        <v/>
      </c>
    </row>
    <row r="51" spans="1:12" x14ac:dyDescent="0.2">
      <c r="A51" s="18"/>
      <c r="B51" s="19" t="str">
        <f t="shared" si="7"/>
        <v/>
      </c>
      <c r="C51" s="22"/>
      <c r="D51" s="3"/>
      <c r="E51" s="17"/>
      <c r="F51" s="17">
        <v>1</v>
      </c>
      <c r="G51" s="16"/>
      <c r="H51" s="4" t="str">
        <f t="shared" si="6"/>
        <v/>
      </c>
      <c r="I51" s="4"/>
      <c r="J51" s="4"/>
      <c r="K51" s="9">
        <f t="shared" si="8"/>
        <v>0</v>
      </c>
      <c r="L51" s="10" t="str">
        <f t="shared" si="9"/>
        <v/>
      </c>
    </row>
    <row r="52" spans="1:12" x14ac:dyDescent="0.2">
      <c r="A52" s="18"/>
      <c r="B52" s="19" t="str">
        <f t="shared" si="7"/>
        <v/>
      </c>
      <c r="C52" s="22"/>
      <c r="D52" s="3"/>
      <c r="E52" s="17"/>
      <c r="F52" s="17">
        <v>1</v>
      </c>
      <c r="G52" s="16"/>
      <c r="H52" s="4" t="str">
        <f t="shared" si="6"/>
        <v/>
      </c>
      <c r="I52" s="4"/>
      <c r="J52" s="4"/>
      <c r="K52" s="9">
        <f t="shared" si="8"/>
        <v>0</v>
      </c>
      <c r="L52" s="10" t="str">
        <f t="shared" si="9"/>
        <v/>
      </c>
    </row>
    <row r="53" spans="1:12" x14ac:dyDescent="0.2">
      <c r="A53" s="18"/>
      <c r="B53" s="19" t="str">
        <f t="shared" si="7"/>
        <v/>
      </c>
      <c r="C53" s="22"/>
      <c r="D53" s="3"/>
      <c r="E53" s="17"/>
      <c r="F53" s="17">
        <v>1</v>
      </c>
      <c r="G53" s="16"/>
      <c r="H53" s="4" t="str">
        <f t="shared" si="6"/>
        <v/>
      </c>
      <c r="I53" s="4"/>
      <c r="J53" s="4"/>
      <c r="K53" s="9">
        <f t="shared" si="8"/>
        <v>0</v>
      </c>
      <c r="L53" s="10" t="str">
        <f t="shared" si="9"/>
        <v/>
      </c>
    </row>
    <row r="54" spans="1:12" x14ac:dyDescent="0.2">
      <c r="A54" s="18"/>
      <c r="B54" s="19" t="str">
        <f t="shared" si="7"/>
        <v/>
      </c>
      <c r="C54" s="22"/>
      <c r="D54" s="3"/>
      <c r="E54" s="17"/>
      <c r="F54" s="17">
        <v>1</v>
      </c>
      <c r="G54" s="16"/>
      <c r="H54" s="4" t="str">
        <f t="shared" si="6"/>
        <v/>
      </c>
      <c r="I54" s="4"/>
      <c r="J54" s="4"/>
      <c r="K54" s="9">
        <f t="shared" si="8"/>
        <v>0</v>
      </c>
      <c r="L54" s="10" t="str">
        <f t="shared" si="9"/>
        <v/>
      </c>
    </row>
    <row r="55" spans="1:12" x14ac:dyDescent="0.2">
      <c r="A55" s="18"/>
      <c r="B55" s="19" t="str">
        <f t="shared" si="7"/>
        <v/>
      </c>
      <c r="C55" s="22"/>
      <c r="D55" s="3"/>
      <c r="E55" s="17"/>
      <c r="F55" s="17">
        <v>1</v>
      </c>
      <c r="G55" s="16"/>
      <c r="H55" s="4" t="str">
        <f t="shared" si="6"/>
        <v/>
      </c>
      <c r="I55" s="4"/>
      <c r="J55" s="4"/>
      <c r="K55" s="9">
        <f t="shared" si="8"/>
        <v>0</v>
      </c>
      <c r="L55" s="10" t="str">
        <f t="shared" si="9"/>
        <v/>
      </c>
    </row>
    <row r="56" spans="1:12" x14ac:dyDescent="0.2">
      <c r="A56" s="18"/>
      <c r="B56" s="19" t="str">
        <f t="shared" si="7"/>
        <v/>
      </c>
      <c r="C56" s="22"/>
      <c r="D56" s="3"/>
      <c r="E56" s="17"/>
      <c r="F56" s="17">
        <v>1</v>
      </c>
      <c r="G56" s="16"/>
      <c r="H56" s="4" t="str">
        <f t="shared" si="6"/>
        <v/>
      </c>
      <c r="I56" s="4"/>
      <c r="J56" s="4"/>
      <c r="K56" s="9">
        <f t="shared" si="8"/>
        <v>0</v>
      </c>
      <c r="L56" s="10" t="str">
        <f t="shared" si="9"/>
        <v/>
      </c>
    </row>
    <row r="57" spans="1:12" x14ac:dyDescent="0.2">
      <c r="A57" s="18"/>
      <c r="B57" s="19" t="str">
        <f t="shared" si="7"/>
        <v/>
      </c>
      <c r="C57" s="22"/>
      <c r="D57" s="3"/>
      <c r="E57" s="17"/>
      <c r="F57" s="17">
        <v>1</v>
      </c>
      <c r="G57" s="16"/>
      <c r="H57" s="4" t="str">
        <f t="shared" si="6"/>
        <v/>
      </c>
      <c r="I57" s="4"/>
      <c r="J57" s="4"/>
      <c r="K57" s="9">
        <f t="shared" si="8"/>
        <v>0</v>
      </c>
      <c r="L57" s="10" t="str">
        <f t="shared" si="9"/>
        <v/>
      </c>
    </row>
    <row r="58" spans="1:12" x14ac:dyDescent="0.2">
      <c r="A58" s="18"/>
      <c r="B58" s="19" t="str">
        <f t="shared" si="7"/>
        <v/>
      </c>
      <c r="C58" s="22"/>
      <c r="D58" s="3"/>
      <c r="E58" s="17"/>
      <c r="F58" s="17">
        <v>1</v>
      </c>
      <c r="G58" s="16"/>
      <c r="H58" s="4" t="str">
        <f t="shared" si="6"/>
        <v/>
      </c>
      <c r="I58" s="4"/>
      <c r="J58" s="4"/>
      <c r="K58" s="9">
        <f t="shared" si="8"/>
        <v>0</v>
      </c>
      <c r="L58" s="10" t="str">
        <f t="shared" si="9"/>
        <v/>
      </c>
    </row>
    <row r="59" spans="1:12" x14ac:dyDescent="0.2">
      <c r="A59" s="18"/>
      <c r="B59" s="19" t="str">
        <f t="shared" si="7"/>
        <v/>
      </c>
      <c r="C59" s="22"/>
      <c r="D59" s="3"/>
      <c r="E59" s="17"/>
      <c r="F59" s="17">
        <v>1</v>
      </c>
      <c r="G59" s="16"/>
      <c r="H59" s="4" t="str">
        <f t="shared" si="6"/>
        <v/>
      </c>
      <c r="I59" s="4"/>
      <c r="J59" s="4"/>
      <c r="K59" s="9">
        <f t="shared" si="8"/>
        <v>0</v>
      </c>
      <c r="L59" s="10" t="str">
        <f t="shared" si="9"/>
        <v/>
      </c>
    </row>
    <row r="60" spans="1:12" x14ac:dyDescent="0.2">
      <c r="A60" s="18"/>
      <c r="B60" s="19" t="str">
        <f t="shared" si="7"/>
        <v/>
      </c>
      <c r="C60" s="22"/>
      <c r="D60" s="3"/>
      <c r="E60" s="17"/>
      <c r="F60" s="17">
        <v>1</v>
      </c>
      <c r="G60" s="16"/>
      <c r="H60" s="4" t="str">
        <f t="shared" si="6"/>
        <v/>
      </c>
      <c r="I60" s="4"/>
      <c r="J60" s="4"/>
      <c r="K60" s="9">
        <f t="shared" si="8"/>
        <v>0</v>
      </c>
      <c r="L60" s="10" t="str">
        <f t="shared" si="9"/>
        <v/>
      </c>
    </row>
    <row r="61" spans="1:12" x14ac:dyDescent="0.2">
      <c r="A61" s="18"/>
      <c r="B61" s="19" t="str">
        <f t="shared" si="7"/>
        <v/>
      </c>
      <c r="C61" s="22"/>
      <c r="D61" s="3"/>
      <c r="E61" s="17"/>
      <c r="F61" s="17">
        <v>1</v>
      </c>
      <c r="G61" s="16"/>
      <c r="H61" s="4" t="str">
        <f t="shared" si="6"/>
        <v/>
      </c>
      <c r="I61" s="4"/>
      <c r="J61" s="4"/>
      <c r="K61" s="9">
        <f t="shared" si="8"/>
        <v>0</v>
      </c>
      <c r="L61" s="10" t="str">
        <f t="shared" si="9"/>
        <v/>
      </c>
    </row>
    <row r="62" spans="1:12" x14ac:dyDescent="0.2">
      <c r="A62" s="18"/>
      <c r="B62" s="19" t="str">
        <f t="shared" si="7"/>
        <v/>
      </c>
      <c r="C62" s="22"/>
      <c r="D62" s="3"/>
      <c r="E62" s="17"/>
      <c r="F62" s="17">
        <v>1</v>
      </c>
      <c r="G62" s="16"/>
      <c r="H62" s="4" t="str">
        <f t="shared" si="6"/>
        <v/>
      </c>
      <c r="I62" s="4"/>
      <c r="J62" s="4"/>
      <c r="K62" s="9">
        <f t="shared" si="8"/>
        <v>0</v>
      </c>
      <c r="L62" s="10" t="str">
        <f t="shared" si="9"/>
        <v/>
      </c>
    </row>
    <row r="63" spans="1:12" x14ac:dyDescent="0.2">
      <c r="A63" s="18"/>
      <c r="B63" s="19" t="str">
        <f t="shared" si="7"/>
        <v/>
      </c>
      <c r="C63" s="22"/>
      <c r="D63" s="3"/>
      <c r="E63" s="17"/>
      <c r="F63" s="17">
        <v>1</v>
      </c>
      <c r="G63" s="16"/>
      <c r="H63" s="4" t="str">
        <f t="shared" si="6"/>
        <v/>
      </c>
      <c r="I63" s="4"/>
      <c r="J63" s="4"/>
      <c r="K63" s="9">
        <f t="shared" si="8"/>
        <v>0</v>
      </c>
      <c r="L63" s="10" t="str">
        <f t="shared" si="9"/>
        <v/>
      </c>
    </row>
    <row r="64" spans="1:12" x14ac:dyDescent="0.2">
      <c r="A64" s="18"/>
      <c r="B64" s="19" t="str">
        <f t="shared" si="7"/>
        <v/>
      </c>
      <c r="C64" s="22"/>
      <c r="D64" s="3"/>
      <c r="E64" s="17"/>
      <c r="F64" s="17">
        <v>1</v>
      </c>
      <c r="G64" s="16"/>
      <c r="H64" s="4" t="str">
        <f t="shared" si="6"/>
        <v/>
      </c>
      <c r="I64" s="4"/>
      <c r="J64" s="4"/>
      <c r="K64" s="9">
        <f t="shared" si="8"/>
        <v>0</v>
      </c>
      <c r="L64" s="10" t="str">
        <f t="shared" si="9"/>
        <v/>
      </c>
    </row>
    <row r="65" spans="1:12" x14ac:dyDescent="0.2">
      <c r="A65" s="18"/>
      <c r="B65" s="19" t="str">
        <f t="shared" si="7"/>
        <v/>
      </c>
      <c r="C65" s="22"/>
      <c r="D65" s="3"/>
      <c r="E65" s="17"/>
      <c r="F65" s="17">
        <v>1</v>
      </c>
      <c r="G65" s="16"/>
      <c r="H65" s="4" t="str">
        <f t="shared" si="6"/>
        <v/>
      </c>
      <c r="I65" s="4"/>
      <c r="J65" s="4"/>
      <c r="K65" s="9">
        <f t="shared" si="8"/>
        <v>0</v>
      </c>
      <c r="L65" s="10" t="str">
        <f t="shared" si="9"/>
        <v/>
      </c>
    </row>
    <row r="66" spans="1:12" x14ac:dyDescent="0.2">
      <c r="A66" s="18"/>
      <c r="B66" s="19" t="str">
        <f t="shared" si="7"/>
        <v/>
      </c>
      <c r="C66" s="22"/>
      <c r="D66" s="3"/>
      <c r="E66" s="17"/>
      <c r="F66" s="17">
        <v>1</v>
      </c>
      <c r="G66" s="16"/>
      <c r="H66" s="4" t="str">
        <f t="shared" si="6"/>
        <v/>
      </c>
      <c r="I66" s="4"/>
      <c r="J66" s="4"/>
      <c r="K66" s="9">
        <f t="shared" si="8"/>
        <v>0</v>
      </c>
      <c r="L66" s="10" t="str">
        <f t="shared" si="9"/>
        <v/>
      </c>
    </row>
    <row r="67" spans="1:12" x14ac:dyDescent="0.2">
      <c r="A67" s="18"/>
      <c r="B67" s="19" t="str">
        <f t="shared" si="7"/>
        <v/>
      </c>
      <c r="C67" s="22"/>
      <c r="D67" s="3"/>
      <c r="E67" s="17"/>
      <c r="F67" s="17">
        <v>1</v>
      </c>
      <c r="G67" s="16"/>
      <c r="H67" s="4" t="str">
        <f t="shared" si="6"/>
        <v/>
      </c>
      <c r="I67" s="4"/>
      <c r="J67" s="4"/>
      <c r="K67" s="9">
        <f t="shared" si="8"/>
        <v>0</v>
      </c>
      <c r="L67" s="10" t="str">
        <f t="shared" si="9"/>
        <v/>
      </c>
    </row>
    <row r="68" spans="1:12" x14ac:dyDescent="0.2">
      <c r="A68" s="18"/>
      <c r="B68" s="19" t="str">
        <f t="shared" si="7"/>
        <v/>
      </c>
      <c r="C68" s="22"/>
      <c r="D68" s="3"/>
      <c r="E68" s="17"/>
      <c r="F68" s="17">
        <v>1</v>
      </c>
      <c r="G68" s="16"/>
      <c r="H68" s="4" t="str">
        <f t="shared" ref="H68:H131" si="10">IF(E68="","",VLOOKUP(E68,tempsdebase,2,FALSE)*F68)</f>
        <v/>
      </c>
      <c r="I68" s="4"/>
      <c r="J68" s="4"/>
      <c r="K68" s="9">
        <f t="shared" si="8"/>
        <v>0</v>
      </c>
      <c r="L68" s="10" t="str">
        <f t="shared" si="9"/>
        <v/>
      </c>
    </row>
    <row r="69" spans="1:12" x14ac:dyDescent="0.2">
      <c r="A69" s="18"/>
      <c r="B69" s="19" t="str">
        <f t="shared" ref="B69:B132" si="11">IF(OR(COUNTIF(A69,"*Clos*"),COUNTIF(A69,"*Départ Gessmann*"),COUNTIF(A69,"*Attente pièce*"),COUNTIF(A69,"*En cours*")),"DEPOND","")</f>
        <v/>
      </c>
      <c r="C69" s="22"/>
      <c r="D69" s="3"/>
      <c r="E69" s="17"/>
      <c r="F69" s="17">
        <v>1</v>
      </c>
      <c r="G69" s="16"/>
      <c r="H69" s="4" t="str">
        <f t="shared" si="10"/>
        <v/>
      </c>
      <c r="I69" s="4"/>
      <c r="J69" s="4"/>
      <c r="K69" s="9">
        <f t="shared" ref="K69:K132" si="12">SUM(M69:NM69)</f>
        <v>0</v>
      </c>
      <c r="L69" s="10" t="str">
        <f t="shared" ref="L69:L132" si="13">IF(E69="","",(H69+I69+J69)-K69)</f>
        <v/>
      </c>
    </row>
    <row r="70" spans="1:12" x14ac:dyDescent="0.2">
      <c r="A70" s="18"/>
      <c r="B70" s="19" t="str">
        <f t="shared" si="11"/>
        <v/>
      </c>
      <c r="C70" s="22"/>
      <c r="D70" s="3"/>
      <c r="E70" s="17"/>
      <c r="F70" s="17">
        <v>1</v>
      </c>
      <c r="G70" s="16"/>
      <c r="H70" s="4" t="str">
        <f t="shared" si="10"/>
        <v/>
      </c>
      <c r="I70" s="4"/>
      <c r="J70" s="4"/>
      <c r="K70" s="9">
        <f t="shared" si="12"/>
        <v>0</v>
      </c>
      <c r="L70" s="10" t="str">
        <f t="shared" si="13"/>
        <v/>
      </c>
    </row>
    <row r="71" spans="1:12" x14ac:dyDescent="0.2">
      <c r="A71" s="18"/>
      <c r="B71" s="19" t="str">
        <f t="shared" si="11"/>
        <v/>
      </c>
      <c r="C71" s="22"/>
      <c r="D71" s="3"/>
      <c r="E71" s="17"/>
      <c r="F71" s="17">
        <v>1</v>
      </c>
      <c r="G71" s="16"/>
      <c r="H71" s="4" t="str">
        <f t="shared" si="10"/>
        <v/>
      </c>
      <c r="I71" s="4"/>
      <c r="J71" s="4"/>
      <c r="K71" s="9">
        <f t="shared" si="12"/>
        <v>0</v>
      </c>
      <c r="L71" s="10" t="str">
        <f t="shared" si="13"/>
        <v/>
      </c>
    </row>
    <row r="72" spans="1:12" x14ac:dyDescent="0.2">
      <c r="A72" s="18"/>
      <c r="B72" s="19" t="str">
        <f t="shared" si="11"/>
        <v/>
      </c>
      <c r="C72" s="22"/>
      <c r="D72" s="3"/>
      <c r="E72" s="17"/>
      <c r="F72" s="17">
        <v>1</v>
      </c>
      <c r="G72" s="16"/>
      <c r="H72" s="4" t="str">
        <f t="shared" si="10"/>
        <v/>
      </c>
      <c r="I72" s="4"/>
      <c r="J72" s="4"/>
      <c r="K72" s="9">
        <f t="shared" si="12"/>
        <v>0</v>
      </c>
      <c r="L72" s="10" t="str">
        <f t="shared" si="13"/>
        <v/>
      </c>
    </row>
    <row r="73" spans="1:12" x14ac:dyDescent="0.2">
      <c r="A73" s="18"/>
      <c r="B73" s="19" t="str">
        <f t="shared" si="11"/>
        <v/>
      </c>
      <c r="C73" s="22"/>
      <c r="D73" s="3"/>
      <c r="E73" s="17"/>
      <c r="F73" s="17">
        <v>1</v>
      </c>
      <c r="G73" s="16"/>
      <c r="H73" s="4" t="str">
        <f t="shared" si="10"/>
        <v/>
      </c>
      <c r="I73" s="4"/>
      <c r="J73" s="4"/>
      <c r="K73" s="9">
        <f t="shared" si="12"/>
        <v>0</v>
      </c>
      <c r="L73" s="10" t="str">
        <f t="shared" si="13"/>
        <v/>
      </c>
    </row>
    <row r="74" spans="1:12" x14ac:dyDescent="0.2">
      <c r="A74" s="18"/>
      <c r="B74" s="19" t="str">
        <f t="shared" si="11"/>
        <v/>
      </c>
      <c r="C74" s="22"/>
      <c r="D74" s="3"/>
      <c r="E74" s="17"/>
      <c r="F74" s="17">
        <v>1</v>
      </c>
      <c r="G74" s="16"/>
      <c r="H74" s="4" t="str">
        <f t="shared" si="10"/>
        <v/>
      </c>
      <c r="I74" s="4"/>
      <c r="J74" s="4"/>
      <c r="K74" s="9">
        <f t="shared" si="12"/>
        <v>0</v>
      </c>
      <c r="L74" s="10" t="str">
        <f t="shared" si="13"/>
        <v/>
      </c>
    </row>
    <row r="75" spans="1:12" x14ac:dyDescent="0.2">
      <c r="A75" s="18"/>
      <c r="B75" s="19" t="str">
        <f t="shared" si="11"/>
        <v/>
      </c>
      <c r="C75" s="22"/>
      <c r="D75" s="3"/>
      <c r="E75" s="17"/>
      <c r="F75" s="17">
        <v>1</v>
      </c>
      <c r="G75" s="16"/>
      <c r="H75" s="4" t="str">
        <f t="shared" si="10"/>
        <v/>
      </c>
      <c r="I75" s="4"/>
      <c r="J75" s="4"/>
      <c r="K75" s="9">
        <f t="shared" si="12"/>
        <v>0</v>
      </c>
      <c r="L75" s="10" t="str">
        <f t="shared" si="13"/>
        <v/>
      </c>
    </row>
    <row r="76" spans="1:12" x14ac:dyDescent="0.2">
      <c r="A76" s="18"/>
      <c r="B76" s="19" t="str">
        <f t="shared" si="11"/>
        <v/>
      </c>
      <c r="C76" s="22"/>
      <c r="D76" s="3"/>
      <c r="E76" s="17"/>
      <c r="F76" s="17">
        <v>1</v>
      </c>
      <c r="G76" s="16"/>
      <c r="H76" s="4" t="str">
        <f t="shared" si="10"/>
        <v/>
      </c>
      <c r="I76" s="4"/>
      <c r="J76" s="4"/>
      <c r="K76" s="9">
        <f t="shared" si="12"/>
        <v>0</v>
      </c>
      <c r="L76" s="10" t="str">
        <f t="shared" si="13"/>
        <v/>
      </c>
    </row>
    <row r="77" spans="1:12" x14ac:dyDescent="0.2">
      <c r="A77" s="18"/>
      <c r="B77" s="19" t="str">
        <f t="shared" si="11"/>
        <v/>
      </c>
      <c r="C77" s="22"/>
      <c r="D77" s="3"/>
      <c r="E77" s="17"/>
      <c r="F77" s="17">
        <v>1</v>
      </c>
      <c r="G77" s="16"/>
      <c r="H77" s="4" t="str">
        <f t="shared" si="10"/>
        <v/>
      </c>
      <c r="I77" s="4"/>
      <c r="J77" s="4"/>
      <c r="K77" s="9">
        <f t="shared" si="12"/>
        <v>0</v>
      </c>
      <c r="L77" s="10" t="str">
        <f t="shared" si="13"/>
        <v/>
      </c>
    </row>
    <row r="78" spans="1:12" x14ac:dyDescent="0.2">
      <c r="A78" s="18"/>
      <c r="B78" s="19" t="str">
        <f t="shared" si="11"/>
        <v/>
      </c>
      <c r="C78" s="22"/>
      <c r="D78" s="3"/>
      <c r="E78" s="17"/>
      <c r="F78" s="17">
        <v>1</v>
      </c>
      <c r="G78" s="16"/>
      <c r="H78" s="4" t="str">
        <f t="shared" si="10"/>
        <v/>
      </c>
      <c r="I78" s="4"/>
      <c r="J78" s="4"/>
      <c r="K78" s="9">
        <f t="shared" si="12"/>
        <v>0</v>
      </c>
      <c r="L78" s="10" t="str">
        <f t="shared" si="13"/>
        <v/>
      </c>
    </row>
    <row r="79" spans="1:12" x14ac:dyDescent="0.2">
      <c r="A79" s="18"/>
      <c r="B79" s="19" t="str">
        <f t="shared" si="11"/>
        <v/>
      </c>
      <c r="C79" s="22"/>
      <c r="D79" s="3"/>
      <c r="E79" s="17"/>
      <c r="F79" s="17">
        <v>1</v>
      </c>
      <c r="G79" s="16"/>
      <c r="H79" s="4" t="str">
        <f t="shared" si="10"/>
        <v/>
      </c>
      <c r="I79" s="4"/>
      <c r="J79" s="4"/>
      <c r="K79" s="9">
        <f t="shared" si="12"/>
        <v>0</v>
      </c>
      <c r="L79" s="10" t="str">
        <f t="shared" si="13"/>
        <v/>
      </c>
    </row>
    <row r="80" spans="1:12" x14ac:dyDescent="0.2">
      <c r="A80" s="18"/>
      <c r="B80" s="19" t="str">
        <f t="shared" si="11"/>
        <v/>
      </c>
      <c r="C80" s="22"/>
      <c r="D80" s="3"/>
      <c r="E80" s="17"/>
      <c r="F80" s="17">
        <v>1</v>
      </c>
      <c r="G80" s="16"/>
      <c r="H80" s="4" t="str">
        <f t="shared" si="10"/>
        <v/>
      </c>
      <c r="I80" s="4"/>
      <c r="J80" s="4"/>
      <c r="K80" s="9">
        <f t="shared" si="12"/>
        <v>0</v>
      </c>
      <c r="L80" s="10" t="str">
        <f t="shared" si="13"/>
        <v/>
      </c>
    </row>
    <row r="81" spans="1:12" x14ac:dyDescent="0.2">
      <c r="A81" s="18"/>
      <c r="B81" s="19" t="str">
        <f t="shared" si="11"/>
        <v/>
      </c>
      <c r="C81" s="22"/>
      <c r="D81" s="3"/>
      <c r="E81" s="17"/>
      <c r="F81" s="17">
        <v>1</v>
      </c>
      <c r="G81" s="16"/>
      <c r="H81" s="4" t="str">
        <f t="shared" si="10"/>
        <v/>
      </c>
      <c r="I81" s="4"/>
      <c r="J81" s="4"/>
      <c r="K81" s="9">
        <f t="shared" si="12"/>
        <v>0</v>
      </c>
      <c r="L81" s="10" t="str">
        <f t="shared" si="13"/>
        <v/>
      </c>
    </row>
    <row r="82" spans="1:12" x14ac:dyDescent="0.2">
      <c r="A82" s="18"/>
      <c r="B82" s="19" t="str">
        <f t="shared" si="11"/>
        <v/>
      </c>
      <c r="C82" s="22"/>
      <c r="D82" s="3"/>
      <c r="E82" s="17"/>
      <c r="F82" s="17">
        <v>1</v>
      </c>
      <c r="G82" s="16"/>
      <c r="H82" s="4" t="str">
        <f t="shared" si="10"/>
        <v/>
      </c>
      <c r="I82" s="4"/>
      <c r="J82" s="4"/>
      <c r="K82" s="9">
        <f t="shared" si="12"/>
        <v>0</v>
      </c>
      <c r="L82" s="10" t="str">
        <f t="shared" si="13"/>
        <v/>
      </c>
    </row>
    <row r="83" spans="1:12" x14ac:dyDescent="0.2">
      <c r="A83" s="18"/>
      <c r="B83" s="19" t="str">
        <f t="shared" si="11"/>
        <v/>
      </c>
      <c r="C83" s="22"/>
      <c r="D83" s="3"/>
      <c r="E83" s="17"/>
      <c r="F83" s="17">
        <v>1</v>
      </c>
      <c r="G83" s="16"/>
      <c r="H83" s="4" t="str">
        <f t="shared" si="10"/>
        <v/>
      </c>
      <c r="I83" s="4"/>
      <c r="J83" s="4"/>
      <c r="K83" s="9">
        <f t="shared" si="12"/>
        <v>0</v>
      </c>
      <c r="L83" s="10" t="str">
        <f t="shared" si="13"/>
        <v/>
      </c>
    </row>
    <row r="84" spans="1:12" x14ac:dyDescent="0.2">
      <c r="A84" s="18"/>
      <c r="B84" s="19" t="str">
        <f t="shared" si="11"/>
        <v/>
      </c>
      <c r="C84" s="22"/>
      <c r="D84" s="3"/>
      <c r="E84" s="17"/>
      <c r="F84" s="17">
        <v>1</v>
      </c>
      <c r="G84" s="16"/>
      <c r="H84" s="4" t="str">
        <f t="shared" si="10"/>
        <v/>
      </c>
      <c r="I84" s="4"/>
      <c r="J84" s="4"/>
      <c r="K84" s="9">
        <f t="shared" si="12"/>
        <v>0</v>
      </c>
      <c r="L84" s="10" t="str">
        <f t="shared" si="13"/>
        <v/>
      </c>
    </row>
    <row r="85" spans="1:12" x14ac:dyDescent="0.2">
      <c r="A85" s="18"/>
      <c r="B85" s="19" t="str">
        <f t="shared" si="11"/>
        <v/>
      </c>
      <c r="C85" s="22"/>
      <c r="D85" s="3"/>
      <c r="E85" s="17"/>
      <c r="F85" s="17">
        <v>1</v>
      </c>
      <c r="G85" s="16"/>
      <c r="H85" s="4" t="str">
        <f t="shared" si="10"/>
        <v/>
      </c>
      <c r="I85" s="4"/>
      <c r="J85" s="4"/>
      <c r="K85" s="9">
        <f t="shared" si="12"/>
        <v>0</v>
      </c>
      <c r="L85" s="10" t="str">
        <f t="shared" si="13"/>
        <v/>
      </c>
    </row>
    <row r="86" spans="1:12" x14ac:dyDescent="0.2">
      <c r="A86" s="18"/>
      <c r="B86" s="19" t="str">
        <f t="shared" si="11"/>
        <v/>
      </c>
      <c r="C86" s="22"/>
      <c r="D86" s="3"/>
      <c r="E86" s="17"/>
      <c r="F86" s="17">
        <v>1</v>
      </c>
      <c r="G86" s="16"/>
      <c r="H86" s="4" t="str">
        <f t="shared" si="10"/>
        <v/>
      </c>
      <c r="I86" s="4"/>
      <c r="J86" s="4"/>
      <c r="K86" s="9">
        <f t="shared" si="12"/>
        <v>0</v>
      </c>
      <c r="L86" s="10" t="str">
        <f t="shared" si="13"/>
        <v/>
      </c>
    </row>
    <row r="87" spans="1:12" x14ac:dyDescent="0.2">
      <c r="A87" s="18"/>
      <c r="B87" s="19" t="str">
        <f t="shared" si="11"/>
        <v/>
      </c>
      <c r="C87" s="22"/>
      <c r="D87" s="3"/>
      <c r="E87" s="17"/>
      <c r="F87" s="17">
        <v>1</v>
      </c>
      <c r="G87" s="16"/>
      <c r="H87" s="4" t="str">
        <f t="shared" si="10"/>
        <v/>
      </c>
      <c r="I87" s="4"/>
      <c r="J87" s="4"/>
      <c r="K87" s="9">
        <f t="shared" si="12"/>
        <v>0</v>
      </c>
      <c r="L87" s="10" t="str">
        <f t="shared" si="13"/>
        <v/>
      </c>
    </row>
    <row r="88" spans="1:12" x14ac:dyDescent="0.2">
      <c r="A88" s="18"/>
      <c r="B88" s="19" t="str">
        <f t="shared" si="11"/>
        <v/>
      </c>
      <c r="C88" s="22"/>
      <c r="D88" s="3"/>
      <c r="E88" s="17"/>
      <c r="F88" s="17">
        <v>1</v>
      </c>
      <c r="G88" s="16"/>
      <c r="H88" s="4" t="str">
        <f t="shared" si="10"/>
        <v/>
      </c>
      <c r="I88" s="4"/>
      <c r="J88" s="4"/>
      <c r="K88" s="9">
        <f t="shared" si="12"/>
        <v>0</v>
      </c>
      <c r="L88" s="10" t="str">
        <f t="shared" si="13"/>
        <v/>
      </c>
    </row>
    <row r="89" spans="1:12" x14ac:dyDescent="0.2">
      <c r="A89" s="18"/>
      <c r="B89" s="19" t="str">
        <f t="shared" si="11"/>
        <v/>
      </c>
      <c r="C89" s="22"/>
      <c r="D89" s="3"/>
      <c r="E89" s="17"/>
      <c r="F89" s="17">
        <v>1</v>
      </c>
      <c r="G89" s="16"/>
      <c r="H89" s="4" t="str">
        <f t="shared" si="10"/>
        <v/>
      </c>
      <c r="I89" s="4"/>
      <c r="J89" s="4"/>
      <c r="K89" s="9">
        <f t="shared" si="12"/>
        <v>0</v>
      </c>
      <c r="L89" s="10" t="str">
        <f t="shared" si="13"/>
        <v/>
      </c>
    </row>
    <row r="90" spans="1:12" x14ac:dyDescent="0.2">
      <c r="A90" s="18"/>
      <c r="B90" s="19" t="str">
        <f t="shared" si="11"/>
        <v/>
      </c>
      <c r="C90" s="22"/>
      <c r="D90" s="3"/>
      <c r="E90" s="17"/>
      <c r="F90" s="17">
        <v>1</v>
      </c>
      <c r="G90" s="16"/>
      <c r="H90" s="4" t="str">
        <f t="shared" si="10"/>
        <v/>
      </c>
      <c r="I90" s="4"/>
      <c r="J90" s="4"/>
      <c r="K90" s="9">
        <f t="shared" si="12"/>
        <v>0</v>
      </c>
      <c r="L90" s="10" t="str">
        <f t="shared" si="13"/>
        <v/>
      </c>
    </row>
    <row r="91" spans="1:12" x14ac:dyDescent="0.2">
      <c r="A91" s="18"/>
      <c r="B91" s="19" t="str">
        <f t="shared" si="11"/>
        <v/>
      </c>
      <c r="C91" s="22"/>
      <c r="D91" s="3"/>
      <c r="E91" s="17"/>
      <c r="F91" s="17">
        <v>1</v>
      </c>
      <c r="G91" s="16"/>
      <c r="H91" s="4" t="str">
        <f t="shared" si="10"/>
        <v/>
      </c>
      <c r="I91" s="4"/>
      <c r="J91" s="4"/>
      <c r="K91" s="9">
        <f t="shared" si="12"/>
        <v>0</v>
      </c>
      <c r="L91" s="10" t="str">
        <f t="shared" si="13"/>
        <v/>
      </c>
    </row>
    <row r="92" spans="1:12" x14ac:dyDescent="0.2">
      <c r="A92" s="18"/>
      <c r="B92" s="19" t="str">
        <f t="shared" si="11"/>
        <v/>
      </c>
      <c r="C92" s="22"/>
      <c r="D92" s="3"/>
      <c r="E92" s="17"/>
      <c r="F92" s="17">
        <v>1</v>
      </c>
      <c r="G92" s="16"/>
      <c r="H92" s="4" t="str">
        <f t="shared" si="10"/>
        <v/>
      </c>
      <c r="I92" s="4"/>
      <c r="J92" s="4"/>
      <c r="K92" s="9">
        <f t="shared" si="12"/>
        <v>0</v>
      </c>
      <c r="L92" s="10" t="str">
        <f t="shared" si="13"/>
        <v/>
      </c>
    </row>
    <row r="93" spans="1:12" x14ac:dyDescent="0.2">
      <c r="A93" s="18"/>
      <c r="B93" s="19" t="str">
        <f t="shared" si="11"/>
        <v/>
      </c>
      <c r="C93" s="22"/>
      <c r="D93" s="3"/>
      <c r="E93" s="17"/>
      <c r="F93" s="17">
        <v>1</v>
      </c>
      <c r="G93" s="16"/>
      <c r="H93" s="4" t="str">
        <f t="shared" si="10"/>
        <v/>
      </c>
      <c r="I93" s="4"/>
      <c r="J93" s="4"/>
      <c r="K93" s="9">
        <f t="shared" si="12"/>
        <v>0</v>
      </c>
      <c r="L93" s="10" t="str">
        <f t="shared" si="13"/>
        <v/>
      </c>
    </row>
    <row r="94" spans="1:12" x14ac:dyDescent="0.2">
      <c r="A94" s="18"/>
      <c r="B94" s="19" t="str">
        <f t="shared" si="11"/>
        <v/>
      </c>
      <c r="C94" s="22"/>
      <c r="D94" s="3"/>
      <c r="E94" s="17"/>
      <c r="F94" s="17">
        <v>1</v>
      </c>
      <c r="G94" s="16"/>
      <c r="H94" s="4" t="str">
        <f t="shared" si="10"/>
        <v/>
      </c>
      <c r="I94" s="4"/>
      <c r="J94" s="4"/>
      <c r="K94" s="9">
        <f t="shared" si="12"/>
        <v>0</v>
      </c>
      <c r="L94" s="10" t="str">
        <f t="shared" si="13"/>
        <v/>
      </c>
    </row>
    <row r="95" spans="1:12" x14ac:dyDescent="0.2">
      <c r="A95" s="18"/>
      <c r="B95" s="19" t="str">
        <f t="shared" si="11"/>
        <v/>
      </c>
      <c r="C95" s="22"/>
      <c r="D95" s="3"/>
      <c r="E95" s="17"/>
      <c r="F95" s="17">
        <v>1</v>
      </c>
      <c r="G95" s="16"/>
      <c r="H95" s="4" t="str">
        <f t="shared" si="10"/>
        <v/>
      </c>
      <c r="I95" s="4"/>
      <c r="J95" s="4"/>
      <c r="K95" s="9">
        <f t="shared" si="12"/>
        <v>0</v>
      </c>
      <c r="L95" s="10" t="str">
        <f t="shared" si="13"/>
        <v/>
      </c>
    </row>
    <row r="96" spans="1:12" x14ac:dyDescent="0.2">
      <c r="A96" s="18"/>
      <c r="B96" s="19" t="str">
        <f t="shared" si="11"/>
        <v/>
      </c>
      <c r="C96" s="22"/>
      <c r="D96" s="3"/>
      <c r="E96" s="17"/>
      <c r="F96" s="17">
        <v>1</v>
      </c>
      <c r="G96" s="16"/>
      <c r="H96" s="4" t="str">
        <f t="shared" si="10"/>
        <v/>
      </c>
      <c r="I96" s="4"/>
      <c r="J96" s="4"/>
      <c r="K96" s="9">
        <f t="shared" si="12"/>
        <v>0</v>
      </c>
      <c r="L96" s="10" t="str">
        <f t="shared" si="13"/>
        <v/>
      </c>
    </row>
    <row r="97" spans="1:12" x14ac:dyDescent="0.2">
      <c r="A97" s="18"/>
      <c r="B97" s="19" t="str">
        <f t="shared" si="11"/>
        <v/>
      </c>
      <c r="C97" s="22"/>
      <c r="D97" s="3"/>
      <c r="E97" s="17"/>
      <c r="F97" s="17">
        <v>1</v>
      </c>
      <c r="G97" s="16"/>
      <c r="H97" s="4" t="str">
        <f t="shared" si="10"/>
        <v/>
      </c>
      <c r="I97" s="4"/>
      <c r="J97" s="4"/>
      <c r="K97" s="9">
        <f t="shared" si="12"/>
        <v>0</v>
      </c>
      <c r="L97" s="10" t="str">
        <f t="shared" si="13"/>
        <v/>
      </c>
    </row>
    <row r="98" spans="1:12" x14ac:dyDescent="0.2">
      <c r="A98" s="18"/>
      <c r="B98" s="19" t="str">
        <f t="shared" si="11"/>
        <v/>
      </c>
      <c r="C98" s="22"/>
      <c r="D98" s="3"/>
      <c r="E98" s="17"/>
      <c r="F98" s="17">
        <v>1</v>
      </c>
      <c r="G98" s="16"/>
      <c r="H98" s="4" t="str">
        <f t="shared" si="10"/>
        <v/>
      </c>
      <c r="I98" s="4"/>
      <c r="J98" s="4"/>
      <c r="K98" s="9">
        <f t="shared" si="12"/>
        <v>0</v>
      </c>
      <c r="L98" s="10" t="str">
        <f t="shared" si="13"/>
        <v/>
      </c>
    </row>
    <row r="99" spans="1:12" x14ac:dyDescent="0.2">
      <c r="A99" s="18"/>
      <c r="B99" s="19" t="str">
        <f t="shared" si="11"/>
        <v/>
      </c>
      <c r="C99" s="22"/>
      <c r="D99" s="3"/>
      <c r="E99" s="17"/>
      <c r="F99" s="17">
        <v>1</v>
      </c>
      <c r="G99" s="16"/>
      <c r="H99" s="4" t="str">
        <f t="shared" si="10"/>
        <v/>
      </c>
      <c r="I99" s="4"/>
      <c r="J99" s="4"/>
      <c r="K99" s="9">
        <f t="shared" si="12"/>
        <v>0</v>
      </c>
      <c r="L99" s="10" t="str">
        <f t="shared" si="13"/>
        <v/>
      </c>
    </row>
    <row r="100" spans="1:12" x14ac:dyDescent="0.2">
      <c r="A100" s="18"/>
      <c r="B100" s="19" t="str">
        <f t="shared" si="11"/>
        <v/>
      </c>
      <c r="C100" s="22"/>
      <c r="D100" s="3"/>
      <c r="E100" s="17"/>
      <c r="F100" s="17">
        <v>1</v>
      </c>
      <c r="G100" s="16"/>
      <c r="H100" s="4" t="str">
        <f t="shared" si="10"/>
        <v/>
      </c>
      <c r="I100" s="4"/>
      <c r="J100" s="4"/>
      <c r="K100" s="9">
        <f t="shared" si="12"/>
        <v>0</v>
      </c>
      <c r="L100" s="10" t="str">
        <f t="shared" si="13"/>
        <v/>
      </c>
    </row>
    <row r="101" spans="1:12" x14ac:dyDescent="0.2">
      <c r="A101" s="18"/>
      <c r="B101" s="19" t="str">
        <f t="shared" si="11"/>
        <v/>
      </c>
      <c r="C101" s="22"/>
      <c r="D101" s="3"/>
      <c r="E101" s="17"/>
      <c r="F101" s="17">
        <v>1</v>
      </c>
      <c r="G101" s="16"/>
      <c r="H101" s="4" t="str">
        <f t="shared" si="10"/>
        <v/>
      </c>
      <c r="I101" s="4"/>
      <c r="J101" s="4"/>
      <c r="K101" s="9">
        <f t="shared" si="12"/>
        <v>0</v>
      </c>
      <c r="L101" s="10" t="str">
        <f t="shared" si="13"/>
        <v/>
      </c>
    </row>
    <row r="102" spans="1:12" x14ac:dyDescent="0.2">
      <c r="A102" s="18"/>
      <c r="B102" s="19" t="str">
        <f t="shared" si="11"/>
        <v/>
      </c>
      <c r="C102" s="22"/>
      <c r="D102" s="3"/>
      <c r="E102" s="17"/>
      <c r="F102" s="17">
        <v>1</v>
      </c>
      <c r="G102" s="16"/>
      <c r="H102" s="4" t="str">
        <f t="shared" si="10"/>
        <v/>
      </c>
      <c r="I102" s="4"/>
      <c r="J102" s="4"/>
      <c r="K102" s="9">
        <f t="shared" si="12"/>
        <v>0</v>
      </c>
      <c r="L102" s="10" t="str">
        <f t="shared" si="13"/>
        <v/>
      </c>
    </row>
    <row r="103" spans="1:12" x14ac:dyDescent="0.2">
      <c r="A103" s="18"/>
      <c r="B103" s="19" t="str">
        <f t="shared" si="11"/>
        <v/>
      </c>
      <c r="C103" s="22"/>
      <c r="D103" s="3"/>
      <c r="E103" s="17"/>
      <c r="F103" s="17">
        <v>1</v>
      </c>
      <c r="G103" s="16"/>
      <c r="H103" s="4" t="str">
        <f t="shared" si="10"/>
        <v/>
      </c>
      <c r="I103" s="4"/>
      <c r="J103" s="4"/>
      <c r="K103" s="9">
        <f t="shared" si="12"/>
        <v>0</v>
      </c>
      <c r="L103" s="10" t="str">
        <f t="shared" si="13"/>
        <v/>
      </c>
    </row>
    <row r="104" spans="1:12" x14ac:dyDescent="0.2">
      <c r="A104" s="18"/>
      <c r="B104" s="19" t="str">
        <f t="shared" si="11"/>
        <v/>
      </c>
      <c r="C104" s="22"/>
      <c r="D104" s="3"/>
      <c r="E104" s="17"/>
      <c r="F104" s="17">
        <v>1</v>
      </c>
      <c r="G104" s="16"/>
      <c r="H104" s="4" t="str">
        <f t="shared" si="10"/>
        <v/>
      </c>
      <c r="I104" s="4"/>
      <c r="J104" s="4"/>
      <c r="K104" s="9">
        <f t="shared" si="12"/>
        <v>0</v>
      </c>
      <c r="L104" s="10" t="str">
        <f t="shared" si="13"/>
        <v/>
      </c>
    </row>
    <row r="105" spans="1:12" x14ac:dyDescent="0.2">
      <c r="A105" s="18"/>
      <c r="B105" s="19" t="str">
        <f t="shared" si="11"/>
        <v/>
      </c>
      <c r="C105" s="22"/>
      <c r="D105" s="3"/>
      <c r="E105" s="17"/>
      <c r="F105" s="17">
        <v>1</v>
      </c>
      <c r="G105" s="16"/>
      <c r="H105" s="4" t="str">
        <f t="shared" si="10"/>
        <v/>
      </c>
      <c r="I105" s="4"/>
      <c r="J105" s="4"/>
      <c r="K105" s="9">
        <f t="shared" si="12"/>
        <v>0</v>
      </c>
      <c r="L105" s="10" t="str">
        <f t="shared" si="13"/>
        <v/>
      </c>
    </row>
    <row r="106" spans="1:12" x14ac:dyDescent="0.2">
      <c r="A106" s="18"/>
      <c r="B106" s="19" t="str">
        <f t="shared" si="11"/>
        <v/>
      </c>
      <c r="C106" s="22"/>
      <c r="D106" s="3"/>
      <c r="E106" s="17"/>
      <c r="F106" s="17">
        <v>1</v>
      </c>
      <c r="G106" s="16"/>
      <c r="H106" s="4" t="str">
        <f t="shared" si="10"/>
        <v/>
      </c>
      <c r="I106" s="4"/>
      <c r="J106" s="4"/>
      <c r="K106" s="9">
        <f t="shared" si="12"/>
        <v>0</v>
      </c>
      <c r="L106" s="10" t="str">
        <f t="shared" si="13"/>
        <v/>
      </c>
    </row>
    <row r="107" spans="1:12" x14ac:dyDescent="0.2">
      <c r="A107" s="18"/>
      <c r="B107" s="19" t="str">
        <f t="shared" si="11"/>
        <v/>
      </c>
      <c r="C107" s="22"/>
      <c r="D107" s="3"/>
      <c r="E107" s="17"/>
      <c r="F107" s="17">
        <v>1</v>
      </c>
      <c r="G107" s="16"/>
      <c r="H107" s="4" t="str">
        <f t="shared" si="10"/>
        <v/>
      </c>
      <c r="I107" s="4"/>
      <c r="J107" s="4"/>
      <c r="K107" s="9">
        <f t="shared" si="12"/>
        <v>0</v>
      </c>
      <c r="L107" s="10" t="str">
        <f t="shared" si="13"/>
        <v/>
      </c>
    </row>
    <row r="108" spans="1:12" x14ac:dyDescent="0.2">
      <c r="A108" s="18"/>
      <c r="B108" s="19" t="str">
        <f t="shared" si="11"/>
        <v/>
      </c>
      <c r="C108" s="22"/>
      <c r="D108" s="3"/>
      <c r="E108" s="17"/>
      <c r="F108" s="17">
        <v>1</v>
      </c>
      <c r="G108" s="16"/>
      <c r="H108" s="4" t="str">
        <f t="shared" si="10"/>
        <v/>
      </c>
      <c r="I108" s="4"/>
      <c r="J108" s="4"/>
      <c r="K108" s="9">
        <f t="shared" si="12"/>
        <v>0</v>
      </c>
      <c r="L108" s="10" t="str">
        <f t="shared" si="13"/>
        <v/>
      </c>
    </row>
    <row r="109" spans="1:12" x14ac:dyDescent="0.2">
      <c r="A109" s="18"/>
      <c r="B109" s="19" t="str">
        <f t="shared" si="11"/>
        <v/>
      </c>
      <c r="C109" s="22"/>
      <c r="D109" s="3"/>
      <c r="E109" s="17"/>
      <c r="F109" s="17">
        <v>1</v>
      </c>
      <c r="G109" s="16"/>
      <c r="H109" s="4" t="str">
        <f t="shared" si="10"/>
        <v/>
      </c>
      <c r="I109" s="4"/>
      <c r="J109" s="4"/>
      <c r="K109" s="9">
        <f t="shared" si="12"/>
        <v>0</v>
      </c>
      <c r="L109" s="10" t="str">
        <f t="shared" si="13"/>
        <v/>
      </c>
    </row>
    <row r="110" spans="1:12" x14ac:dyDescent="0.2">
      <c r="A110" s="18"/>
      <c r="B110" s="19" t="str">
        <f t="shared" si="11"/>
        <v/>
      </c>
      <c r="C110" s="22"/>
      <c r="D110" s="3"/>
      <c r="E110" s="17"/>
      <c r="F110" s="17">
        <v>1</v>
      </c>
      <c r="G110" s="16"/>
      <c r="H110" s="4" t="str">
        <f t="shared" si="10"/>
        <v/>
      </c>
      <c r="I110" s="4"/>
      <c r="J110" s="4"/>
      <c r="K110" s="9">
        <f t="shared" si="12"/>
        <v>0</v>
      </c>
      <c r="L110" s="10" t="str">
        <f t="shared" si="13"/>
        <v/>
      </c>
    </row>
    <row r="111" spans="1:12" x14ac:dyDescent="0.2">
      <c r="A111" s="18"/>
      <c r="B111" s="19" t="str">
        <f t="shared" si="11"/>
        <v/>
      </c>
      <c r="C111" s="22"/>
      <c r="D111" s="3"/>
      <c r="E111" s="17"/>
      <c r="F111" s="17">
        <v>1</v>
      </c>
      <c r="G111" s="16"/>
      <c r="H111" s="4" t="str">
        <f t="shared" si="10"/>
        <v/>
      </c>
      <c r="I111" s="4"/>
      <c r="J111" s="4"/>
      <c r="K111" s="9">
        <f t="shared" si="12"/>
        <v>0</v>
      </c>
      <c r="L111" s="10" t="str">
        <f t="shared" si="13"/>
        <v/>
      </c>
    </row>
    <row r="112" spans="1:12" x14ac:dyDescent="0.2">
      <c r="A112" s="18"/>
      <c r="B112" s="19" t="str">
        <f t="shared" si="11"/>
        <v/>
      </c>
      <c r="C112" s="22"/>
      <c r="D112" s="3"/>
      <c r="E112" s="17"/>
      <c r="F112" s="17">
        <v>1</v>
      </c>
      <c r="G112" s="16"/>
      <c r="H112" s="4" t="str">
        <f t="shared" si="10"/>
        <v/>
      </c>
      <c r="I112" s="4"/>
      <c r="J112" s="4"/>
      <c r="K112" s="9">
        <f t="shared" si="12"/>
        <v>0</v>
      </c>
      <c r="L112" s="10" t="str">
        <f t="shared" si="13"/>
        <v/>
      </c>
    </row>
    <row r="113" spans="1:12" x14ac:dyDescent="0.2">
      <c r="A113" s="18"/>
      <c r="B113" s="19" t="str">
        <f t="shared" si="11"/>
        <v/>
      </c>
      <c r="C113" s="22"/>
      <c r="D113" s="3"/>
      <c r="E113" s="17"/>
      <c r="F113" s="17">
        <v>1</v>
      </c>
      <c r="G113" s="16"/>
      <c r="H113" s="4" t="str">
        <f t="shared" si="10"/>
        <v/>
      </c>
      <c r="I113" s="4"/>
      <c r="J113" s="4"/>
      <c r="K113" s="9">
        <f t="shared" si="12"/>
        <v>0</v>
      </c>
      <c r="L113" s="10" t="str">
        <f t="shared" si="13"/>
        <v/>
      </c>
    </row>
    <row r="114" spans="1:12" x14ac:dyDescent="0.2">
      <c r="A114" s="18"/>
      <c r="B114" s="19" t="str">
        <f t="shared" si="11"/>
        <v/>
      </c>
      <c r="C114" s="22"/>
      <c r="D114" s="3"/>
      <c r="E114" s="17"/>
      <c r="F114" s="17">
        <v>1</v>
      </c>
      <c r="G114" s="16"/>
      <c r="H114" s="4" t="str">
        <f t="shared" si="10"/>
        <v/>
      </c>
      <c r="I114" s="4"/>
      <c r="J114" s="4"/>
      <c r="K114" s="9">
        <f t="shared" si="12"/>
        <v>0</v>
      </c>
      <c r="L114" s="10" t="str">
        <f t="shared" si="13"/>
        <v/>
      </c>
    </row>
    <row r="115" spans="1:12" x14ac:dyDescent="0.2">
      <c r="A115" s="18"/>
      <c r="B115" s="19" t="str">
        <f t="shared" si="11"/>
        <v/>
      </c>
      <c r="C115" s="22"/>
      <c r="D115" s="3"/>
      <c r="E115" s="17"/>
      <c r="F115" s="17">
        <v>1</v>
      </c>
      <c r="G115" s="16"/>
      <c r="H115" s="4" t="str">
        <f t="shared" si="10"/>
        <v/>
      </c>
      <c r="I115" s="4"/>
      <c r="J115" s="4"/>
      <c r="K115" s="9">
        <f t="shared" si="12"/>
        <v>0</v>
      </c>
      <c r="L115" s="10" t="str">
        <f t="shared" si="13"/>
        <v/>
      </c>
    </row>
    <row r="116" spans="1:12" x14ac:dyDescent="0.2">
      <c r="A116" s="18"/>
      <c r="B116" s="19" t="str">
        <f t="shared" si="11"/>
        <v/>
      </c>
      <c r="C116" s="22"/>
      <c r="D116" s="3"/>
      <c r="E116" s="17"/>
      <c r="F116" s="17">
        <v>1</v>
      </c>
      <c r="G116" s="16"/>
      <c r="H116" s="4" t="str">
        <f t="shared" si="10"/>
        <v/>
      </c>
      <c r="I116" s="4"/>
      <c r="J116" s="4"/>
      <c r="K116" s="9">
        <f t="shared" si="12"/>
        <v>0</v>
      </c>
      <c r="L116" s="10" t="str">
        <f t="shared" si="13"/>
        <v/>
      </c>
    </row>
    <row r="117" spans="1:12" x14ac:dyDescent="0.2">
      <c r="A117" s="18"/>
      <c r="B117" s="19" t="str">
        <f t="shared" si="11"/>
        <v/>
      </c>
      <c r="C117" s="22"/>
      <c r="D117" s="3"/>
      <c r="E117" s="17"/>
      <c r="F117" s="17">
        <v>1</v>
      </c>
      <c r="G117" s="16"/>
      <c r="H117" s="4" t="str">
        <f t="shared" si="10"/>
        <v/>
      </c>
      <c r="I117" s="4"/>
      <c r="J117" s="4"/>
      <c r="K117" s="9">
        <f t="shared" si="12"/>
        <v>0</v>
      </c>
      <c r="L117" s="10" t="str">
        <f t="shared" si="13"/>
        <v/>
      </c>
    </row>
    <row r="118" spans="1:12" x14ac:dyDescent="0.2">
      <c r="A118" s="18"/>
      <c r="B118" s="19" t="str">
        <f t="shared" si="11"/>
        <v/>
      </c>
      <c r="C118" s="22"/>
      <c r="D118" s="3"/>
      <c r="E118" s="17"/>
      <c r="F118" s="17">
        <v>1</v>
      </c>
      <c r="G118" s="16"/>
      <c r="H118" s="4" t="str">
        <f t="shared" si="10"/>
        <v/>
      </c>
      <c r="I118" s="4"/>
      <c r="J118" s="4"/>
      <c r="K118" s="9">
        <f t="shared" si="12"/>
        <v>0</v>
      </c>
      <c r="L118" s="10" t="str">
        <f t="shared" si="13"/>
        <v/>
      </c>
    </row>
    <row r="119" spans="1:12" x14ac:dyDescent="0.2">
      <c r="A119" s="18"/>
      <c r="B119" s="19" t="str">
        <f t="shared" si="11"/>
        <v/>
      </c>
      <c r="C119" s="22"/>
      <c r="D119" s="3"/>
      <c r="E119" s="17"/>
      <c r="F119" s="17">
        <v>1</v>
      </c>
      <c r="G119" s="16"/>
      <c r="H119" s="4" t="str">
        <f t="shared" si="10"/>
        <v/>
      </c>
      <c r="I119" s="4"/>
      <c r="J119" s="4"/>
      <c r="K119" s="9">
        <f t="shared" si="12"/>
        <v>0</v>
      </c>
      <c r="L119" s="10" t="str">
        <f t="shared" si="13"/>
        <v/>
      </c>
    </row>
    <row r="120" spans="1:12" x14ac:dyDescent="0.2">
      <c r="A120" s="18"/>
      <c r="B120" s="19" t="str">
        <f t="shared" si="11"/>
        <v/>
      </c>
      <c r="C120" s="22"/>
      <c r="D120" s="3"/>
      <c r="E120" s="17"/>
      <c r="F120" s="17">
        <v>1</v>
      </c>
      <c r="G120" s="16"/>
      <c r="H120" s="4" t="str">
        <f t="shared" si="10"/>
        <v/>
      </c>
      <c r="I120" s="4"/>
      <c r="J120" s="4"/>
      <c r="K120" s="9">
        <f t="shared" si="12"/>
        <v>0</v>
      </c>
      <c r="L120" s="10" t="str">
        <f t="shared" si="13"/>
        <v/>
      </c>
    </row>
    <row r="121" spans="1:12" x14ac:dyDescent="0.2">
      <c r="A121" s="18"/>
      <c r="B121" s="19" t="str">
        <f t="shared" si="11"/>
        <v/>
      </c>
      <c r="C121" s="22"/>
      <c r="D121" s="3"/>
      <c r="E121" s="17"/>
      <c r="F121" s="17">
        <v>1</v>
      </c>
      <c r="G121" s="16"/>
      <c r="H121" s="4" t="str">
        <f t="shared" si="10"/>
        <v/>
      </c>
      <c r="I121" s="4"/>
      <c r="J121" s="4"/>
      <c r="K121" s="9">
        <f t="shared" si="12"/>
        <v>0</v>
      </c>
      <c r="L121" s="10" t="str">
        <f t="shared" si="13"/>
        <v/>
      </c>
    </row>
    <row r="122" spans="1:12" x14ac:dyDescent="0.2">
      <c r="A122" s="18"/>
      <c r="B122" s="19" t="str">
        <f t="shared" si="11"/>
        <v/>
      </c>
      <c r="C122" s="22"/>
      <c r="D122" s="3"/>
      <c r="E122" s="17"/>
      <c r="F122" s="17">
        <v>1</v>
      </c>
      <c r="G122" s="16"/>
      <c r="H122" s="4" t="str">
        <f t="shared" si="10"/>
        <v/>
      </c>
      <c r="I122" s="4"/>
      <c r="J122" s="4"/>
      <c r="K122" s="9">
        <f t="shared" si="12"/>
        <v>0</v>
      </c>
      <c r="L122" s="10" t="str">
        <f t="shared" si="13"/>
        <v/>
      </c>
    </row>
    <row r="123" spans="1:12" x14ac:dyDescent="0.2">
      <c r="A123" s="18"/>
      <c r="B123" s="19" t="str">
        <f t="shared" si="11"/>
        <v/>
      </c>
      <c r="C123" s="22"/>
      <c r="D123" s="3"/>
      <c r="E123" s="17"/>
      <c r="F123" s="17">
        <v>1</v>
      </c>
      <c r="G123" s="16"/>
      <c r="H123" s="4" t="str">
        <f t="shared" si="10"/>
        <v/>
      </c>
      <c r="I123" s="4"/>
      <c r="J123" s="4"/>
      <c r="K123" s="9">
        <f t="shared" si="12"/>
        <v>0</v>
      </c>
      <c r="L123" s="10" t="str">
        <f t="shared" si="13"/>
        <v/>
      </c>
    </row>
    <row r="124" spans="1:12" x14ac:dyDescent="0.2">
      <c r="A124" s="18"/>
      <c r="B124" s="19" t="str">
        <f t="shared" si="11"/>
        <v/>
      </c>
      <c r="C124" s="22"/>
      <c r="D124" s="3"/>
      <c r="E124" s="17"/>
      <c r="F124" s="17">
        <v>1</v>
      </c>
      <c r="G124" s="16"/>
      <c r="H124" s="4" t="str">
        <f t="shared" si="10"/>
        <v/>
      </c>
      <c r="I124" s="4"/>
      <c r="J124" s="4"/>
      <c r="K124" s="9">
        <f t="shared" si="12"/>
        <v>0</v>
      </c>
      <c r="L124" s="10" t="str">
        <f t="shared" si="13"/>
        <v/>
      </c>
    </row>
    <row r="125" spans="1:12" x14ac:dyDescent="0.2">
      <c r="A125" s="18"/>
      <c r="B125" s="19" t="str">
        <f t="shared" si="11"/>
        <v/>
      </c>
      <c r="C125" s="22"/>
      <c r="D125" s="3"/>
      <c r="E125" s="17"/>
      <c r="F125" s="17">
        <v>1</v>
      </c>
      <c r="G125" s="16"/>
      <c r="H125" s="4" t="str">
        <f t="shared" si="10"/>
        <v/>
      </c>
      <c r="I125" s="4"/>
      <c r="J125" s="4"/>
      <c r="K125" s="9">
        <f t="shared" si="12"/>
        <v>0</v>
      </c>
      <c r="L125" s="10" t="str">
        <f t="shared" si="13"/>
        <v/>
      </c>
    </row>
    <row r="126" spans="1:12" x14ac:dyDescent="0.2">
      <c r="A126" s="18"/>
      <c r="B126" s="19" t="str">
        <f t="shared" si="11"/>
        <v/>
      </c>
      <c r="C126" s="22"/>
      <c r="D126" s="3"/>
      <c r="E126" s="17"/>
      <c r="F126" s="17">
        <v>1</v>
      </c>
      <c r="G126" s="16"/>
      <c r="H126" s="4" t="str">
        <f t="shared" si="10"/>
        <v/>
      </c>
      <c r="I126" s="4"/>
      <c r="J126" s="4"/>
      <c r="K126" s="9">
        <f t="shared" si="12"/>
        <v>0</v>
      </c>
      <c r="L126" s="10" t="str">
        <f t="shared" si="13"/>
        <v/>
      </c>
    </row>
    <row r="127" spans="1:12" x14ac:dyDescent="0.2">
      <c r="A127" s="18"/>
      <c r="B127" s="19" t="str">
        <f t="shared" si="11"/>
        <v/>
      </c>
      <c r="C127" s="22"/>
      <c r="D127" s="3"/>
      <c r="E127" s="17"/>
      <c r="F127" s="17">
        <v>1</v>
      </c>
      <c r="G127" s="16"/>
      <c r="H127" s="4" t="str">
        <f t="shared" si="10"/>
        <v/>
      </c>
      <c r="I127" s="4"/>
      <c r="J127" s="4"/>
      <c r="K127" s="9">
        <f t="shared" si="12"/>
        <v>0</v>
      </c>
      <c r="L127" s="10" t="str">
        <f t="shared" si="13"/>
        <v/>
      </c>
    </row>
    <row r="128" spans="1:12" x14ac:dyDescent="0.2">
      <c r="A128" s="18"/>
      <c r="B128" s="19" t="str">
        <f t="shared" si="11"/>
        <v/>
      </c>
      <c r="C128" s="22"/>
      <c r="D128" s="3"/>
      <c r="E128" s="17"/>
      <c r="F128" s="17">
        <v>1</v>
      </c>
      <c r="G128" s="16"/>
      <c r="H128" s="4" t="str">
        <f t="shared" si="10"/>
        <v/>
      </c>
      <c r="I128" s="4"/>
      <c r="J128" s="4"/>
      <c r="K128" s="9">
        <f t="shared" si="12"/>
        <v>0</v>
      </c>
      <c r="L128" s="10" t="str">
        <f t="shared" si="13"/>
        <v/>
      </c>
    </row>
    <row r="129" spans="1:12" x14ac:dyDescent="0.2">
      <c r="A129" s="18"/>
      <c r="B129" s="19" t="str">
        <f t="shared" si="11"/>
        <v/>
      </c>
      <c r="C129" s="22"/>
      <c r="D129" s="3"/>
      <c r="E129" s="17"/>
      <c r="F129" s="17">
        <v>1</v>
      </c>
      <c r="G129" s="16"/>
      <c r="H129" s="4" t="str">
        <f t="shared" si="10"/>
        <v/>
      </c>
      <c r="I129" s="4"/>
      <c r="J129" s="4"/>
      <c r="K129" s="9">
        <f t="shared" si="12"/>
        <v>0</v>
      </c>
      <c r="L129" s="10" t="str">
        <f t="shared" si="13"/>
        <v/>
      </c>
    </row>
    <row r="130" spans="1:12" x14ac:dyDescent="0.2">
      <c r="A130" s="18"/>
      <c r="B130" s="19" t="str">
        <f t="shared" si="11"/>
        <v/>
      </c>
      <c r="C130" s="22"/>
      <c r="D130" s="3"/>
      <c r="E130" s="17"/>
      <c r="F130" s="17">
        <v>1</v>
      </c>
      <c r="G130" s="16"/>
      <c r="H130" s="4" t="str">
        <f t="shared" si="10"/>
        <v/>
      </c>
      <c r="I130" s="4"/>
      <c r="J130" s="4"/>
      <c r="K130" s="9">
        <f t="shared" si="12"/>
        <v>0</v>
      </c>
      <c r="L130" s="10" t="str">
        <f t="shared" si="13"/>
        <v/>
      </c>
    </row>
    <row r="131" spans="1:12" x14ac:dyDescent="0.2">
      <c r="A131" s="18"/>
      <c r="B131" s="19" t="str">
        <f t="shared" si="11"/>
        <v/>
      </c>
      <c r="C131" s="22"/>
      <c r="D131" s="3"/>
      <c r="E131" s="17"/>
      <c r="F131" s="17">
        <v>1</v>
      </c>
      <c r="G131" s="16"/>
      <c r="H131" s="4" t="str">
        <f t="shared" si="10"/>
        <v/>
      </c>
      <c r="I131" s="4"/>
      <c r="J131" s="4"/>
      <c r="K131" s="9">
        <f t="shared" si="12"/>
        <v>0</v>
      </c>
      <c r="L131" s="10" t="str">
        <f t="shared" si="13"/>
        <v/>
      </c>
    </row>
    <row r="132" spans="1:12" x14ac:dyDescent="0.2">
      <c r="A132" s="18"/>
      <c r="B132" s="19" t="str">
        <f t="shared" si="11"/>
        <v/>
      </c>
      <c r="C132" s="22"/>
      <c r="D132" s="3"/>
      <c r="E132" s="17"/>
      <c r="F132" s="17">
        <v>1</v>
      </c>
      <c r="G132" s="16"/>
      <c r="H132" s="4" t="str">
        <f t="shared" ref="H132:H195" si="14">IF(E132="","",VLOOKUP(E132,tempsdebase,2,FALSE)*F132)</f>
        <v/>
      </c>
      <c r="I132" s="4"/>
      <c r="J132" s="4"/>
      <c r="K132" s="9">
        <f t="shared" si="12"/>
        <v>0</v>
      </c>
      <c r="L132" s="10" t="str">
        <f t="shared" si="13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cours*")),"DEPOND","")</f>
        <v/>
      </c>
      <c r="C133" s="22"/>
      <c r="D133" s="3"/>
      <c r="E133" s="17"/>
      <c r="F133" s="17">
        <v>1</v>
      </c>
      <c r="G133" s="16"/>
      <c r="H133" s="4" t="str">
        <f t="shared" si="14"/>
        <v/>
      </c>
      <c r="I133" s="4"/>
      <c r="J133" s="4"/>
      <c r="K133" s="9">
        <f t="shared" ref="K133:K196" si="16">SUM(M133:NM133)</f>
        <v>0</v>
      </c>
      <c r="L133" s="10" t="str">
        <f t="shared" ref="L133:L196" si="17">IF(E133="","",(H133+I133+J133)-K133)</f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>
        <v>1</v>
      </c>
      <c r="G134" s="16"/>
      <c r="H134" s="4" t="str">
        <f t="shared" si="14"/>
        <v/>
      </c>
      <c r="I134" s="4"/>
      <c r="J134" s="4"/>
      <c r="K134" s="9">
        <f t="shared" si="16"/>
        <v>0</v>
      </c>
      <c r="L134" s="10" t="str">
        <f t="shared" si="17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>
        <v>1</v>
      </c>
      <c r="G135" s="16"/>
      <c r="H135" s="4" t="str">
        <f t="shared" si="14"/>
        <v/>
      </c>
      <c r="I135" s="4"/>
      <c r="J135" s="4"/>
      <c r="K135" s="9">
        <f t="shared" si="16"/>
        <v>0</v>
      </c>
      <c r="L135" s="10" t="str">
        <f t="shared" si="17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>
        <v>1</v>
      </c>
      <c r="G136" s="16"/>
      <c r="H136" s="4" t="str">
        <f t="shared" si="14"/>
        <v/>
      </c>
      <c r="I136" s="4"/>
      <c r="J136" s="4"/>
      <c r="K136" s="9">
        <f t="shared" si="16"/>
        <v>0</v>
      </c>
      <c r="L136" s="10" t="str">
        <f t="shared" si="17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>
        <v>1</v>
      </c>
      <c r="G137" s="16"/>
      <c r="H137" s="4" t="str">
        <f t="shared" si="14"/>
        <v/>
      </c>
      <c r="I137" s="4"/>
      <c r="J137" s="4"/>
      <c r="K137" s="9">
        <f t="shared" si="16"/>
        <v>0</v>
      </c>
      <c r="L137" s="10" t="str">
        <f t="shared" si="17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>
        <v>1</v>
      </c>
      <c r="G138" s="16"/>
      <c r="H138" s="4" t="str">
        <f t="shared" si="14"/>
        <v/>
      </c>
      <c r="I138" s="4"/>
      <c r="J138" s="4"/>
      <c r="K138" s="9">
        <f t="shared" si="16"/>
        <v>0</v>
      </c>
      <c r="L138" s="10" t="str">
        <f t="shared" si="17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>
        <v>1</v>
      </c>
      <c r="G139" s="16"/>
      <c r="H139" s="4" t="str">
        <f t="shared" si="14"/>
        <v/>
      </c>
      <c r="I139" s="4"/>
      <c r="J139" s="4"/>
      <c r="K139" s="9">
        <f t="shared" si="16"/>
        <v>0</v>
      </c>
      <c r="L139" s="10" t="str">
        <f t="shared" si="17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>
        <v>1</v>
      </c>
      <c r="G140" s="16"/>
      <c r="H140" s="4" t="str">
        <f t="shared" si="14"/>
        <v/>
      </c>
      <c r="I140" s="4"/>
      <c r="J140" s="4"/>
      <c r="K140" s="9">
        <f t="shared" si="16"/>
        <v>0</v>
      </c>
      <c r="L140" s="10" t="str">
        <f t="shared" si="17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>
        <v>1</v>
      </c>
      <c r="G141" s="16"/>
      <c r="H141" s="4" t="str">
        <f t="shared" si="14"/>
        <v/>
      </c>
      <c r="I141" s="4"/>
      <c r="J141" s="4"/>
      <c r="K141" s="9">
        <f t="shared" si="16"/>
        <v>0</v>
      </c>
      <c r="L141" s="10" t="str">
        <f t="shared" si="17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>
        <v>1</v>
      </c>
      <c r="G142" s="16"/>
      <c r="H142" s="4" t="str">
        <f t="shared" si="14"/>
        <v/>
      </c>
      <c r="I142" s="4"/>
      <c r="J142" s="4"/>
      <c r="K142" s="9">
        <f t="shared" si="16"/>
        <v>0</v>
      </c>
      <c r="L142" s="10" t="str">
        <f t="shared" si="17"/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>
        <v>1</v>
      </c>
      <c r="G143" s="16"/>
      <c r="H143" s="4" t="str">
        <f t="shared" si="14"/>
        <v/>
      </c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>
        <v>1</v>
      </c>
      <c r="G144" s="16"/>
      <c r="H144" s="4" t="str">
        <f t="shared" si="14"/>
        <v/>
      </c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>
        <v>1</v>
      </c>
      <c r="G145" s="16"/>
      <c r="H145" s="4" t="str">
        <f t="shared" si="14"/>
        <v/>
      </c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>
        <v>1</v>
      </c>
      <c r="G146" s="16"/>
      <c r="H146" s="4" t="str">
        <f t="shared" si="14"/>
        <v/>
      </c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>
        <v>1</v>
      </c>
      <c r="G147" s="16"/>
      <c r="H147" s="4" t="str">
        <f t="shared" si="14"/>
        <v/>
      </c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>
        <v>1</v>
      </c>
      <c r="G148" s="16"/>
      <c r="H148" s="4" t="str">
        <f t="shared" si="14"/>
        <v/>
      </c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>
        <v>1</v>
      </c>
      <c r="G149" s="16"/>
      <c r="H149" s="4" t="str">
        <f t="shared" si="14"/>
        <v/>
      </c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>
        <v>1</v>
      </c>
      <c r="G150" s="16"/>
      <c r="H150" s="4" t="str">
        <f t="shared" si="14"/>
        <v/>
      </c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>
        <v>1</v>
      </c>
      <c r="G151" s="16"/>
      <c r="H151" s="4" t="str">
        <f t="shared" si="14"/>
        <v/>
      </c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>
        <v>1</v>
      </c>
      <c r="G152" s="16"/>
      <c r="H152" s="4" t="str">
        <f t="shared" si="14"/>
        <v/>
      </c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>
        <v>1</v>
      </c>
      <c r="G153" s="16"/>
      <c r="H153" s="4" t="str">
        <f t="shared" si="14"/>
        <v/>
      </c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>
        <v>1</v>
      </c>
      <c r="G154" s="16"/>
      <c r="H154" s="4" t="str">
        <f t="shared" si="14"/>
        <v/>
      </c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>
        <v>1</v>
      </c>
      <c r="G155" s="16"/>
      <c r="H155" s="4" t="str">
        <f t="shared" si="14"/>
        <v/>
      </c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>
        <v>1</v>
      </c>
      <c r="G156" s="16"/>
      <c r="H156" s="4" t="str">
        <f t="shared" si="14"/>
        <v/>
      </c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>
        <v>1</v>
      </c>
      <c r="G157" s="16"/>
      <c r="H157" s="4" t="str">
        <f t="shared" si="14"/>
        <v/>
      </c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>
        <v>1</v>
      </c>
      <c r="G158" s="16"/>
      <c r="H158" s="4" t="str">
        <f t="shared" si="14"/>
        <v/>
      </c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>
        <v>1</v>
      </c>
      <c r="G159" s="16"/>
      <c r="H159" s="4" t="str">
        <f t="shared" si="14"/>
        <v/>
      </c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>
        <v>1</v>
      </c>
      <c r="G160" s="16"/>
      <c r="H160" s="4" t="str">
        <f t="shared" si="14"/>
        <v/>
      </c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>
        <v>1</v>
      </c>
      <c r="G161" s="16"/>
      <c r="H161" s="4" t="str">
        <f t="shared" si="14"/>
        <v/>
      </c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>
        <v>1</v>
      </c>
      <c r="G162" s="16"/>
      <c r="H162" s="4" t="str">
        <f t="shared" si="14"/>
        <v/>
      </c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>
        <v>1</v>
      </c>
      <c r="G163" s="16"/>
      <c r="H163" s="4" t="str">
        <f t="shared" si="14"/>
        <v/>
      </c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>
        <v>1</v>
      </c>
      <c r="G164" s="16"/>
      <c r="H164" s="4" t="str">
        <f t="shared" si="14"/>
        <v/>
      </c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>
        <v>1</v>
      </c>
      <c r="G165" s="16"/>
      <c r="H165" s="4" t="str">
        <f t="shared" si="14"/>
        <v/>
      </c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>
        <v>1</v>
      </c>
      <c r="G166" s="16"/>
      <c r="H166" s="4" t="str">
        <f t="shared" si="14"/>
        <v/>
      </c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>
        <v>1</v>
      </c>
      <c r="G167" s="16"/>
      <c r="H167" s="4" t="str">
        <f t="shared" si="14"/>
        <v/>
      </c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>
        <v>1</v>
      </c>
      <c r="G168" s="16"/>
      <c r="H168" s="4" t="str">
        <f t="shared" si="14"/>
        <v/>
      </c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>
        <v>1</v>
      </c>
      <c r="G169" s="16"/>
      <c r="H169" s="4" t="str">
        <f t="shared" si="14"/>
        <v/>
      </c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>
        <v>1</v>
      </c>
      <c r="G170" s="16"/>
      <c r="H170" s="4" t="str">
        <f t="shared" si="14"/>
        <v/>
      </c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>
        <v>1</v>
      </c>
      <c r="G171" s="16"/>
      <c r="H171" s="4" t="str">
        <f t="shared" si="14"/>
        <v/>
      </c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>
        <v>1</v>
      </c>
      <c r="G172" s="16"/>
      <c r="H172" s="4" t="str">
        <f t="shared" si="14"/>
        <v/>
      </c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>
        <v>1</v>
      </c>
      <c r="G173" s="16"/>
      <c r="H173" s="4" t="str">
        <f t="shared" si="14"/>
        <v/>
      </c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>
        <v>1</v>
      </c>
      <c r="G174" s="16"/>
      <c r="H174" s="4" t="str">
        <f t="shared" si="14"/>
        <v/>
      </c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>
        <v>1</v>
      </c>
      <c r="G175" s="16"/>
      <c r="H175" s="4" t="str">
        <f t="shared" si="14"/>
        <v/>
      </c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>
        <v>1</v>
      </c>
      <c r="G176" s="16"/>
      <c r="H176" s="4" t="str">
        <f t="shared" si="14"/>
        <v/>
      </c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>
        <v>1</v>
      </c>
      <c r="G177" s="16"/>
      <c r="H177" s="4" t="str">
        <f t="shared" si="14"/>
        <v/>
      </c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>
        <v>1</v>
      </c>
      <c r="G178" s="16"/>
      <c r="H178" s="4" t="str">
        <f t="shared" si="14"/>
        <v/>
      </c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>
        <v>1</v>
      </c>
      <c r="G179" s="16"/>
      <c r="H179" s="4" t="str">
        <f t="shared" si="14"/>
        <v/>
      </c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>
        <v>1</v>
      </c>
      <c r="G180" s="16"/>
      <c r="H180" s="4" t="str">
        <f t="shared" si="14"/>
        <v/>
      </c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>
        <v>1</v>
      </c>
      <c r="G181" s="16"/>
      <c r="H181" s="4" t="str">
        <f t="shared" si="14"/>
        <v/>
      </c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>
        <v>1</v>
      </c>
      <c r="G182" s="16"/>
      <c r="H182" s="4" t="str">
        <f t="shared" si="14"/>
        <v/>
      </c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>
        <v>1</v>
      </c>
      <c r="G183" s="16"/>
      <c r="H183" s="4" t="str">
        <f t="shared" si="14"/>
        <v/>
      </c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>
        <v>1</v>
      </c>
      <c r="G184" s="16"/>
      <c r="H184" s="4" t="str">
        <f t="shared" si="14"/>
        <v/>
      </c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>
        <v>1</v>
      </c>
      <c r="G185" s="16"/>
      <c r="H185" s="4" t="str">
        <f t="shared" si="14"/>
        <v/>
      </c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>
        <v>1</v>
      </c>
      <c r="G186" s="16"/>
      <c r="H186" s="4" t="str">
        <f t="shared" si="14"/>
        <v/>
      </c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>
        <v>1</v>
      </c>
      <c r="G187" s="16"/>
      <c r="H187" s="4" t="str">
        <f t="shared" si="14"/>
        <v/>
      </c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>
        <v>1</v>
      </c>
      <c r="G188" s="16"/>
      <c r="H188" s="4" t="str">
        <f t="shared" si="14"/>
        <v/>
      </c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>
        <v>1</v>
      </c>
      <c r="G189" s="16"/>
      <c r="H189" s="4" t="str">
        <f t="shared" si="14"/>
        <v/>
      </c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>
        <v>1</v>
      </c>
      <c r="G190" s="16"/>
      <c r="H190" s="4" t="str">
        <f t="shared" si="14"/>
        <v/>
      </c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>
        <v>1</v>
      </c>
      <c r="G191" s="16"/>
      <c r="H191" s="4" t="str">
        <f t="shared" si="14"/>
        <v/>
      </c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>
        <v>1</v>
      </c>
      <c r="G192" s="16"/>
      <c r="H192" s="4" t="str">
        <f t="shared" si="14"/>
        <v/>
      </c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>
        <v>1</v>
      </c>
      <c r="G193" s="16"/>
      <c r="H193" s="4" t="str">
        <f t="shared" si="14"/>
        <v/>
      </c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>
        <v>1</v>
      </c>
      <c r="G194" s="16"/>
      <c r="H194" s="4" t="str">
        <f t="shared" si="14"/>
        <v/>
      </c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>
        <v>1</v>
      </c>
      <c r="G195" s="16"/>
      <c r="H195" s="4" t="str">
        <f t="shared" si="14"/>
        <v/>
      </c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>
        <v>1</v>
      </c>
      <c r="G196" s="16"/>
      <c r="H196" s="4" t="str">
        <f t="shared" ref="H196:H259" si="18">IF(E196="","",VLOOKUP(E196,tempsdebase,2,FALSE)*F196)</f>
        <v/>
      </c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9">IF(OR(COUNTIF(A197,"*Clos*"),COUNTIF(A197,"*Départ Gessmann*"),COUNTIF(A197,"*Attente pièce*"),COUNTIF(A197,"*En cours*")),"DEPOND","")</f>
        <v/>
      </c>
      <c r="C197" s="22"/>
      <c r="D197" s="3"/>
      <c r="E197" s="17"/>
      <c r="F197" s="17">
        <v>1</v>
      </c>
      <c r="G197" s="16"/>
      <c r="H197" s="4" t="str">
        <f t="shared" si="18"/>
        <v/>
      </c>
      <c r="I197" s="4"/>
      <c r="J197" s="4"/>
      <c r="K197" s="9">
        <f t="shared" ref="K197:K260" si="20">SUM(M197:NM197)</f>
        <v>0</v>
      </c>
      <c r="L197" s="10" t="str">
        <f t="shared" ref="L197:L260" si="21">IF(E197="","",(H197+I197+J197)-K197)</f>
        <v/>
      </c>
    </row>
    <row r="198" spans="1:12" x14ac:dyDescent="0.2">
      <c r="A198" s="18"/>
      <c r="B198" s="19" t="str">
        <f t="shared" si="19"/>
        <v/>
      </c>
      <c r="C198" s="22"/>
      <c r="D198" s="3"/>
      <c r="E198" s="17"/>
      <c r="F198" s="17">
        <v>1</v>
      </c>
      <c r="G198" s="16"/>
      <c r="H198" s="4" t="str">
        <f t="shared" si="18"/>
        <v/>
      </c>
      <c r="I198" s="4"/>
      <c r="J198" s="4"/>
      <c r="K198" s="9">
        <f t="shared" si="20"/>
        <v>0</v>
      </c>
      <c r="L198" s="10" t="str">
        <f t="shared" si="21"/>
        <v/>
      </c>
    </row>
    <row r="199" spans="1:12" x14ac:dyDescent="0.2">
      <c r="A199" s="18"/>
      <c r="B199" s="19" t="str">
        <f t="shared" si="19"/>
        <v/>
      </c>
      <c r="C199" s="22"/>
      <c r="D199" s="3"/>
      <c r="E199" s="17"/>
      <c r="F199" s="17">
        <v>1</v>
      </c>
      <c r="G199" s="16"/>
      <c r="H199" s="4" t="str">
        <f t="shared" si="18"/>
        <v/>
      </c>
      <c r="I199" s="4"/>
      <c r="J199" s="4"/>
      <c r="K199" s="9">
        <f t="shared" si="20"/>
        <v>0</v>
      </c>
      <c r="L199" s="10" t="str">
        <f t="shared" si="21"/>
        <v/>
      </c>
    </row>
    <row r="200" spans="1:12" x14ac:dyDescent="0.2">
      <c r="A200" s="18"/>
      <c r="B200" s="19" t="str">
        <f t="shared" si="19"/>
        <v/>
      </c>
      <c r="C200" s="22"/>
      <c r="D200" s="3"/>
      <c r="E200" s="17"/>
      <c r="F200" s="17">
        <v>1</v>
      </c>
      <c r="G200" s="16"/>
      <c r="H200" s="4" t="str">
        <f t="shared" si="18"/>
        <v/>
      </c>
      <c r="I200" s="4"/>
      <c r="J200" s="4"/>
      <c r="K200" s="9">
        <f t="shared" si="20"/>
        <v>0</v>
      </c>
      <c r="L200" s="10" t="str">
        <f t="shared" si="21"/>
        <v/>
      </c>
    </row>
    <row r="201" spans="1:12" x14ac:dyDescent="0.2">
      <c r="A201" s="18"/>
      <c r="B201" s="19" t="str">
        <f t="shared" si="19"/>
        <v/>
      </c>
      <c r="C201" s="22"/>
      <c r="D201" s="3"/>
      <c r="E201" s="17"/>
      <c r="F201" s="17">
        <v>1</v>
      </c>
      <c r="G201" s="16"/>
      <c r="H201" s="4" t="str">
        <f t="shared" si="18"/>
        <v/>
      </c>
      <c r="I201" s="4"/>
      <c r="J201" s="4"/>
      <c r="K201" s="9">
        <f t="shared" si="20"/>
        <v>0</v>
      </c>
      <c r="L201" s="10" t="str">
        <f t="shared" si="21"/>
        <v/>
      </c>
    </row>
    <row r="202" spans="1:12" x14ac:dyDescent="0.2">
      <c r="A202" s="18"/>
      <c r="B202" s="19" t="str">
        <f t="shared" si="19"/>
        <v/>
      </c>
      <c r="C202" s="22"/>
      <c r="D202" s="3"/>
      <c r="E202" s="17"/>
      <c r="F202" s="17">
        <v>1</v>
      </c>
      <c r="G202" s="16"/>
      <c r="H202" s="4" t="str">
        <f t="shared" si="18"/>
        <v/>
      </c>
      <c r="I202" s="4"/>
      <c r="J202" s="4"/>
      <c r="K202" s="9">
        <f t="shared" si="20"/>
        <v>0</v>
      </c>
      <c r="L202" s="10" t="str">
        <f t="shared" si="21"/>
        <v/>
      </c>
    </row>
    <row r="203" spans="1:12" x14ac:dyDescent="0.2">
      <c r="A203" s="18"/>
      <c r="B203" s="19" t="str">
        <f t="shared" si="19"/>
        <v/>
      </c>
      <c r="C203" s="22"/>
      <c r="D203" s="3"/>
      <c r="E203" s="17"/>
      <c r="F203" s="17">
        <v>1</v>
      </c>
      <c r="G203" s="16"/>
      <c r="H203" s="4" t="str">
        <f t="shared" si="18"/>
        <v/>
      </c>
      <c r="I203" s="4"/>
      <c r="J203" s="4"/>
      <c r="K203" s="9">
        <f t="shared" si="20"/>
        <v>0</v>
      </c>
      <c r="L203" s="10" t="str">
        <f t="shared" si="21"/>
        <v/>
      </c>
    </row>
    <row r="204" spans="1:12" x14ac:dyDescent="0.2">
      <c r="A204" s="18"/>
      <c r="B204" s="19" t="str">
        <f t="shared" si="19"/>
        <v/>
      </c>
      <c r="C204" s="22"/>
      <c r="D204" s="3"/>
      <c r="E204" s="17"/>
      <c r="F204" s="17">
        <v>1</v>
      </c>
      <c r="G204" s="16"/>
      <c r="H204" s="4" t="str">
        <f t="shared" si="18"/>
        <v/>
      </c>
      <c r="I204" s="4"/>
      <c r="J204" s="4"/>
      <c r="K204" s="9">
        <f t="shared" si="20"/>
        <v>0</v>
      </c>
      <c r="L204" s="10" t="str">
        <f t="shared" si="21"/>
        <v/>
      </c>
    </row>
    <row r="205" spans="1:12" x14ac:dyDescent="0.2">
      <c r="A205" s="18"/>
      <c r="B205" s="19" t="str">
        <f t="shared" si="19"/>
        <v/>
      </c>
      <c r="C205" s="22"/>
      <c r="D205" s="3"/>
      <c r="E205" s="17"/>
      <c r="F205" s="17">
        <v>1</v>
      </c>
      <c r="G205" s="16"/>
      <c r="H205" s="4" t="str">
        <f t="shared" si="18"/>
        <v/>
      </c>
      <c r="I205" s="4"/>
      <c r="J205" s="4"/>
      <c r="K205" s="9">
        <f t="shared" si="20"/>
        <v>0</v>
      </c>
      <c r="L205" s="10" t="str">
        <f t="shared" si="21"/>
        <v/>
      </c>
    </row>
    <row r="206" spans="1:12" x14ac:dyDescent="0.2">
      <c r="A206" s="18"/>
      <c r="B206" s="19" t="str">
        <f t="shared" si="19"/>
        <v/>
      </c>
      <c r="C206" s="22"/>
      <c r="D206" s="3"/>
      <c r="E206" s="17"/>
      <c r="F206" s="17">
        <v>1</v>
      </c>
      <c r="G206" s="16"/>
      <c r="H206" s="4" t="str">
        <f t="shared" si="18"/>
        <v/>
      </c>
      <c r="I206" s="4"/>
      <c r="J206" s="4"/>
      <c r="K206" s="9">
        <f t="shared" si="20"/>
        <v>0</v>
      </c>
      <c r="L206" s="10" t="str">
        <f t="shared" si="21"/>
        <v/>
      </c>
    </row>
    <row r="207" spans="1:12" x14ac:dyDescent="0.2">
      <c r="A207" s="18"/>
      <c r="B207" s="19" t="str">
        <f t="shared" si="19"/>
        <v/>
      </c>
      <c r="C207" s="22"/>
      <c r="D207" s="3"/>
      <c r="E207" s="17"/>
      <c r="F207" s="17">
        <v>1</v>
      </c>
      <c r="G207" s="16"/>
      <c r="H207" s="4" t="str">
        <f t="shared" si="18"/>
        <v/>
      </c>
      <c r="I207" s="4"/>
      <c r="J207" s="4"/>
      <c r="K207" s="9">
        <f t="shared" si="20"/>
        <v>0</v>
      </c>
      <c r="L207" s="10" t="str">
        <f t="shared" si="21"/>
        <v/>
      </c>
    </row>
    <row r="208" spans="1:12" x14ac:dyDescent="0.2">
      <c r="A208" s="18"/>
      <c r="B208" s="19" t="str">
        <f t="shared" si="19"/>
        <v/>
      </c>
      <c r="C208" s="22"/>
      <c r="D208" s="3"/>
      <c r="E208" s="17"/>
      <c r="F208" s="17">
        <v>1</v>
      </c>
      <c r="G208" s="16"/>
      <c r="H208" s="4" t="str">
        <f t="shared" si="18"/>
        <v/>
      </c>
      <c r="I208" s="4"/>
      <c r="J208" s="4"/>
      <c r="K208" s="9">
        <f t="shared" si="20"/>
        <v>0</v>
      </c>
      <c r="L208" s="10" t="str">
        <f t="shared" si="21"/>
        <v/>
      </c>
    </row>
    <row r="209" spans="1:12" x14ac:dyDescent="0.2">
      <c r="A209" s="18"/>
      <c r="B209" s="19" t="str">
        <f t="shared" si="19"/>
        <v/>
      </c>
      <c r="C209" s="22"/>
      <c r="D209" s="3"/>
      <c r="E209" s="17"/>
      <c r="F209" s="17">
        <v>1</v>
      </c>
      <c r="G209" s="16"/>
      <c r="H209" s="4" t="str">
        <f t="shared" si="18"/>
        <v/>
      </c>
      <c r="I209" s="4"/>
      <c r="J209" s="4"/>
      <c r="K209" s="9">
        <f t="shared" si="20"/>
        <v>0</v>
      </c>
      <c r="L209" s="10" t="str">
        <f t="shared" si="21"/>
        <v/>
      </c>
    </row>
    <row r="210" spans="1:12" x14ac:dyDescent="0.2">
      <c r="A210" s="18"/>
      <c r="B210" s="19" t="str">
        <f t="shared" si="19"/>
        <v/>
      </c>
      <c r="C210" s="22"/>
      <c r="D210" s="3"/>
      <c r="E210" s="17"/>
      <c r="F210" s="17">
        <v>1</v>
      </c>
      <c r="G210" s="16"/>
      <c r="H210" s="4" t="str">
        <f t="shared" si="18"/>
        <v/>
      </c>
      <c r="I210" s="4"/>
      <c r="J210" s="4"/>
      <c r="K210" s="9">
        <f t="shared" si="20"/>
        <v>0</v>
      </c>
      <c r="L210" s="10" t="str">
        <f t="shared" si="21"/>
        <v/>
      </c>
    </row>
    <row r="211" spans="1:12" x14ac:dyDescent="0.2">
      <c r="A211" s="18"/>
      <c r="B211" s="19" t="str">
        <f t="shared" si="19"/>
        <v/>
      </c>
      <c r="C211" s="22"/>
      <c r="D211" s="3"/>
      <c r="E211" s="17"/>
      <c r="F211" s="17">
        <v>1</v>
      </c>
      <c r="G211" s="16"/>
      <c r="H211" s="4" t="str">
        <f t="shared" si="18"/>
        <v/>
      </c>
      <c r="I211" s="4"/>
      <c r="J211" s="4"/>
      <c r="K211" s="9">
        <f t="shared" si="20"/>
        <v>0</v>
      </c>
      <c r="L211" s="10" t="str">
        <f t="shared" si="21"/>
        <v/>
      </c>
    </row>
    <row r="212" spans="1:12" x14ac:dyDescent="0.2">
      <c r="A212" s="18"/>
      <c r="B212" s="19" t="str">
        <f t="shared" si="19"/>
        <v/>
      </c>
      <c r="C212" s="22"/>
      <c r="D212" s="3"/>
      <c r="E212" s="17"/>
      <c r="F212" s="17">
        <v>1</v>
      </c>
      <c r="G212" s="16"/>
      <c r="H212" s="4" t="str">
        <f t="shared" si="18"/>
        <v/>
      </c>
      <c r="I212" s="4"/>
      <c r="J212" s="4"/>
      <c r="K212" s="9">
        <f t="shared" si="20"/>
        <v>0</v>
      </c>
      <c r="L212" s="10" t="str">
        <f t="shared" si="21"/>
        <v/>
      </c>
    </row>
    <row r="213" spans="1:12" x14ac:dyDescent="0.2">
      <c r="A213" s="18"/>
      <c r="B213" s="19" t="str">
        <f t="shared" si="19"/>
        <v/>
      </c>
      <c r="C213" s="22"/>
      <c r="D213" s="3"/>
      <c r="E213" s="17"/>
      <c r="F213" s="17">
        <v>1</v>
      </c>
      <c r="G213" s="16"/>
      <c r="H213" s="4" t="str">
        <f t="shared" si="18"/>
        <v/>
      </c>
      <c r="I213" s="4"/>
      <c r="J213" s="4"/>
      <c r="K213" s="9">
        <f t="shared" si="20"/>
        <v>0</v>
      </c>
      <c r="L213" s="10" t="str">
        <f t="shared" si="21"/>
        <v/>
      </c>
    </row>
    <row r="214" spans="1:12" x14ac:dyDescent="0.2">
      <c r="A214" s="18"/>
      <c r="B214" s="19" t="str">
        <f t="shared" si="19"/>
        <v/>
      </c>
      <c r="C214" s="22"/>
      <c r="D214" s="3"/>
      <c r="E214" s="17"/>
      <c r="F214" s="17">
        <v>1</v>
      </c>
      <c r="G214" s="16"/>
      <c r="H214" s="4" t="str">
        <f t="shared" si="18"/>
        <v/>
      </c>
      <c r="I214" s="4"/>
      <c r="J214" s="4"/>
      <c r="K214" s="9">
        <f t="shared" si="20"/>
        <v>0</v>
      </c>
      <c r="L214" s="10" t="str">
        <f t="shared" si="21"/>
        <v/>
      </c>
    </row>
    <row r="215" spans="1:12" x14ac:dyDescent="0.2">
      <c r="A215" s="18"/>
      <c r="B215" s="19" t="str">
        <f t="shared" si="19"/>
        <v/>
      </c>
      <c r="C215" s="22"/>
      <c r="D215" s="3"/>
      <c r="E215" s="17"/>
      <c r="F215" s="17">
        <v>1</v>
      </c>
      <c r="G215" s="16"/>
      <c r="H215" s="4" t="str">
        <f t="shared" si="18"/>
        <v/>
      </c>
      <c r="I215" s="4"/>
      <c r="J215" s="4"/>
      <c r="K215" s="9">
        <f t="shared" si="20"/>
        <v>0</v>
      </c>
      <c r="L215" s="10" t="str">
        <f t="shared" si="21"/>
        <v/>
      </c>
    </row>
    <row r="216" spans="1:12" x14ac:dyDescent="0.2">
      <c r="A216" s="18"/>
      <c r="B216" s="19" t="str">
        <f t="shared" si="19"/>
        <v/>
      </c>
      <c r="C216" s="22"/>
      <c r="D216" s="3"/>
      <c r="E216" s="17"/>
      <c r="F216" s="17">
        <v>1</v>
      </c>
      <c r="G216" s="16"/>
      <c r="H216" s="4" t="str">
        <f t="shared" si="18"/>
        <v/>
      </c>
      <c r="I216" s="4"/>
      <c r="J216" s="4"/>
      <c r="K216" s="9">
        <f t="shared" si="20"/>
        <v>0</v>
      </c>
      <c r="L216" s="10" t="str">
        <f t="shared" si="21"/>
        <v/>
      </c>
    </row>
    <row r="217" spans="1:12" x14ac:dyDescent="0.2">
      <c r="A217" s="18"/>
      <c r="B217" s="19" t="str">
        <f t="shared" si="19"/>
        <v/>
      </c>
      <c r="C217" s="22"/>
      <c r="D217" s="3"/>
      <c r="E217" s="17"/>
      <c r="F217" s="17">
        <v>1</v>
      </c>
      <c r="G217" s="16"/>
      <c r="H217" s="4" t="str">
        <f t="shared" si="18"/>
        <v/>
      </c>
      <c r="I217" s="4"/>
      <c r="J217" s="4"/>
      <c r="K217" s="9">
        <f t="shared" si="20"/>
        <v>0</v>
      </c>
      <c r="L217" s="10" t="str">
        <f t="shared" si="21"/>
        <v/>
      </c>
    </row>
    <row r="218" spans="1:12" x14ac:dyDescent="0.2">
      <c r="A218" s="18"/>
      <c r="B218" s="19" t="str">
        <f t="shared" si="19"/>
        <v/>
      </c>
      <c r="C218" s="22"/>
      <c r="D218" s="3"/>
      <c r="E218" s="17"/>
      <c r="F218" s="17">
        <v>1</v>
      </c>
      <c r="G218" s="16"/>
      <c r="H218" s="4" t="str">
        <f t="shared" si="18"/>
        <v/>
      </c>
      <c r="I218" s="4"/>
      <c r="J218" s="4"/>
      <c r="K218" s="9">
        <f t="shared" si="20"/>
        <v>0</v>
      </c>
      <c r="L218" s="10" t="str">
        <f t="shared" si="21"/>
        <v/>
      </c>
    </row>
    <row r="219" spans="1:12" x14ac:dyDescent="0.2">
      <c r="A219" s="18"/>
      <c r="B219" s="19" t="str">
        <f t="shared" si="19"/>
        <v/>
      </c>
      <c r="C219" s="22"/>
      <c r="D219" s="3"/>
      <c r="E219" s="17"/>
      <c r="F219" s="17">
        <v>1</v>
      </c>
      <c r="G219" s="16"/>
      <c r="H219" s="4" t="str">
        <f t="shared" si="18"/>
        <v/>
      </c>
      <c r="I219" s="4"/>
      <c r="J219" s="4"/>
      <c r="K219" s="9">
        <f t="shared" si="20"/>
        <v>0</v>
      </c>
      <c r="L219" s="10" t="str">
        <f t="shared" si="21"/>
        <v/>
      </c>
    </row>
    <row r="220" spans="1:12" x14ac:dyDescent="0.2">
      <c r="A220" s="18"/>
      <c r="B220" s="19" t="str">
        <f t="shared" si="19"/>
        <v/>
      </c>
      <c r="C220" s="22"/>
      <c r="D220" s="3"/>
      <c r="E220" s="17"/>
      <c r="F220" s="17">
        <v>1</v>
      </c>
      <c r="G220" s="16"/>
      <c r="H220" s="4" t="str">
        <f t="shared" si="18"/>
        <v/>
      </c>
      <c r="I220" s="4"/>
      <c r="J220" s="4"/>
      <c r="K220" s="9">
        <f t="shared" si="20"/>
        <v>0</v>
      </c>
      <c r="L220" s="10" t="str">
        <f t="shared" si="21"/>
        <v/>
      </c>
    </row>
    <row r="221" spans="1:12" x14ac:dyDescent="0.2">
      <c r="A221" s="18"/>
      <c r="B221" s="19" t="str">
        <f t="shared" si="19"/>
        <v/>
      </c>
      <c r="C221" s="22"/>
      <c r="D221" s="3"/>
      <c r="E221" s="17"/>
      <c r="F221" s="17">
        <v>1</v>
      </c>
      <c r="G221" s="16"/>
      <c r="H221" s="4" t="str">
        <f t="shared" si="18"/>
        <v/>
      </c>
      <c r="I221" s="4"/>
      <c r="J221" s="4"/>
      <c r="K221" s="9">
        <f t="shared" si="20"/>
        <v>0</v>
      </c>
      <c r="L221" s="10" t="str">
        <f t="shared" si="21"/>
        <v/>
      </c>
    </row>
    <row r="222" spans="1:12" x14ac:dyDescent="0.2">
      <c r="A222" s="18"/>
      <c r="B222" s="19" t="str">
        <f t="shared" si="19"/>
        <v/>
      </c>
      <c r="C222" s="22"/>
      <c r="D222" s="3"/>
      <c r="E222" s="17"/>
      <c r="F222" s="17">
        <v>1</v>
      </c>
      <c r="G222" s="16"/>
      <c r="H222" s="4" t="str">
        <f t="shared" si="18"/>
        <v/>
      </c>
      <c r="I222" s="4"/>
      <c r="J222" s="4"/>
      <c r="K222" s="9">
        <f t="shared" si="20"/>
        <v>0</v>
      </c>
      <c r="L222" s="10" t="str">
        <f t="shared" si="21"/>
        <v/>
      </c>
    </row>
    <row r="223" spans="1:12" x14ac:dyDescent="0.2">
      <c r="A223" s="18"/>
      <c r="B223" s="19" t="str">
        <f t="shared" si="19"/>
        <v/>
      </c>
      <c r="C223" s="22"/>
      <c r="D223" s="3"/>
      <c r="E223" s="17"/>
      <c r="F223" s="17">
        <v>1</v>
      </c>
      <c r="G223" s="16"/>
      <c r="H223" s="4" t="str">
        <f t="shared" si="18"/>
        <v/>
      </c>
      <c r="I223" s="4"/>
      <c r="J223" s="4"/>
      <c r="K223" s="9">
        <f t="shared" si="20"/>
        <v>0</v>
      </c>
      <c r="L223" s="10" t="str">
        <f t="shared" si="21"/>
        <v/>
      </c>
    </row>
    <row r="224" spans="1:12" x14ac:dyDescent="0.2">
      <c r="A224" s="18"/>
      <c r="B224" s="19" t="str">
        <f t="shared" si="19"/>
        <v/>
      </c>
      <c r="C224" s="22"/>
      <c r="D224" s="3"/>
      <c r="E224" s="17"/>
      <c r="F224" s="17">
        <v>1</v>
      </c>
      <c r="G224" s="16"/>
      <c r="H224" s="4" t="str">
        <f t="shared" si="18"/>
        <v/>
      </c>
      <c r="I224" s="4"/>
      <c r="J224" s="4"/>
      <c r="K224" s="9">
        <f t="shared" si="20"/>
        <v>0</v>
      </c>
      <c r="L224" s="10" t="str">
        <f t="shared" si="21"/>
        <v/>
      </c>
    </row>
    <row r="225" spans="1:12" x14ac:dyDescent="0.2">
      <c r="A225" s="18"/>
      <c r="B225" s="19" t="str">
        <f t="shared" si="19"/>
        <v/>
      </c>
      <c r="C225" s="22"/>
      <c r="D225" s="3"/>
      <c r="E225" s="17"/>
      <c r="F225" s="17">
        <v>1</v>
      </c>
      <c r="G225" s="16"/>
      <c r="H225" s="4" t="str">
        <f t="shared" si="18"/>
        <v/>
      </c>
      <c r="I225" s="4"/>
      <c r="J225" s="4"/>
      <c r="K225" s="9">
        <f t="shared" si="20"/>
        <v>0</v>
      </c>
      <c r="L225" s="10" t="str">
        <f t="shared" si="21"/>
        <v/>
      </c>
    </row>
    <row r="226" spans="1:12" x14ac:dyDescent="0.2">
      <c r="A226" s="18"/>
      <c r="B226" s="19" t="str">
        <f t="shared" si="19"/>
        <v/>
      </c>
      <c r="C226" s="22"/>
      <c r="D226" s="3"/>
      <c r="E226" s="17"/>
      <c r="F226" s="17">
        <v>1</v>
      </c>
      <c r="G226" s="16"/>
      <c r="H226" s="4" t="str">
        <f t="shared" si="18"/>
        <v/>
      </c>
      <c r="I226" s="4"/>
      <c r="J226" s="4"/>
      <c r="K226" s="9">
        <f t="shared" si="20"/>
        <v>0</v>
      </c>
      <c r="L226" s="10" t="str">
        <f t="shared" si="21"/>
        <v/>
      </c>
    </row>
    <row r="227" spans="1:12" x14ac:dyDescent="0.2">
      <c r="A227" s="18"/>
      <c r="B227" s="19" t="str">
        <f t="shared" si="19"/>
        <v/>
      </c>
      <c r="C227" s="22"/>
      <c r="D227" s="3"/>
      <c r="E227" s="17"/>
      <c r="F227" s="17">
        <v>1</v>
      </c>
      <c r="G227" s="16"/>
      <c r="H227" s="4" t="str">
        <f t="shared" si="18"/>
        <v/>
      </c>
      <c r="I227" s="4"/>
      <c r="J227" s="4"/>
      <c r="K227" s="9">
        <f t="shared" si="20"/>
        <v>0</v>
      </c>
      <c r="L227" s="10" t="str">
        <f t="shared" si="21"/>
        <v/>
      </c>
    </row>
    <row r="228" spans="1:12" x14ac:dyDescent="0.2">
      <c r="A228" s="18"/>
      <c r="B228" s="19" t="str">
        <f t="shared" si="19"/>
        <v/>
      </c>
      <c r="C228" s="22"/>
      <c r="D228" s="3"/>
      <c r="E228" s="17"/>
      <c r="F228" s="17">
        <v>1</v>
      </c>
      <c r="G228" s="16"/>
      <c r="H228" s="4" t="str">
        <f t="shared" si="18"/>
        <v/>
      </c>
      <c r="I228" s="4"/>
      <c r="J228" s="4"/>
      <c r="K228" s="9">
        <f t="shared" si="20"/>
        <v>0</v>
      </c>
      <c r="L228" s="10" t="str">
        <f t="shared" si="21"/>
        <v/>
      </c>
    </row>
    <row r="229" spans="1:12" x14ac:dyDescent="0.2">
      <c r="A229" s="18"/>
      <c r="B229" s="19" t="str">
        <f t="shared" si="19"/>
        <v/>
      </c>
      <c r="C229" s="22"/>
      <c r="D229" s="3"/>
      <c r="E229" s="17"/>
      <c r="F229" s="17">
        <v>1</v>
      </c>
      <c r="G229" s="16"/>
      <c r="H229" s="4" t="str">
        <f t="shared" si="18"/>
        <v/>
      </c>
      <c r="I229" s="4"/>
      <c r="J229" s="4"/>
      <c r="K229" s="9">
        <f t="shared" si="20"/>
        <v>0</v>
      </c>
      <c r="L229" s="10" t="str">
        <f t="shared" si="21"/>
        <v/>
      </c>
    </row>
    <row r="230" spans="1:12" x14ac:dyDescent="0.2">
      <c r="A230" s="18"/>
      <c r="B230" s="19" t="str">
        <f t="shared" si="19"/>
        <v/>
      </c>
      <c r="C230" s="22"/>
      <c r="D230" s="3"/>
      <c r="E230" s="17"/>
      <c r="F230" s="17">
        <v>1</v>
      </c>
      <c r="G230" s="16"/>
      <c r="H230" s="4" t="str">
        <f t="shared" si="18"/>
        <v/>
      </c>
      <c r="I230" s="4"/>
      <c r="J230" s="4"/>
      <c r="K230" s="9">
        <f t="shared" si="20"/>
        <v>0</v>
      </c>
      <c r="L230" s="10" t="str">
        <f t="shared" si="21"/>
        <v/>
      </c>
    </row>
    <row r="231" spans="1:12" x14ac:dyDescent="0.2">
      <c r="A231" s="18"/>
      <c r="B231" s="19" t="str">
        <f t="shared" si="19"/>
        <v/>
      </c>
      <c r="C231" s="22"/>
      <c r="D231" s="3"/>
      <c r="E231" s="17"/>
      <c r="F231" s="17">
        <v>1</v>
      </c>
      <c r="G231" s="16"/>
      <c r="H231" s="4" t="str">
        <f t="shared" si="18"/>
        <v/>
      </c>
      <c r="I231" s="4"/>
      <c r="J231" s="4"/>
      <c r="K231" s="9">
        <f t="shared" si="20"/>
        <v>0</v>
      </c>
      <c r="L231" s="10" t="str">
        <f t="shared" si="21"/>
        <v/>
      </c>
    </row>
    <row r="232" spans="1:12" x14ac:dyDescent="0.2">
      <c r="A232" s="18"/>
      <c r="B232" s="19" t="str">
        <f t="shared" si="19"/>
        <v/>
      </c>
      <c r="C232" s="22"/>
      <c r="D232" s="3"/>
      <c r="E232" s="17"/>
      <c r="F232" s="17">
        <v>1</v>
      </c>
      <c r="G232" s="16"/>
      <c r="H232" s="4" t="str">
        <f t="shared" si="18"/>
        <v/>
      </c>
      <c r="I232" s="4"/>
      <c r="J232" s="4"/>
      <c r="K232" s="9">
        <f t="shared" si="20"/>
        <v>0</v>
      </c>
      <c r="L232" s="10" t="str">
        <f t="shared" si="21"/>
        <v/>
      </c>
    </row>
    <row r="233" spans="1:12" x14ac:dyDescent="0.2">
      <c r="A233" s="18"/>
      <c r="B233" s="19" t="str">
        <f t="shared" si="19"/>
        <v/>
      </c>
      <c r="C233" s="22"/>
      <c r="D233" s="3"/>
      <c r="E233" s="17"/>
      <c r="F233" s="17">
        <v>1</v>
      </c>
      <c r="G233" s="16"/>
      <c r="H233" s="4" t="str">
        <f t="shared" si="18"/>
        <v/>
      </c>
      <c r="I233" s="4"/>
      <c r="J233" s="4"/>
      <c r="K233" s="9">
        <f t="shared" si="20"/>
        <v>0</v>
      </c>
      <c r="L233" s="10" t="str">
        <f t="shared" si="21"/>
        <v/>
      </c>
    </row>
    <row r="234" spans="1:12" x14ac:dyDescent="0.2">
      <c r="A234" s="18"/>
      <c r="B234" s="19" t="str">
        <f t="shared" si="19"/>
        <v/>
      </c>
      <c r="C234" s="22"/>
      <c r="D234" s="3"/>
      <c r="E234" s="17"/>
      <c r="F234" s="17">
        <v>1</v>
      </c>
      <c r="G234" s="16"/>
      <c r="H234" s="4" t="str">
        <f t="shared" si="18"/>
        <v/>
      </c>
      <c r="I234" s="4"/>
      <c r="J234" s="4"/>
      <c r="K234" s="9">
        <f t="shared" si="20"/>
        <v>0</v>
      </c>
      <c r="L234" s="10" t="str">
        <f t="shared" si="21"/>
        <v/>
      </c>
    </row>
    <row r="235" spans="1:12" x14ac:dyDescent="0.2">
      <c r="A235" s="18"/>
      <c r="B235" s="19" t="str">
        <f t="shared" si="19"/>
        <v/>
      </c>
      <c r="C235" s="22"/>
      <c r="D235" s="3"/>
      <c r="E235" s="17"/>
      <c r="F235" s="17">
        <v>1</v>
      </c>
      <c r="G235" s="16"/>
      <c r="H235" s="4" t="str">
        <f t="shared" si="18"/>
        <v/>
      </c>
      <c r="I235" s="4"/>
      <c r="J235" s="4"/>
      <c r="K235" s="9">
        <f t="shared" si="20"/>
        <v>0</v>
      </c>
      <c r="L235" s="10" t="str">
        <f t="shared" si="21"/>
        <v/>
      </c>
    </row>
    <row r="236" spans="1:12" x14ac:dyDescent="0.2">
      <c r="A236" s="18"/>
      <c r="B236" s="19" t="str">
        <f t="shared" si="19"/>
        <v/>
      </c>
      <c r="C236" s="22"/>
      <c r="D236" s="3"/>
      <c r="E236" s="17"/>
      <c r="F236" s="17">
        <v>1</v>
      </c>
      <c r="G236" s="16"/>
      <c r="H236" s="4" t="str">
        <f t="shared" si="18"/>
        <v/>
      </c>
      <c r="I236" s="4"/>
      <c r="J236" s="4"/>
      <c r="K236" s="9">
        <f t="shared" si="20"/>
        <v>0</v>
      </c>
      <c r="L236" s="10" t="str">
        <f t="shared" si="21"/>
        <v/>
      </c>
    </row>
    <row r="237" spans="1:12" x14ac:dyDescent="0.2">
      <c r="A237" s="18"/>
      <c r="B237" s="19" t="str">
        <f t="shared" si="19"/>
        <v/>
      </c>
      <c r="C237" s="22"/>
      <c r="D237" s="3"/>
      <c r="E237" s="17"/>
      <c r="F237" s="17">
        <v>1</v>
      </c>
      <c r="G237" s="16"/>
      <c r="H237" s="4" t="str">
        <f t="shared" si="18"/>
        <v/>
      </c>
      <c r="I237" s="4"/>
      <c r="J237" s="4"/>
      <c r="K237" s="9">
        <f t="shared" si="20"/>
        <v>0</v>
      </c>
      <c r="L237" s="10" t="str">
        <f t="shared" si="21"/>
        <v/>
      </c>
    </row>
    <row r="238" spans="1:12" x14ac:dyDescent="0.2">
      <c r="A238" s="18"/>
      <c r="B238" s="19" t="str">
        <f t="shared" si="19"/>
        <v/>
      </c>
      <c r="C238" s="22"/>
      <c r="D238" s="3"/>
      <c r="E238" s="17"/>
      <c r="F238" s="17">
        <v>1</v>
      </c>
      <c r="G238" s="16"/>
      <c r="H238" s="4" t="str">
        <f t="shared" si="18"/>
        <v/>
      </c>
      <c r="I238" s="4"/>
      <c r="J238" s="4"/>
      <c r="K238" s="9">
        <f t="shared" si="20"/>
        <v>0</v>
      </c>
      <c r="L238" s="10" t="str">
        <f t="shared" si="21"/>
        <v/>
      </c>
    </row>
    <row r="239" spans="1:12" x14ac:dyDescent="0.2">
      <c r="A239" s="18"/>
      <c r="B239" s="19" t="str">
        <f t="shared" si="19"/>
        <v/>
      </c>
      <c r="C239" s="22"/>
      <c r="D239" s="3"/>
      <c r="E239" s="17"/>
      <c r="F239" s="17">
        <v>1</v>
      </c>
      <c r="G239" s="16"/>
      <c r="H239" s="4" t="str">
        <f t="shared" si="18"/>
        <v/>
      </c>
      <c r="I239" s="4"/>
      <c r="J239" s="4"/>
      <c r="K239" s="9">
        <f t="shared" si="20"/>
        <v>0</v>
      </c>
      <c r="L239" s="10" t="str">
        <f t="shared" si="21"/>
        <v/>
      </c>
    </row>
    <row r="240" spans="1:12" x14ac:dyDescent="0.2">
      <c r="A240" s="18"/>
      <c r="B240" s="19" t="str">
        <f t="shared" si="19"/>
        <v/>
      </c>
      <c r="C240" s="22"/>
      <c r="D240" s="3"/>
      <c r="E240" s="17"/>
      <c r="F240" s="17">
        <v>1</v>
      </c>
      <c r="G240" s="16"/>
      <c r="H240" s="4" t="str">
        <f t="shared" si="18"/>
        <v/>
      </c>
      <c r="I240" s="4"/>
      <c r="J240" s="4"/>
      <c r="K240" s="9">
        <f t="shared" si="20"/>
        <v>0</v>
      </c>
      <c r="L240" s="10" t="str">
        <f t="shared" si="21"/>
        <v/>
      </c>
    </row>
    <row r="241" spans="1:12" x14ac:dyDescent="0.2">
      <c r="A241" s="18"/>
      <c r="B241" s="19" t="str">
        <f t="shared" si="19"/>
        <v/>
      </c>
      <c r="C241" s="22"/>
      <c r="D241" s="3"/>
      <c r="E241" s="17"/>
      <c r="F241" s="17">
        <v>1</v>
      </c>
      <c r="G241" s="16"/>
      <c r="H241" s="4" t="str">
        <f t="shared" si="18"/>
        <v/>
      </c>
      <c r="I241" s="4"/>
      <c r="J241" s="4"/>
      <c r="K241" s="9">
        <f t="shared" si="20"/>
        <v>0</v>
      </c>
      <c r="L241" s="10" t="str">
        <f t="shared" si="21"/>
        <v/>
      </c>
    </row>
    <row r="242" spans="1:12" x14ac:dyDescent="0.2">
      <c r="A242" s="18"/>
      <c r="B242" s="19" t="str">
        <f t="shared" si="19"/>
        <v/>
      </c>
      <c r="C242" s="22"/>
      <c r="D242" s="3"/>
      <c r="E242" s="17"/>
      <c r="F242" s="17">
        <v>1</v>
      </c>
      <c r="G242" s="16"/>
      <c r="H242" s="4" t="str">
        <f t="shared" si="18"/>
        <v/>
      </c>
      <c r="I242" s="4"/>
      <c r="J242" s="4"/>
      <c r="K242" s="9">
        <f t="shared" si="20"/>
        <v>0</v>
      </c>
      <c r="L242" s="10" t="str">
        <f t="shared" si="21"/>
        <v/>
      </c>
    </row>
    <row r="243" spans="1:12" x14ac:dyDescent="0.2">
      <c r="A243" s="18"/>
      <c r="B243" s="19" t="str">
        <f t="shared" si="19"/>
        <v/>
      </c>
      <c r="C243" s="22"/>
      <c r="D243" s="3"/>
      <c r="E243" s="17"/>
      <c r="F243" s="17">
        <v>1</v>
      </c>
      <c r="G243" s="16"/>
      <c r="H243" s="4" t="str">
        <f t="shared" si="18"/>
        <v/>
      </c>
      <c r="I243" s="4"/>
      <c r="J243" s="4"/>
      <c r="K243" s="9">
        <f t="shared" si="20"/>
        <v>0</v>
      </c>
      <c r="L243" s="10" t="str">
        <f t="shared" si="21"/>
        <v/>
      </c>
    </row>
    <row r="244" spans="1:12" x14ac:dyDescent="0.2">
      <c r="A244" s="18"/>
      <c r="B244" s="19" t="str">
        <f t="shared" si="19"/>
        <v/>
      </c>
      <c r="C244" s="22"/>
      <c r="D244" s="3"/>
      <c r="E244" s="17"/>
      <c r="F244" s="17">
        <v>1</v>
      </c>
      <c r="G244" s="16"/>
      <c r="H244" s="4" t="str">
        <f t="shared" si="18"/>
        <v/>
      </c>
      <c r="I244" s="4"/>
      <c r="J244" s="4"/>
      <c r="K244" s="9">
        <f t="shared" si="20"/>
        <v>0</v>
      </c>
      <c r="L244" s="10" t="str">
        <f t="shared" si="21"/>
        <v/>
      </c>
    </row>
    <row r="245" spans="1:12" x14ac:dyDescent="0.2">
      <c r="A245" s="18"/>
      <c r="B245" s="19" t="str">
        <f t="shared" si="19"/>
        <v/>
      </c>
      <c r="C245" s="22"/>
      <c r="D245" s="3"/>
      <c r="E245" s="17"/>
      <c r="F245" s="17">
        <v>1</v>
      </c>
      <c r="G245" s="16"/>
      <c r="H245" s="4" t="str">
        <f t="shared" si="18"/>
        <v/>
      </c>
      <c r="I245" s="4"/>
      <c r="J245" s="4"/>
      <c r="K245" s="9">
        <f t="shared" si="20"/>
        <v>0</v>
      </c>
      <c r="L245" s="10" t="str">
        <f t="shared" si="21"/>
        <v/>
      </c>
    </row>
    <row r="246" spans="1:12" x14ac:dyDescent="0.2">
      <c r="A246" s="18"/>
      <c r="B246" s="19" t="str">
        <f t="shared" si="19"/>
        <v/>
      </c>
      <c r="C246" s="22"/>
      <c r="D246" s="3"/>
      <c r="E246" s="17"/>
      <c r="F246" s="17">
        <v>1</v>
      </c>
      <c r="G246" s="16"/>
      <c r="H246" s="4" t="str">
        <f t="shared" si="18"/>
        <v/>
      </c>
      <c r="I246" s="4"/>
      <c r="J246" s="4"/>
      <c r="K246" s="9">
        <f t="shared" si="20"/>
        <v>0</v>
      </c>
      <c r="L246" s="10" t="str">
        <f t="shared" si="21"/>
        <v/>
      </c>
    </row>
    <row r="247" spans="1:12" x14ac:dyDescent="0.2">
      <c r="A247" s="18"/>
      <c r="B247" s="19" t="str">
        <f t="shared" si="19"/>
        <v/>
      </c>
      <c r="C247" s="22"/>
      <c r="D247" s="3"/>
      <c r="E247" s="17"/>
      <c r="F247" s="17">
        <v>1</v>
      </c>
      <c r="G247" s="16"/>
      <c r="H247" s="4" t="str">
        <f t="shared" si="18"/>
        <v/>
      </c>
      <c r="I247" s="4"/>
      <c r="J247" s="4"/>
      <c r="K247" s="9">
        <f t="shared" si="20"/>
        <v>0</v>
      </c>
      <c r="L247" s="10" t="str">
        <f t="shared" si="21"/>
        <v/>
      </c>
    </row>
    <row r="248" spans="1:12" x14ac:dyDescent="0.2">
      <c r="A248" s="18"/>
      <c r="B248" s="19" t="str">
        <f t="shared" si="19"/>
        <v/>
      </c>
      <c r="C248" s="22"/>
      <c r="D248" s="3"/>
      <c r="E248" s="17"/>
      <c r="F248" s="17">
        <v>1</v>
      </c>
      <c r="G248" s="16"/>
      <c r="H248" s="4" t="str">
        <f t="shared" si="18"/>
        <v/>
      </c>
      <c r="I248" s="4"/>
      <c r="J248" s="4"/>
      <c r="K248" s="9">
        <f t="shared" si="20"/>
        <v>0</v>
      </c>
      <c r="L248" s="10" t="str">
        <f t="shared" si="21"/>
        <v/>
      </c>
    </row>
    <row r="249" spans="1:12" x14ac:dyDescent="0.2">
      <c r="A249" s="18"/>
      <c r="B249" s="19" t="str">
        <f t="shared" si="19"/>
        <v/>
      </c>
      <c r="C249" s="22"/>
      <c r="D249" s="3"/>
      <c r="E249" s="17"/>
      <c r="F249" s="17">
        <v>1</v>
      </c>
      <c r="G249" s="16"/>
      <c r="H249" s="4" t="str">
        <f t="shared" si="18"/>
        <v/>
      </c>
      <c r="I249" s="4"/>
      <c r="J249" s="4"/>
      <c r="K249" s="9">
        <f t="shared" si="20"/>
        <v>0</v>
      </c>
      <c r="L249" s="10" t="str">
        <f t="shared" si="21"/>
        <v/>
      </c>
    </row>
    <row r="250" spans="1:12" x14ac:dyDescent="0.2">
      <c r="A250" s="18"/>
      <c r="B250" s="19" t="str">
        <f t="shared" si="19"/>
        <v/>
      </c>
      <c r="C250" s="22"/>
      <c r="D250" s="3"/>
      <c r="E250" s="17"/>
      <c r="F250" s="17">
        <v>1</v>
      </c>
      <c r="G250" s="16"/>
      <c r="H250" s="4" t="str">
        <f t="shared" si="18"/>
        <v/>
      </c>
      <c r="I250" s="4"/>
      <c r="J250" s="4"/>
      <c r="K250" s="9">
        <f t="shared" si="20"/>
        <v>0</v>
      </c>
      <c r="L250" s="10" t="str">
        <f t="shared" si="21"/>
        <v/>
      </c>
    </row>
    <row r="251" spans="1:12" x14ac:dyDescent="0.2">
      <c r="A251" s="18"/>
      <c r="B251" s="19" t="str">
        <f t="shared" si="19"/>
        <v/>
      </c>
      <c r="C251" s="22"/>
      <c r="D251" s="3"/>
      <c r="E251" s="17"/>
      <c r="F251" s="17">
        <v>1</v>
      </c>
      <c r="G251" s="16"/>
      <c r="H251" s="4" t="str">
        <f t="shared" si="18"/>
        <v/>
      </c>
      <c r="I251" s="4"/>
      <c r="J251" s="4"/>
      <c r="K251" s="9">
        <f t="shared" si="20"/>
        <v>0</v>
      </c>
      <c r="L251" s="10" t="str">
        <f t="shared" si="21"/>
        <v/>
      </c>
    </row>
    <row r="252" spans="1:12" x14ac:dyDescent="0.2">
      <c r="A252" s="18"/>
      <c r="B252" s="19" t="str">
        <f t="shared" si="19"/>
        <v/>
      </c>
      <c r="C252" s="22"/>
      <c r="D252" s="3"/>
      <c r="E252" s="17"/>
      <c r="F252" s="17">
        <v>1</v>
      </c>
      <c r="G252" s="16"/>
      <c r="H252" s="4" t="str">
        <f t="shared" si="18"/>
        <v/>
      </c>
      <c r="I252" s="4"/>
      <c r="J252" s="4"/>
      <c r="K252" s="9">
        <f t="shared" si="20"/>
        <v>0</v>
      </c>
      <c r="L252" s="10" t="str">
        <f t="shared" si="21"/>
        <v/>
      </c>
    </row>
    <row r="253" spans="1:12" x14ac:dyDescent="0.2">
      <c r="A253" s="18"/>
      <c r="B253" s="19" t="str">
        <f t="shared" si="19"/>
        <v/>
      </c>
      <c r="C253" s="22"/>
      <c r="D253" s="3"/>
      <c r="E253" s="17"/>
      <c r="F253" s="17">
        <v>1</v>
      </c>
      <c r="G253" s="16"/>
      <c r="H253" s="4" t="str">
        <f t="shared" si="18"/>
        <v/>
      </c>
      <c r="I253" s="4"/>
      <c r="J253" s="4"/>
      <c r="K253" s="9">
        <f t="shared" si="20"/>
        <v>0</v>
      </c>
      <c r="L253" s="10" t="str">
        <f t="shared" si="21"/>
        <v/>
      </c>
    </row>
    <row r="254" spans="1:12" x14ac:dyDescent="0.2">
      <c r="A254" s="18"/>
      <c r="B254" s="19" t="str">
        <f t="shared" si="19"/>
        <v/>
      </c>
      <c r="C254" s="22"/>
      <c r="D254" s="3"/>
      <c r="E254" s="17"/>
      <c r="F254" s="17">
        <v>1</v>
      </c>
      <c r="G254" s="16"/>
      <c r="H254" s="4" t="str">
        <f t="shared" si="18"/>
        <v/>
      </c>
      <c r="I254" s="4"/>
      <c r="J254" s="4"/>
      <c r="K254" s="9">
        <f t="shared" si="20"/>
        <v>0</v>
      </c>
      <c r="L254" s="10" t="str">
        <f t="shared" si="21"/>
        <v/>
      </c>
    </row>
    <row r="255" spans="1:12" x14ac:dyDescent="0.2">
      <c r="A255" s="18"/>
      <c r="B255" s="19" t="str">
        <f t="shared" si="19"/>
        <v/>
      </c>
      <c r="C255" s="22"/>
      <c r="D255" s="3"/>
      <c r="E255" s="17"/>
      <c r="F255" s="17">
        <v>1</v>
      </c>
      <c r="G255" s="16"/>
      <c r="H255" s="4" t="str">
        <f t="shared" si="18"/>
        <v/>
      </c>
      <c r="I255" s="4"/>
      <c r="J255" s="4"/>
      <c r="K255" s="9">
        <f t="shared" si="20"/>
        <v>0</v>
      </c>
      <c r="L255" s="10" t="str">
        <f t="shared" si="21"/>
        <v/>
      </c>
    </row>
    <row r="256" spans="1:12" x14ac:dyDescent="0.2">
      <c r="A256" s="18"/>
      <c r="B256" s="19" t="str">
        <f t="shared" si="19"/>
        <v/>
      </c>
      <c r="C256" s="22"/>
      <c r="D256" s="3"/>
      <c r="E256" s="17"/>
      <c r="F256" s="17">
        <v>1</v>
      </c>
      <c r="G256" s="16"/>
      <c r="H256" s="4" t="str">
        <f t="shared" si="18"/>
        <v/>
      </c>
      <c r="I256" s="4"/>
      <c r="J256" s="4"/>
      <c r="K256" s="9">
        <f t="shared" si="20"/>
        <v>0</v>
      </c>
      <c r="L256" s="10" t="str">
        <f t="shared" si="21"/>
        <v/>
      </c>
    </row>
    <row r="257" spans="1:12" x14ac:dyDescent="0.2">
      <c r="A257" s="18"/>
      <c r="B257" s="19" t="str">
        <f t="shared" si="19"/>
        <v/>
      </c>
      <c r="C257" s="22"/>
      <c r="D257" s="3"/>
      <c r="E257" s="17"/>
      <c r="F257" s="17">
        <v>1</v>
      </c>
      <c r="G257" s="16"/>
      <c r="H257" s="4" t="str">
        <f t="shared" si="18"/>
        <v/>
      </c>
      <c r="I257" s="4"/>
      <c r="J257" s="4"/>
      <c r="K257" s="9">
        <f t="shared" si="20"/>
        <v>0</v>
      </c>
      <c r="L257" s="10" t="str">
        <f t="shared" si="21"/>
        <v/>
      </c>
    </row>
    <row r="258" spans="1:12" x14ac:dyDescent="0.2">
      <c r="A258" s="18"/>
      <c r="B258" s="19" t="str">
        <f t="shared" si="19"/>
        <v/>
      </c>
      <c r="C258" s="22"/>
      <c r="D258" s="3"/>
      <c r="E258" s="17"/>
      <c r="F258" s="17">
        <v>1</v>
      </c>
      <c r="G258" s="16"/>
      <c r="H258" s="4" t="str">
        <f t="shared" si="18"/>
        <v/>
      </c>
      <c r="I258" s="4"/>
      <c r="J258" s="4"/>
      <c r="K258" s="9">
        <f t="shared" si="20"/>
        <v>0</v>
      </c>
      <c r="L258" s="10" t="str">
        <f t="shared" si="21"/>
        <v/>
      </c>
    </row>
    <row r="259" spans="1:12" x14ac:dyDescent="0.2">
      <c r="A259" s="18"/>
      <c r="B259" s="19" t="str">
        <f t="shared" si="19"/>
        <v/>
      </c>
      <c r="C259" s="22"/>
      <c r="D259" s="3"/>
      <c r="E259" s="17"/>
      <c r="F259" s="17">
        <v>1</v>
      </c>
      <c r="G259" s="16"/>
      <c r="H259" s="4" t="str">
        <f t="shared" si="18"/>
        <v/>
      </c>
      <c r="I259" s="4"/>
      <c r="J259" s="4"/>
      <c r="K259" s="9">
        <f t="shared" si="20"/>
        <v>0</v>
      </c>
      <c r="L259" s="10" t="str">
        <f t="shared" si="21"/>
        <v/>
      </c>
    </row>
    <row r="260" spans="1:12" x14ac:dyDescent="0.2">
      <c r="A260" s="18"/>
      <c r="B260" s="19" t="str">
        <f t="shared" si="19"/>
        <v/>
      </c>
      <c r="C260" s="22"/>
      <c r="D260" s="3"/>
      <c r="E260" s="17"/>
      <c r="F260" s="17">
        <v>1</v>
      </c>
      <c r="G260" s="16"/>
      <c r="H260" s="4" t="str">
        <f t="shared" ref="H260:H323" si="22">IF(E260="","",VLOOKUP(E260,tempsdebase,2,FALSE)*F260)</f>
        <v/>
      </c>
      <c r="I260" s="4"/>
      <c r="J260" s="4"/>
      <c r="K260" s="9">
        <f t="shared" si="20"/>
        <v>0</v>
      </c>
      <c r="L260" s="10" t="str">
        <f t="shared" si="21"/>
        <v/>
      </c>
    </row>
    <row r="261" spans="1:12" x14ac:dyDescent="0.2">
      <c r="A261" s="18"/>
      <c r="B261" s="19" t="str">
        <f t="shared" ref="B261:B324" si="23">IF(OR(COUNTIF(A261,"*Clos*"),COUNTIF(A261,"*Départ Gessmann*"),COUNTIF(A261,"*Attente pièce*"),COUNTIF(A261,"*En cours*")),"DEPOND","")</f>
        <v/>
      </c>
      <c r="C261" s="22"/>
      <c r="D261" s="3"/>
      <c r="E261" s="17"/>
      <c r="F261" s="17">
        <v>1</v>
      </c>
      <c r="G261" s="16"/>
      <c r="H261" s="4" t="str">
        <f t="shared" si="22"/>
        <v/>
      </c>
      <c r="I261" s="4"/>
      <c r="J261" s="4"/>
      <c r="K261" s="9">
        <f t="shared" ref="K261:K324" si="24">SUM(M261:NM261)</f>
        <v>0</v>
      </c>
      <c r="L261" s="10" t="str">
        <f t="shared" ref="L261:L324" si="25">IF(E261="","",(H261+I261+J261)-K261)</f>
        <v/>
      </c>
    </row>
    <row r="262" spans="1:12" x14ac:dyDescent="0.2">
      <c r="A262" s="18"/>
      <c r="B262" s="19" t="str">
        <f t="shared" si="23"/>
        <v/>
      </c>
      <c r="C262" s="22"/>
      <c r="D262" s="3"/>
      <c r="E262" s="17"/>
      <c r="F262" s="17">
        <v>1</v>
      </c>
      <c r="G262" s="16"/>
      <c r="H262" s="4" t="str">
        <f t="shared" si="22"/>
        <v/>
      </c>
      <c r="I262" s="4"/>
      <c r="J262" s="4"/>
      <c r="K262" s="9">
        <f t="shared" si="24"/>
        <v>0</v>
      </c>
      <c r="L262" s="10" t="str">
        <f t="shared" si="25"/>
        <v/>
      </c>
    </row>
    <row r="263" spans="1:12" x14ac:dyDescent="0.2">
      <c r="A263" s="18"/>
      <c r="B263" s="19" t="str">
        <f t="shared" si="23"/>
        <v/>
      </c>
      <c r="C263" s="22"/>
      <c r="D263" s="3"/>
      <c r="E263" s="17"/>
      <c r="F263" s="17">
        <v>1</v>
      </c>
      <c r="G263" s="16"/>
      <c r="H263" s="4" t="str">
        <f t="shared" si="22"/>
        <v/>
      </c>
      <c r="I263" s="4"/>
      <c r="J263" s="4"/>
      <c r="K263" s="9">
        <f t="shared" si="24"/>
        <v>0</v>
      </c>
      <c r="L263" s="10" t="str">
        <f t="shared" si="25"/>
        <v/>
      </c>
    </row>
    <row r="264" spans="1:12" x14ac:dyDescent="0.2">
      <c r="A264" s="18"/>
      <c r="B264" s="19" t="str">
        <f t="shared" si="23"/>
        <v/>
      </c>
      <c r="C264" s="22"/>
      <c r="D264" s="3"/>
      <c r="E264" s="17"/>
      <c r="F264" s="17">
        <v>1</v>
      </c>
      <c r="G264" s="16"/>
      <c r="H264" s="4" t="str">
        <f t="shared" si="22"/>
        <v/>
      </c>
      <c r="I264" s="4"/>
      <c r="J264" s="4"/>
      <c r="K264" s="9">
        <f t="shared" si="24"/>
        <v>0</v>
      </c>
      <c r="L264" s="10" t="str">
        <f t="shared" si="25"/>
        <v/>
      </c>
    </row>
    <row r="265" spans="1:12" x14ac:dyDescent="0.2">
      <c r="A265" s="18"/>
      <c r="B265" s="19" t="str">
        <f t="shared" si="23"/>
        <v/>
      </c>
      <c r="C265" s="22"/>
      <c r="D265" s="3"/>
      <c r="E265" s="17"/>
      <c r="F265" s="17">
        <v>1</v>
      </c>
      <c r="G265" s="16"/>
      <c r="H265" s="4" t="str">
        <f t="shared" si="22"/>
        <v/>
      </c>
      <c r="I265" s="4"/>
      <c r="J265" s="4"/>
      <c r="K265" s="9">
        <f t="shared" si="24"/>
        <v>0</v>
      </c>
      <c r="L265" s="10" t="str">
        <f t="shared" si="25"/>
        <v/>
      </c>
    </row>
    <row r="266" spans="1:12" x14ac:dyDescent="0.2">
      <c r="A266" s="18"/>
      <c r="B266" s="19" t="str">
        <f t="shared" si="23"/>
        <v/>
      </c>
      <c r="C266" s="22"/>
      <c r="D266" s="3"/>
      <c r="E266" s="17"/>
      <c r="F266" s="17">
        <v>1</v>
      </c>
      <c r="G266" s="16"/>
      <c r="H266" s="4" t="str">
        <f t="shared" si="22"/>
        <v/>
      </c>
      <c r="I266" s="4"/>
      <c r="J266" s="4"/>
      <c r="K266" s="9">
        <f t="shared" si="24"/>
        <v>0</v>
      </c>
      <c r="L266" s="10" t="str">
        <f t="shared" si="25"/>
        <v/>
      </c>
    </row>
    <row r="267" spans="1:12" x14ac:dyDescent="0.2">
      <c r="A267" s="18"/>
      <c r="B267" s="19" t="str">
        <f t="shared" si="23"/>
        <v/>
      </c>
      <c r="C267" s="22"/>
      <c r="D267" s="3"/>
      <c r="E267" s="17"/>
      <c r="F267" s="17">
        <v>1</v>
      </c>
      <c r="G267" s="16"/>
      <c r="H267" s="4" t="str">
        <f t="shared" si="22"/>
        <v/>
      </c>
      <c r="I267" s="4"/>
      <c r="J267" s="4"/>
      <c r="K267" s="9">
        <f t="shared" si="24"/>
        <v>0</v>
      </c>
      <c r="L267" s="10" t="str">
        <f t="shared" si="25"/>
        <v/>
      </c>
    </row>
    <row r="268" spans="1:12" x14ac:dyDescent="0.2">
      <c r="A268" s="18"/>
      <c r="B268" s="19" t="str">
        <f t="shared" si="23"/>
        <v/>
      </c>
      <c r="C268" s="22"/>
      <c r="D268" s="3"/>
      <c r="E268" s="17"/>
      <c r="F268" s="17">
        <v>1</v>
      </c>
      <c r="G268" s="16"/>
      <c r="H268" s="4" t="str">
        <f t="shared" si="22"/>
        <v/>
      </c>
      <c r="I268" s="4"/>
      <c r="J268" s="4"/>
      <c r="K268" s="9">
        <f t="shared" si="24"/>
        <v>0</v>
      </c>
      <c r="L268" s="10" t="str">
        <f t="shared" si="25"/>
        <v/>
      </c>
    </row>
    <row r="269" spans="1:12" x14ac:dyDescent="0.2">
      <c r="A269" s="18"/>
      <c r="B269" s="19" t="str">
        <f t="shared" si="23"/>
        <v/>
      </c>
      <c r="C269" s="22"/>
      <c r="D269" s="3"/>
      <c r="E269" s="17"/>
      <c r="F269" s="17">
        <v>1</v>
      </c>
      <c r="G269" s="16"/>
      <c r="H269" s="4" t="str">
        <f t="shared" si="22"/>
        <v/>
      </c>
      <c r="I269" s="4"/>
      <c r="J269" s="4"/>
      <c r="K269" s="9">
        <f t="shared" si="24"/>
        <v>0</v>
      </c>
      <c r="L269" s="10" t="str">
        <f t="shared" si="25"/>
        <v/>
      </c>
    </row>
    <row r="270" spans="1:12" x14ac:dyDescent="0.2">
      <c r="A270" s="18"/>
      <c r="B270" s="19" t="str">
        <f t="shared" si="23"/>
        <v/>
      </c>
      <c r="C270" s="22"/>
      <c r="D270" s="3"/>
      <c r="E270" s="17"/>
      <c r="F270" s="17">
        <v>1</v>
      </c>
      <c r="G270" s="16"/>
      <c r="H270" s="4" t="str">
        <f t="shared" si="22"/>
        <v/>
      </c>
      <c r="I270" s="4"/>
      <c r="J270" s="4"/>
      <c r="K270" s="9">
        <f t="shared" si="24"/>
        <v>0</v>
      </c>
      <c r="L270" s="10" t="str">
        <f t="shared" si="25"/>
        <v/>
      </c>
    </row>
    <row r="271" spans="1:12" x14ac:dyDescent="0.2">
      <c r="A271" s="18"/>
      <c r="B271" s="19" t="str">
        <f t="shared" si="23"/>
        <v/>
      </c>
      <c r="C271" s="22"/>
      <c r="D271" s="3"/>
      <c r="E271" s="17"/>
      <c r="F271" s="17">
        <v>1</v>
      </c>
      <c r="G271" s="16"/>
      <c r="H271" s="4" t="str">
        <f t="shared" si="22"/>
        <v/>
      </c>
      <c r="I271" s="4"/>
      <c r="J271" s="4"/>
      <c r="K271" s="9">
        <f t="shared" si="24"/>
        <v>0</v>
      </c>
      <c r="L271" s="10" t="str">
        <f t="shared" si="25"/>
        <v/>
      </c>
    </row>
    <row r="272" spans="1:12" x14ac:dyDescent="0.2">
      <c r="A272" s="18"/>
      <c r="B272" s="19" t="str">
        <f t="shared" si="23"/>
        <v/>
      </c>
      <c r="C272" s="22"/>
      <c r="D272" s="3"/>
      <c r="E272" s="17"/>
      <c r="F272" s="17">
        <v>1</v>
      </c>
      <c r="G272" s="16"/>
      <c r="H272" s="4" t="str">
        <f t="shared" si="22"/>
        <v/>
      </c>
      <c r="I272" s="4"/>
      <c r="J272" s="4"/>
      <c r="K272" s="9">
        <f t="shared" si="24"/>
        <v>0</v>
      </c>
      <c r="L272" s="10" t="str">
        <f t="shared" si="25"/>
        <v/>
      </c>
    </row>
    <row r="273" spans="1:12" x14ac:dyDescent="0.2">
      <c r="A273" s="18"/>
      <c r="B273" s="19" t="str">
        <f t="shared" si="23"/>
        <v/>
      </c>
      <c r="C273" s="22"/>
      <c r="D273" s="3"/>
      <c r="E273" s="17"/>
      <c r="F273" s="17">
        <v>1</v>
      </c>
      <c r="G273" s="16"/>
      <c r="H273" s="4" t="str">
        <f t="shared" si="22"/>
        <v/>
      </c>
      <c r="I273" s="4"/>
      <c r="J273" s="4"/>
      <c r="K273" s="9">
        <f t="shared" si="24"/>
        <v>0</v>
      </c>
      <c r="L273" s="10" t="str">
        <f t="shared" si="25"/>
        <v/>
      </c>
    </row>
    <row r="274" spans="1:12" x14ac:dyDescent="0.2">
      <c r="A274" s="18"/>
      <c r="B274" s="19" t="str">
        <f t="shared" si="23"/>
        <v/>
      </c>
      <c r="C274" s="22"/>
      <c r="D274" s="3"/>
      <c r="E274" s="17"/>
      <c r="F274" s="17">
        <v>1</v>
      </c>
      <c r="G274" s="16"/>
      <c r="H274" s="4" t="str">
        <f t="shared" si="22"/>
        <v/>
      </c>
      <c r="I274" s="4"/>
      <c r="J274" s="4"/>
      <c r="K274" s="9">
        <f t="shared" si="24"/>
        <v>0</v>
      </c>
      <c r="L274" s="10" t="str">
        <f t="shared" si="25"/>
        <v/>
      </c>
    </row>
    <row r="275" spans="1:12" x14ac:dyDescent="0.2">
      <c r="A275" s="18"/>
      <c r="B275" s="19" t="str">
        <f t="shared" si="23"/>
        <v/>
      </c>
      <c r="C275" s="22"/>
      <c r="D275" s="3"/>
      <c r="E275" s="17"/>
      <c r="F275" s="17">
        <v>1</v>
      </c>
      <c r="G275" s="16"/>
      <c r="H275" s="4" t="str">
        <f t="shared" si="22"/>
        <v/>
      </c>
      <c r="I275" s="4"/>
      <c r="J275" s="4"/>
      <c r="K275" s="9">
        <f t="shared" si="24"/>
        <v>0</v>
      </c>
      <c r="L275" s="10" t="str">
        <f t="shared" si="25"/>
        <v/>
      </c>
    </row>
    <row r="276" spans="1:12" x14ac:dyDescent="0.2">
      <c r="A276" s="18"/>
      <c r="B276" s="19" t="str">
        <f t="shared" si="23"/>
        <v/>
      </c>
      <c r="C276" s="22"/>
      <c r="D276" s="3"/>
      <c r="E276" s="17"/>
      <c r="F276" s="17">
        <v>1</v>
      </c>
      <c r="G276" s="16"/>
      <c r="H276" s="4" t="str">
        <f t="shared" si="22"/>
        <v/>
      </c>
      <c r="I276" s="4"/>
      <c r="J276" s="4"/>
      <c r="K276" s="9">
        <f t="shared" si="24"/>
        <v>0</v>
      </c>
      <c r="L276" s="10" t="str">
        <f t="shared" si="25"/>
        <v/>
      </c>
    </row>
    <row r="277" spans="1:12" x14ac:dyDescent="0.2">
      <c r="A277" s="18"/>
      <c r="B277" s="19" t="str">
        <f t="shared" si="23"/>
        <v/>
      </c>
      <c r="C277" s="22"/>
      <c r="D277" s="3"/>
      <c r="E277" s="17"/>
      <c r="F277" s="17">
        <v>1</v>
      </c>
      <c r="G277" s="16"/>
      <c r="H277" s="4" t="str">
        <f t="shared" si="22"/>
        <v/>
      </c>
      <c r="I277" s="4"/>
      <c r="J277" s="4"/>
      <c r="K277" s="9">
        <f t="shared" si="24"/>
        <v>0</v>
      </c>
      <c r="L277" s="10" t="str">
        <f t="shared" si="25"/>
        <v/>
      </c>
    </row>
    <row r="278" spans="1:12" x14ac:dyDescent="0.2">
      <c r="A278" s="18"/>
      <c r="B278" s="19" t="str">
        <f t="shared" si="23"/>
        <v/>
      </c>
      <c r="C278" s="22"/>
      <c r="D278" s="3"/>
      <c r="E278" s="17"/>
      <c r="F278" s="17">
        <v>1</v>
      </c>
      <c r="G278" s="16"/>
      <c r="H278" s="4" t="str">
        <f t="shared" si="22"/>
        <v/>
      </c>
      <c r="I278" s="4"/>
      <c r="J278" s="4"/>
      <c r="K278" s="9">
        <f t="shared" si="24"/>
        <v>0</v>
      </c>
      <c r="L278" s="10" t="str">
        <f t="shared" si="25"/>
        <v/>
      </c>
    </row>
    <row r="279" spans="1:12" x14ac:dyDescent="0.2">
      <c r="A279" s="18"/>
      <c r="B279" s="19" t="str">
        <f t="shared" si="23"/>
        <v/>
      </c>
      <c r="C279" s="22"/>
      <c r="D279" s="3"/>
      <c r="E279" s="17"/>
      <c r="F279" s="17">
        <v>1</v>
      </c>
      <c r="G279" s="16"/>
      <c r="H279" s="4" t="str">
        <f t="shared" si="22"/>
        <v/>
      </c>
      <c r="I279" s="4"/>
      <c r="J279" s="4"/>
      <c r="K279" s="9">
        <f t="shared" si="24"/>
        <v>0</v>
      </c>
      <c r="L279" s="10" t="str">
        <f t="shared" si="25"/>
        <v/>
      </c>
    </row>
    <row r="280" spans="1:12" x14ac:dyDescent="0.2">
      <c r="A280" s="18"/>
      <c r="B280" s="19" t="str">
        <f t="shared" si="23"/>
        <v/>
      </c>
      <c r="C280" s="22"/>
      <c r="D280" s="3"/>
      <c r="E280" s="17"/>
      <c r="F280" s="17">
        <v>1</v>
      </c>
      <c r="G280" s="16"/>
      <c r="H280" s="4" t="str">
        <f t="shared" si="22"/>
        <v/>
      </c>
      <c r="I280" s="4"/>
      <c r="J280" s="4"/>
      <c r="K280" s="9">
        <f t="shared" si="24"/>
        <v>0</v>
      </c>
      <c r="L280" s="10" t="str">
        <f t="shared" si="25"/>
        <v/>
      </c>
    </row>
    <row r="281" spans="1:12" x14ac:dyDescent="0.2">
      <c r="A281" s="18"/>
      <c r="B281" s="19" t="str">
        <f t="shared" si="23"/>
        <v/>
      </c>
      <c r="C281" s="22"/>
      <c r="D281" s="3"/>
      <c r="E281" s="17"/>
      <c r="F281" s="17">
        <v>1</v>
      </c>
      <c r="G281" s="16"/>
      <c r="H281" s="4" t="str">
        <f t="shared" si="22"/>
        <v/>
      </c>
      <c r="I281" s="4"/>
      <c r="J281" s="4"/>
      <c r="K281" s="9">
        <f t="shared" si="24"/>
        <v>0</v>
      </c>
      <c r="L281" s="10" t="str">
        <f t="shared" si="25"/>
        <v/>
      </c>
    </row>
    <row r="282" spans="1:12" x14ac:dyDescent="0.2">
      <c r="A282" s="18"/>
      <c r="B282" s="19" t="str">
        <f t="shared" si="23"/>
        <v/>
      </c>
      <c r="C282" s="22"/>
      <c r="D282" s="3"/>
      <c r="E282" s="17"/>
      <c r="F282" s="17">
        <v>1</v>
      </c>
      <c r="G282" s="16"/>
      <c r="H282" s="4" t="str">
        <f t="shared" si="22"/>
        <v/>
      </c>
      <c r="I282" s="4"/>
      <c r="J282" s="4"/>
      <c r="K282" s="9">
        <f t="shared" si="24"/>
        <v>0</v>
      </c>
      <c r="L282" s="10" t="str">
        <f t="shared" si="25"/>
        <v/>
      </c>
    </row>
    <row r="283" spans="1:12" x14ac:dyDescent="0.2">
      <c r="A283" s="18"/>
      <c r="B283" s="19" t="str">
        <f t="shared" si="23"/>
        <v/>
      </c>
      <c r="C283" s="22"/>
      <c r="D283" s="3"/>
      <c r="E283" s="17"/>
      <c r="F283" s="17">
        <v>1</v>
      </c>
      <c r="G283" s="16"/>
      <c r="H283" s="4" t="str">
        <f t="shared" si="22"/>
        <v/>
      </c>
      <c r="I283" s="4"/>
      <c r="J283" s="4"/>
      <c r="K283" s="9">
        <f t="shared" si="24"/>
        <v>0</v>
      </c>
      <c r="L283" s="10" t="str">
        <f t="shared" si="25"/>
        <v/>
      </c>
    </row>
    <row r="284" spans="1:12" x14ac:dyDescent="0.2">
      <c r="A284" s="18"/>
      <c r="B284" s="19" t="str">
        <f t="shared" si="23"/>
        <v/>
      </c>
      <c r="C284" s="22"/>
      <c r="D284" s="3"/>
      <c r="E284" s="17"/>
      <c r="F284" s="17">
        <v>1</v>
      </c>
      <c r="G284" s="16"/>
      <c r="H284" s="4" t="str">
        <f t="shared" si="22"/>
        <v/>
      </c>
      <c r="I284" s="4"/>
      <c r="J284" s="4"/>
      <c r="K284" s="9">
        <f t="shared" si="24"/>
        <v>0</v>
      </c>
      <c r="L284" s="10" t="str">
        <f t="shared" si="25"/>
        <v/>
      </c>
    </row>
    <row r="285" spans="1:12" x14ac:dyDescent="0.2">
      <c r="A285" s="18"/>
      <c r="B285" s="19" t="str">
        <f t="shared" si="23"/>
        <v/>
      </c>
      <c r="C285" s="22"/>
      <c r="D285" s="3"/>
      <c r="E285" s="17"/>
      <c r="F285" s="17">
        <v>1</v>
      </c>
      <c r="G285" s="16"/>
      <c r="H285" s="4" t="str">
        <f t="shared" si="22"/>
        <v/>
      </c>
      <c r="I285" s="4"/>
      <c r="J285" s="4"/>
      <c r="K285" s="9">
        <f t="shared" si="24"/>
        <v>0</v>
      </c>
      <c r="L285" s="10" t="str">
        <f t="shared" si="25"/>
        <v/>
      </c>
    </row>
    <row r="286" spans="1:12" x14ac:dyDescent="0.2">
      <c r="A286" s="18"/>
      <c r="B286" s="19" t="str">
        <f t="shared" si="23"/>
        <v/>
      </c>
      <c r="C286" s="22"/>
      <c r="D286" s="3"/>
      <c r="E286" s="17"/>
      <c r="F286" s="17">
        <v>1</v>
      </c>
      <c r="G286" s="16"/>
      <c r="H286" s="4" t="str">
        <f t="shared" si="22"/>
        <v/>
      </c>
      <c r="I286" s="4"/>
      <c r="J286" s="4"/>
      <c r="K286" s="9">
        <f t="shared" si="24"/>
        <v>0</v>
      </c>
      <c r="L286" s="10" t="str">
        <f t="shared" si="25"/>
        <v/>
      </c>
    </row>
    <row r="287" spans="1:12" x14ac:dyDescent="0.2">
      <c r="A287" s="18"/>
      <c r="B287" s="19" t="str">
        <f t="shared" si="23"/>
        <v/>
      </c>
      <c r="C287" s="22"/>
      <c r="D287" s="3"/>
      <c r="E287" s="17"/>
      <c r="F287" s="17">
        <v>1</v>
      </c>
      <c r="G287" s="16"/>
      <c r="H287" s="4" t="str">
        <f t="shared" si="22"/>
        <v/>
      </c>
      <c r="I287" s="4"/>
      <c r="J287" s="4"/>
      <c r="K287" s="9">
        <f t="shared" si="24"/>
        <v>0</v>
      </c>
      <c r="L287" s="10" t="str">
        <f t="shared" si="25"/>
        <v/>
      </c>
    </row>
    <row r="288" spans="1:12" x14ac:dyDescent="0.2">
      <c r="A288" s="18"/>
      <c r="B288" s="19" t="str">
        <f t="shared" si="23"/>
        <v/>
      </c>
      <c r="C288" s="22"/>
      <c r="D288" s="3"/>
      <c r="E288" s="17"/>
      <c r="F288" s="17">
        <v>1</v>
      </c>
      <c r="G288" s="16"/>
      <c r="H288" s="4" t="str">
        <f t="shared" si="22"/>
        <v/>
      </c>
      <c r="I288" s="4"/>
      <c r="J288" s="4"/>
      <c r="K288" s="9">
        <f t="shared" si="24"/>
        <v>0</v>
      </c>
      <c r="L288" s="10" t="str">
        <f t="shared" si="25"/>
        <v/>
      </c>
    </row>
    <row r="289" spans="1:12" x14ac:dyDescent="0.2">
      <c r="A289" s="18"/>
      <c r="B289" s="19" t="str">
        <f t="shared" si="23"/>
        <v/>
      </c>
      <c r="C289" s="22"/>
      <c r="D289" s="3"/>
      <c r="E289" s="17"/>
      <c r="F289" s="17">
        <v>1</v>
      </c>
      <c r="G289" s="16"/>
      <c r="H289" s="4" t="str">
        <f t="shared" si="22"/>
        <v/>
      </c>
      <c r="I289" s="4"/>
      <c r="J289" s="4"/>
      <c r="K289" s="9">
        <f t="shared" si="24"/>
        <v>0</v>
      </c>
      <c r="L289" s="10" t="str">
        <f t="shared" si="25"/>
        <v/>
      </c>
    </row>
    <row r="290" spans="1:12" x14ac:dyDescent="0.2">
      <c r="A290" s="18"/>
      <c r="B290" s="19" t="str">
        <f t="shared" si="23"/>
        <v/>
      </c>
      <c r="C290" s="22"/>
      <c r="D290" s="3"/>
      <c r="E290" s="17"/>
      <c r="F290" s="17">
        <v>1</v>
      </c>
      <c r="G290" s="16"/>
      <c r="H290" s="4" t="str">
        <f t="shared" si="22"/>
        <v/>
      </c>
      <c r="I290" s="4"/>
      <c r="J290" s="4"/>
      <c r="K290" s="9">
        <f t="shared" si="24"/>
        <v>0</v>
      </c>
      <c r="L290" s="10" t="str">
        <f t="shared" si="25"/>
        <v/>
      </c>
    </row>
    <row r="291" spans="1:12" x14ac:dyDescent="0.2">
      <c r="A291" s="18"/>
      <c r="B291" s="19" t="str">
        <f t="shared" si="23"/>
        <v/>
      </c>
      <c r="C291" s="22"/>
      <c r="D291" s="3"/>
      <c r="E291" s="17"/>
      <c r="F291" s="17">
        <v>1</v>
      </c>
      <c r="G291" s="16"/>
      <c r="H291" s="4" t="str">
        <f t="shared" si="22"/>
        <v/>
      </c>
      <c r="I291" s="4"/>
      <c r="J291" s="4"/>
      <c r="K291" s="9">
        <f t="shared" si="24"/>
        <v>0</v>
      </c>
      <c r="L291" s="10" t="str">
        <f t="shared" si="25"/>
        <v/>
      </c>
    </row>
    <row r="292" spans="1:12" x14ac:dyDescent="0.2">
      <c r="A292" s="18"/>
      <c r="B292" s="19" t="str">
        <f t="shared" si="23"/>
        <v/>
      </c>
      <c r="C292" s="22"/>
      <c r="D292" s="3"/>
      <c r="E292" s="17"/>
      <c r="F292" s="17">
        <v>1</v>
      </c>
      <c r="G292" s="16"/>
      <c r="H292" s="4" t="str">
        <f t="shared" si="22"/>
        <v/>
      </c>
      <c r="I292" s="4"/>
      <c r="J292" s="4"/>
      <c r="K292" s="9">
        <f t="shared" si="24"/>
        <v>0</v>
      </c>
      <c r="L292" s="10" t="str">
        <f t="shared" si="25"/>
        <v/>
      </c>
    </row>
    <row r="293" spans="1:12" x14ac:dyDescent="0.2">
      <c r="A293" s="18"/>
      <c r="B293" s="19" t="str">
        <f t="shared" si="23"/>
        <v/>
      </c>
      <c r="C293" s="22"/>
      <c r="D293" s="3"/>
      <c r="E293" s="17"/>
      <c r="F293" s="17">
        <v>1</v>
      </c>
      <c r="G293" s="16"/>
      <c r="H293" s="4" t="str">
        <f t="shared" si="22"/>
        <v/>
      </c>
      <c r="I293" s="4"/>
      <c r="J293" s="4"/>
      <c r="K293" s="9">
        <f t="shared" si="24"/>
        <v>0</v>
      </c>
      <c r="L293" s="10" t="str">
        <f t="shared" si="25"/>
        <v/>
      </c>
    </row>
    <row r="294" spans="1:12" x14ac:dyDescent="0.2">
      <c r="A294" s="18"/>
      <c r="B294" s="19" t="str">
        <f t="shared" si="23"/>
        <v/>
      </c>
      <c r="C294" s="22"/>
      <c r="D294" s="3"/>
      <c r="E294" s="17"/>
      <c r="F294" s="17">
        <v>1</v>
      </c>
      <c r="G294" s="16"/>
      <c r="H294" s="4" t="str">
        <f t="shared" si="22"/>
        <v/>
      </c>
      <c r="I294" s="4"/>
      <c r="J294" s="4"/>
      <c r="K294" s="9">
        <f t="shared" si="24"/>
        <v>0</v>
      </c>
      <c r="L294" s="10" t="str">
        <f t="shared" si="25"/>
        <v/>
      </c>
    </row>
    <row r="295" spans="1:12" x14ac:dyDescent="0.2">
      <c r="A295" s="18"/>
      <c r="B295" s="19" t="str">
        <f t="shared" si="23"/>
        <v/>
      </c>
      <c r="C295" s="22"/>
      <c r="D295" s="3"/>
      <c r="E295" s="17"/>
      <c r="F295" s="17">
        <v>1</v>
      </c>
      <c r="G295" s="16"/>
      <c r="H295" s="4" t="str">
        <f t="shared" si="22"/>
        <v/>
      </c>
      <c r="I295" s="4"/>
      <c r="J295" s="4"/>
      <c r="K295" s="9">
        <f t="shared" si="24"/>
        <v>0</v>
      </c>
      <c r="L295" s="10" t="str">
        <f t="shared" si="25"/>
        <v/>
      </c>
    </row>
    <row r="296" spans="1:12" x14ac:dyDescent="0.2">
      <c r="A296" s="18"/>
      <c r="B296" s="19" t="str">
        <f t="shared" si="23"/>
        <v/>
      </c>
      <c r="C296" s="22"/>
      <c r="D296" s="3"/>
      <c r="E296" s="17"/>
      <c r="F296" s="17">
        <v>1</v>
      </c>
      <c r="G296" s="16"/>
      <c r="H296" s="4" t="str">
        <f t="shared" si="22"/>
        <v/>
      </c>
      <c r="I296" s="4"/>
      <c r="J296" s="4"/>
      <c r="K296" s="9">
        <f t="shared" si="24"/>
        <v>0</v>
      </c>
      <c r="L296" s="10" t="str">
        <f t="shared" si="25"/>
        <v/>
      </c>
    </row>
    <row r="297" spans="1:12" x14ac:dyDescent="0.2">
      <c r="A297" s="18"/>
      <c r="B297" s="19" t="str">
        <f t="shared" si="23"/>
        <v/>
      </c>
      <c r="C297" s="22"/>
      <c r="D297" s="3"/>
      <c r="E297" s="17"/>
      <c r="F297" s="17">
        <v>1</v>
      </c>
      <c r="G297" s="16"/>
      <c r="H297" s="4" t="str">
        <f t="shared" si="22"/>
        <v/>
      </c>
      <c r="I297" s="4"/>
      <c r="J297" s="4"/>
      <c r="K297" s="9">
        <f t="shared" si="24"/>
        <v>0</v>
      </c>
      <c r="L297" s="10" t="str">
        <f t="shared" si="25"/>
        <v/>
      </c>
    </row>
    <row r="298" spans="1:12" x14ac:dyDescent="0.2">
      <c r="A298" s="18"/>
      <c r="B298" s="19" t="str">
        <f t="shared" si="23"/>
        <v/>
      </c>
      <c r="C298" s="22"/>
      <c r="D298" s="3"/>
      <c r="E298" s="17"/>
      <c r="F298" s="17">
        <v>1</v>
      </c>
      <c r="G298" s="16"/>
      <c r="H298" s="4" t="str">
        <f t="shared" si="22"/>
        <v/>
      </c>
      <c r="I298" s="4"/>
      <c r="J298" s="4"/>
      <c r="K298" s="9">
        <f t="shared" si="24"/>
        <v>0</v>
      </c>
      <c r="L298" s="10" t="str">
        <f t="shared" si="25"/>
        <v/>
      </c>
    </row>
    <row r="299" spans="1:12" x14ac:dyDescent="0.2">
      <c r="A299" s="18"/>
      <c r="B299" s="19" t="str">
        <f t="shared" si="23"/>
        <v/>
      </c>
      <c r="C299" s="22"/>
      <c r="D299" s="3"/>
      <c r="E299" s="17"/>
      <c r="F299" s="17">
        <v>1</v>
      </c>
      <c r="G299" s="16"/>
      <c r="H299" s="4" t="str">
        <f t="shared" si="22"/>
        <v/>
      </c>
      <c r="I299" s="4"/>
      <c r="J299" s="4"/>
      <c r="K299" s="9">
        <f t="shared" si="24"/>
        <v>0</v>
      </c>
      <c r="L299" s="10" t="str">
        <f t="shared" si="25"/>
        <v/>
      </c>
    </row>
    <row r="300" spans="1:12" x14ac:dyDescent="0.2">
      <c r="A300" s="18"/>
      <c r="B300" s="19" t="str">
        <f t="shared" si="23"/>
        <v/>
      </c>
      <c r="C300" s="22"/>
      <c r="D300" s="3"/>
      <c r="E300" s="17"/>
      <c r="F300" s="17">
        <v>1</v>
      </c>
      <c r="G300" s="16"/>
      <c r="H300" s="4" t="str">
        <f t="shared" si="22"/>
        <v/>
      </c>
      <c r="I300" s="4"/>
      <c r="J300" s="4"/>
      <c r="K300" s="9">
        <f t="shared" si="24"/>
        <v>0</v>
      </c>
      <c r="L300" s="10" t="str">
        <f t="shared" si="25"/>
        <v/>
      </c>
    </row>
    <row r="301" spans="1:12" x14ac:dyDescent="0.2">
      <c r="A301" s="18"/>
      <c r="B301" s="19" t="str">
        <f t="shared" si="23"/>
        <v/>
      </c>
      <c r="C301" s="22"/>
      <c r="D301" s="3"/>
      <c r="E301" s="17"/>
      <c r="F301" s="17">
        <v>1</v>
      </c>
      <c r="G301" s="16"/>
      <c r="H301" s="4" t="str">
        <f t="shared" si="22"/>
        <v/>
      </c>
      <c r="I301" s="4"/>
      <c r="J301" s="4"/>
      <c r="K301" s="9">
        <f t="shared" si="24"/>
        <v>0</v>
      </c>
      <c r="L301" s="10" t="str">
        <f t="shared" si="25"/>
        <v/>
      </c>
    </row>
    <row r="302" spans="1:12" x14ac:dyDescent="0.2">
      <c r="A302" s="18"/>
      <c r="B302" s="19" t="str">
        <f t="shared" si="23"/>
        <v/>
      </c>
      <c r="C302" s="22"/>
      <c r="D302" s="3"/>
      <c r="E302" s="17"/>
      <c r="F302" s="17">
        <v>1</v>
      </c>
      <c r="G302" s="16"/>
      <c r="H302" s="4" t="str">
        <f t="shared" si="22"/>
        <v/>
      </c>
      <c r="I302" s="4"/>
      <c r="J302" s="4"/>
      <c r="K302" s="9">
        <f t="shared" si="24"/>
        <v>0</v>
      </c>
      <c r="L302" s="10" t="str">
        <f t="shared" si="25"/>
        <v/>
      </c>
    </row>
    <row r="303" spans="1:12" x14ac:dyDescent="0.2">
      <c r="A303" s="18"/>
      <c r="B303" s="19" t="str">
        <f t="shared" si="23"/>
        <v/>
      </c>
      <c r="C303" s="22"/>
      <c r="D303" s="3"/>
      <c r="E303" s="17"/>
      <c r="F303" s="17">
        <v>1</v>
      </c>
      <c r="G303" s="16"/>
      <c r="H303" s="4" t="str">
        <f t="shared" si="22"/>
        <v/>
      </c>
      <c r="I303" s="4"/>
      <c r="J303" s="4"/>
      <c r="K303" s="9">
        <f t="shared" si="24"/>
        <v>0</v>
      </c>
      <c r="L303" s="10" t="str">
        <f t="shared" si="25"/>
        <v/>
      </c>
    </row>
    <row r="304" spans="1:12" x14ac:dyDescent="0.2">
      <c r="A304" s="18"/>
      <c r="B304" s="19" t="str">
        <f t="shared" si="23"/>
        <v/>
      </c>
      <c r="C304" s="22"/>
      <c r="D304" s="3"/>
      <c r="E304" s="17"/>
      <c r="F304" s="17">
        <v>1</v>
      </c>
      <c r="G304" s="16"/>
      <c r="H304" s="4" t="str">
        <f t="shared" si="22"/>
        <v/>
      </c>
      <c r="I304" s="4"/>
      <c r="J304" s="4"/>
      <c r="K304" s="9">
        <f t="shared" si="24"/>
        <v>0</v>
      </c>
      <c r="L304" s="10" t="str">
        <f t="shared" si="25"/>
        <v/>
      </c>
    </row>
    <row r="305" spans="1:12" x14ac:dyDescent="0.2">
      <c r="A305" s="18"/>
      <c r="B305" s="19" t="str">
        <f t="shared" si="23"/>
        <v/>
      </c>
      <c r="C305" s="22"/>
      <c r="D305" s="3"/>
      <c r="E305" s="17"/>
      <c r="F305" s="17">
        <v>1</v>
      </c>
      <c r="G305" s="16"/>
      <c r="H305" s="4" t="str">
        <f t="shared" si="22"/>
        <v/>
      </c>
      <c r="I305" s="4"/>
      <c r="J305" s="4"/>
      <c r="K305" s="9">
        <f t="shared" si="24"/>
        <v>0</v>
      </c>
      <c r="L305" s="10" t="str">
        <f t="shared" si="25"/>
        <v/>
      </c>
    </row>
    <row r="306" spans="1:12" x14ac:dyDescent="0.2">
      <c r="A306" s="18"/>
      <c r="B306" s="19" t="str">
        <f t="shared" si="23"/>
        <v/>
      </c>
      <c r="C306" s="22"/>
      <c r="D306" s="3"/>
      <c r="E306" s="17"/>
      <c r="F306" s="17">
        <v>1</v>
      </c>
      <c r="G306" s="16"/>
      <c r="H306" s="4" t="str">
        <f t="shared" si="22"/>
        <v/>
      </c>
      <c r="I306" s="4"/>
      <c r="J306" s="4"/>
      <c r="K306" s="9">
        <f t="shared" si="24"/>
        <v>0</v>
      </c>
      <c r="L306" s="10" t="str">
        <f t="shared" si="25"/>
        <v/>
      </c>
    </row>
    <row r="307" spans="1:12" x14ac:dyDescent="0.2">
      <c r="A307" s="18"/>
      <c r="B307" s="19" t="str">
        <f t="shared" si="23"/>
        <v/>
      </c>
      <c r="C307" s="22"/>
      <c r="D307" s="3"/>
      <c r="E307" s="17"/>
      <c r="F307" s="17">
        <v>1</v>
      </c>
      <c r="G307" s="16"/>
      <c r="H307" s="4" t="str">
        <f t="shared" si="22"/>
        <v/>
      </c>
      <c r="I307" s="4"/>
      <c r="J307" s="4"/>
      <c r="K307" s="9">
        <f t="shared" si="24"/>
        <v>0</v>
      </c>
      <c r="L307" s="10" t="str">
        <f t="shared" si="25"/>
        <v/>
      </c>
    </row>
    <row r="308" spans="1:12" x14ac:dyDescent="0.2">
      <c r="A308" s="18"/>
      <c r="B308" s="19" t="str">
        <f t="shared" si="23"/>
        <v/>
      </c>
      <c r="C308" s="22"/>
      <c r="D308" s="3"/>
      <c r="E308" s="17"/>
      <c r="F308" s="17">
        <v>1</v>
      </c>
      <c r="G308" s="16"/>
      <c r="H308" s="4" t="str">
        <f t="shared" si="22"/>
        <v/>
      </c>
      <c r="I308" s="4"/>
      <c r="J308" s="4"/>
      <c r="K308" s="9">
        <f t="shared" si="24"/>
        <v>0</v>
      </c>
      <c r="L308" s="10" t="str">
        <f t="shared" si="25"/>
        <v/>
      </c>
    </row>
    <row r="309" spans="1:12" x14ac:dyDescent="0.2">
      <c r="A309" s="18"/>
      <c r="B309" s="19" t="str">
        <f t="shared" si="23"/>
        <v/>
      </c>
      <c r="C309" s="22"/>
      <c r="D309" s="3"/>
      <c r="E309" s="17"/>
      <c r="F309" s="17">
        <v>1</v>
      </c>
      <c r="G309" s="16"/>
      <c r="H309" s="4" t="str">
        <f t="shared" si="22"/>
        <v/>
      </c>
      <c r="I309" s="4"/>
      <c r="J309" s="4"/>
      <c r="K309" s="9">
        <f t="shared" si="24"/>
        <v>0</v>
      </c>
      <c r="L309" s="10" t="str">
        <f t="shared" si="25"/>
        <v/>
      </c>
    </row>
    <row r="310" spans="1:12" x14ac:dyDescent="0.2">
      <c r="A310" s="18"/>
      <c r="B310" s="19" t="str">
        <f t="shared" si="23"/>
        <v/>
      </c>
      <c r="C310" s="22"/>
      <c r="D310" s="3"/>
      <c r="E310" s="17"/>
      <c r="F310" s="17">
        <v>1</v>
      </c>
      <c r="G310" s="16"/>
      <c r="H310" s="4" t="str">
        <f t="shared" si="22"/>
        <v/>
      </c>
      <c r="I310" s="4"/>
      <c r="J310" s="4"/>
      <c r="K310" s="9">
        <f t="shared" si="24"/>
        <v>0</v>
      </c>
      <c r="L310" s="10" t="str">
        <f t="shared" si="25"/>
        <v/>
      </c>
    </row>
    <row r="311" spans="1:12" x14ac:dyDescent="0.2">
      <c r="A311" s="18"/>
      <c r="B311" s="19" t="str">
        <f t="shared" si="23"/>
        <v/>
      </c>
      <c r="C311" s="22"/>
      <c r="D311" s="3"/>
      <c r="E311" s="17"/>
      <c r="F311" s="17">
        <v>1</v>
      </c>
      <c r="G311" s="16"/>
      <c r="H311" s="4" t="str">
        <f t="shared" si="22"/>
        <v/>
      </c>
      <c r="I311" s="4"/>
      <c r="J311" s="4"/>
      <c r="K311" s="9">
        <f t="shared" si="24"/>
        <v>0</v>
      </c>
      <c r="L311" s="10" t="str">
        <f t="shared" si="25"/>
        <v/>
      </c>
    </row>
    <row r="312" spans="1:12" x14ac:dyDescent="0.2">
      <c r="A312" s="18"/>
      <c r="B312" s="19" t="str">
        <f t="shared" si="23"/>
        <v/>
      </c>
      <c r="C312" s="22"/>
      <c r="D312" s="3"/>
      <c r="E312" s="17"/>
      <c r="F312" s="17">
        <v>1</v>
      </c>
      <c r="G312" s="16"/>
      <c r="H312" s="4" t="str">
        <f t="shared" si="22"/>
        <v/>
      </c>
      <c r="I312" s="4"/>
      <c r="J312" s="4"/>
      <c r="K312" s="9">
        <f t="shared" si="24"/>
        <v>0</v>
      </c>
      <c r="L312" s="10" t="str">
        <f t="shared" si="25"/>
        <v/>
      </c>
    </row>
    <row r="313" spans="1:12" x14ac:dyDescent="0.2">
      <c r="A313" s="18"/>
      <c r="B313" s="19" t="str">
        <f t="shared" si="23"/>
        <v/>
      </c>
      <c r="C313" s="22"/>
      <c r="D313" s="3"/>
      <c r="E313" s="17"/>
      <c r="F313" s="17">
        <v>1</v>
      </c>
      <c r="G313" s="16"/>
      <c r="H313" s="4" t="str">
        <f t="shared" si="22"/>
        <v/>
      </c>
      <c r="I313" s="4"/>
      <c r="J313" s="4"/>
      <c r="K313" s="9">
        <f t="shared" si="24"/>
        <v>0</v>
      </c>
      <c r="L313" s="10" t="str">
        <f t="shared" si="25"/>
        <v/>
      </c>
    </row>
    <row r="314" spans="1:12" x14ac:dyDescent="0.2">
      <c r="A314" s="18"/>
      <c r="B314" s="19" t="str">
        <f t="shared" si="23"/>
        <v/>
      </c>
      <c r="C314" s="22"/>
      <c r="D314" s="3"/>
      <c r="E314" s="17"/>
      <c r="F314" s="17">
        <v>1</v>
      </c>
      <c r="G314" s="16"/>
      <c r="H314" s="4" t="str">
        <f t="shared" si="22"/>
        <v/>
      </c>
      <c r="I314" s="4"/>
      <c r="J314" s="4"/>
      <c r="K314" s="9">
        <f t="shared" si="24"/>
        <v>0</v>
      </c>
      <c r="L314" s="10" t="str">
        <f t="shared" si="25"/>
        <v/>
      </c>
    </row>
    <row r="315" spans="1:12" x14ac:dyDescent="0.2">
      <c r="A315" s="18"/>
      <c r="B315" s="19" t="str">
        <f t="shared" si="23"/>
        <v/>
      </c>
      <c r="C315" s="22"/>
      <c r="D315" s="3"/>
      <c r="E315" s="17"/>
      <c r="F315" s="17">
        <v>1</v>
      </c>
      <c r="G315" s="16"/>
      <c r="H315" s="4" t="str">
        <f t="shared" si="22"/>
        <v/>
      </c>
      <c r="I315" s="4"/>
      <c r="J315" s="4"/>
      <c r="K315" s="9">
        <f t="shared" si="24"/>
        <v>0</v>
      </c>
      <c r="L315" s="10" t="str">
        <f t="shared" si="25"/>
        <v/>
      </c>
    </row>
    <row r="316" spans="1:12" x14ac:dyDescent="0.2">
      <c r="A316" s="18"/>
      <c r="B316" s="19" t="str">
        <f t="shared" si="23"/>
        <v/>
      </c>
      <c r="C316" s="22"/>
      <c r="D316" s="3"/>
      <c r="E316" s="17"/>
      <c r="F316" s="17">
        <v>1</v>
      </c>
      <c r="G316" s="16"/>
      <c r="H316" s="4" t="str">
        <f t="shared" si="22"/>
        <v/>
      </c>
      <c r="I316" s="4"/>
      <c r="J316" s="4"/>
      <c r="K316" s="9">
        <f t="shared" si="24"/>
        <v>0</v>
      </c>
      <c r="L316" s="10" t="str">
        <f t="shared" si="25"/>
        <v/>
      </c>
    </row>
    <row r="317" spans="1:12" x14ac:dyDescent="0.2">
      <c r="A317" s="18"/>
      <c r="B317" s="19" t="str">
        <f t="shared" si="23"/>
        <v/>
      </c>
      <c r="C317" s="22"/>
      <c r="D317" s="3"/>
      <c r="E317" s="17"/>
      <c r="F317" s="17">
        <v>1</v>
      </c>
      <c r="G317" s="16"/>
      <c r="H317" s="4" t="str">
        <f t="shared" si="22"/>
        <v/>
      </c>
      <c r="I317" s="4"/>
      <c r="J317" s="4"/>
      <c r="K317" s="9">
        <f t="shared" si="24"/>
        <v>0</v>
      </c>
      <c r="L317" s="10" t="str">
        <f t="shared" si="25"/>
        <v/>
      </c>
    </row>
    <row r="318" spans="1:12" x14ac:dyDescent="0.2">
      <c r="A318" s="18"/>
      <c r="B318" s="19" t="str">
        <f t="shared" si="23"/>
        <v/>
      </c>
      <c r="C318" s="22"/>
      <c r="D318" s="3"/>
      <c r="E318" s="17"/>
      <c r="F318" s="17">
        <v>1</v>
      </c>
      <c r="G318" s="16"/>
      <c r="H318" s="4" t="str">
        <f t="shared" si="22"/>
        <v/>
      </c>
      <c r="I318" s="4"/>
      <c r="J318" s="4"/>
      <c r="K318" s="9">
        <f t="shared" si="24"/>
        <v>0</v>
      </c>
      <c r="L318" s="10" t="str">
        <f t="shared" si="25"/>
        <v/>
      </c>
    </row>
    <row r="319" spans="1:12" x14ac:dyDescent="0.2">
      <c r="A319" s="18"/>
      <c r="B319" s="19" t="str">
        <f t="shared" si="23"/>
        <v/>
      </c>
      <c r="C319" s="22"/>
      <c r="D319" s="3"/>
      <c r="E319" s="17"/>
      <c r="F319" s="17">
        <v>1</v>
      </c>
      <c r="G319" s="16"/>
      <c r="H319" s="4" t="str">
        <f t="shared" si="22"/>
        <v/>
      </c>
      <c r="I319" s="4"/>
      <c r="J319" s="4"/>
      <c r="K319" s="9">
        <f t="shared" si="24"/>
        <v>0</v>
      </c>
      <c r="L319" s="10" t="str">
        <f t="shared" si="25"/>
        <v/>
      </c>
    </row>
    <row r="320" spans="1:12" x14ac:dyDescent="0.2">
      <c r="A320" s="18"/>
      <c r="B320" s="19" t="str">
        <f t="shared" si="23"/>
        <v/>
      </c>
      <c r="C320" s="22"/>
      <c r="D320" s="3"/>
      <c r="E320" s="17"/>
      <c r="F320" s="17">
        <v>1</v>
      </c>
      <c r="G320" s="16"/>
      <c r="H320" s="4" t="str">
        <f t="shared" si="22"/>
        <v/>
      </c>
      <c r="I320" s="4"/>
      <c r="J320" s="4"/>
      <c r="K320" s="9">
        <f t="shared" si="24"/>
        <v>0</v>
      </c>
      <c r="L320" s="10" t="str">
        <f t="shared" si="25"/>
        <v/>
      </c>
    </row>
    <row r="321" spans="1:12" x14ac:dyDescent="0.2">
      <c r="A321" s="18"/>
      <c r="B321" s="19" t="str">
        <f t="shared" si="23"/>
        <v/>
      </c>
      <c r="C321" s="22"/>
      <c r="D321" s="3"/>
      <c r="E321" s="17"/>
      <c r="F321" s="17">
        <v>1</v>
      </c>
      <c r="G321" s="16"/>
      <c r="H321" s="4" t="str">
        <f t="shared" si="22"/>
        <v/>
      </c>
      <c r="I321" s="4"/>
      <c r="J321" s="4"/>
      <c r="K321" s="9">
        <f t="shared" si="24"/>
        <v>0</v>
      </c>
      <c r="L321" s="10" t="str">
        <f t="shared" si="25"/>
        <v/>
      </c>
    </row>
    <row r="322" spans="1:12" x14ac:dyDescent="0.2">
      <c r="A322" s="18"/>
      <c r="B322" s="19" t="str">
        <f t="shared" si="23"/>
        <v/>
      </c>
      <c r="C322" s="22"/>
      <c r="D322" s="3"/>
      <c r="E322" s="17"/>
      <c r="F322" s="17">
        <v>1</v>
      </c>
      <c r="G322" s="16"/>
      <c r="H322" s="4" t="str">
        <f t="shared" si="22"/>
        <v/>
      </c>
      <c r="I322" s="4"/>
      <c r="J322" s="4"/>
      <c r="K322" s="9">
        <f t="shared" si="24"/>
        <v>0</v>
      </c>
      <c r="L322" s="10" t="str">
        <f t="shared" si="25"/>
        <v/>
      </c>
    </row>
    <row r="323" spans="1:12" x14ac:dyDescent="0.2">
      <c r="A323" s="18"/>
      <c r="B323" s="19" t="str">
        <f t="shared" si="23"/>
        <v/>
      </c>
      <c r="C323" s="22"/>
      <c r="D323" s="3"/>
      <c r="E323" s="17"/>
      <c r="F323" s="17">
        <v>1</v>
      </c>
      <c r="G323" s="16"/>
      <c r="H323" s="4" t="str">
        <f t="shared" si="22"/>
        <v/>
      </c>
      <c r="I323" s="4"/>
      <c r="J323" s="4"/>
      <c r="K323" s="9">
        <f t="shared" si="24"/>
        <v>0</v>
      </c>
      <c r="L323" s="10" t="str">
        <f t="shared" si="25"/>
        <v/>
      </c>
    </row>
    <row r="324" spans="1:12" x14ac:dyDescent="0.2">
      <c r="A324" s="18"/>
      <c r="B324" s="19" t="str">
        <f t="shared" si="23"/>
        <v/>
      </c>
      <c r="C324" s="22"/>
      <c r="D324" s="3"/>
      <c r="E324" s="17"/>
      <c r="F324" s="17">
        <v>1</v>
      </c>
      <c r="G324" s="16"/>
      <c r="H324" s="4" t="str">
        <f t="shared" ref="H324:H387" si="26">IF(E324="","",VLOOKUP(E324,tempsdebase,2,FALSE)*F324)</f>
        <v/>
      </c>
      <c r="I324" s="4"/>
      <c r="J324" s="4"/>
      <c r="K324" s="9">
        <f t="shared" si="24"/>
        <v>0</v>
      </c>
      <c r="L324" s="10" t="str">
        <f t="shared" si="25"/>
        <v/>
      </c>
    </row>
    <row r="325" spans="1:12" x14ac:dyDescent="0.2">
      <c r="A325" s="18"/>
      <c r="B325" s="19" t="str">
        <f t="shared" ref="B325:B388" si="27">IF(OR(COUNTIF(A325,"*Clos*"),COUNTIF(A325,"*Départ Gessmann*"),COUNTIF(A325,"*Attente pièce*"),COUNTIF(A325,"*En cours*")),"DEPOND","")</f>
        <v/>
      </c>
      <c r="C325" s="22"/>
      <c r="D325" s="3"/>
      <c r="E325" s="17"/>
      <c r="F325" s="17">
        <v>1</v>
      </c>
      <c r="G325" s="16"/>
      <c r="H325" s="4" t="str">
        <f t="shared" si="26"/>
        <v/>
      </c>
      <c r="I325" s="4"/>
      <c r="J325" s="4"/>
      <c r="K325" s="9">
        <f t="shared" ref="K325:K388" si="28">SUM(M325:NM325)</f>
        <v>0</v>
      </c>
      <c r="L325" s="10" t="str">
        <f t="shared" ref="L325:L388" si="29">IF(E325="","",(H325+I325+J325)-K325)</f>
        <v/>
      </c>
    </row>
    <row r="326" spans="1:12" x14ac:dyDescent="0.2">
      <c r="A326" s="18"/>
      <c r="B326" s="19" t="str">
        <f t="shared" si="27"/>
        <v/>
      </c>
      <c r="C326" s="22"/>
      <c r="D326" s="3"/>
      <c r="E326" s="17"/>
      <c r="F326" s="17">
        <v>1</v>
      </c>
      <c r="G326" s="16"/>
      <c r="H326" s="4" t="str">
        <f t="shared" si="26"/>
        <v/>
      </c>
      <c r="I326" s="4"/>
      <c r="J326" s="4"/>
      <c r="K326" s="9">
        <f t="shared" si="28"/>
        <v>0</v>
      </c>
      <c r="L326" s="10" t="str">
        <f t="shared" si="29"/>
        <v/>
      </c>
    </row>
    <row r="327" spans="1:12" x14ac:dyDescent="0.2">
      <c r="A327" s="18"/>
      <c r="B327" s="19" t="str">
        <f t="shared" si="27"/>
        <v/>
      </c>
      <c r="C327" s="22"/>
      <c r="D327" s="3"/>
      <c r="E327" s="17"/>
      <c r="F327" s="17">
        <v>1</v>
      </c>
      <c r="G327" s="16"/>
      <c r="H327" s="4" t="str">
        <f t="shared" si="26"/>
        <v/>
      </c>
      <c r="I327" s="4"/>
      <c r="J327" s="4"/>
      <c r="K327" s="9">
        <f t="shared" si="28"/>
        <v>0</v>
      </c>
      <c r="L327" s="10" t="str">
        <f t="shared" si="29"/>
        <v/>
      </c>
    </row>
    <row r="328" spans="1:12" x14ac:dyDescent="0.2">
      <c r="A328" s="18"/>
      <c r="B328" s="19" t="str">
        <f t="shared" si="27"/>
        <v/>
      </c>
      <c r="C328" s="22"/>
      <c r="D328" s="3"/>
      <c r="E328" s="17"/>
      <c r="F328" s="17">
        <v>1</v>
      </c>
      <c r="G328" s="16"/>
      <c r="H328" s="4" t="str">
        <f t="shared" si="26"/>
        <v/>
      </c>
      <c r="I328" s="4"/>
      <c r="J328" s="4"/>
      <c r="K328" s="9">
        <f t="shared" si="28"/>
        <v>0</v>
      </c>
      <c r="L328" s="10" t="str">
        <f t="shared" si="29"/>
        <v/>
      </c>
    </row>
    <row r="329" spans="1:12" x14ac:dyDescent="0.2">
      <c r="A329" s="18"/>
      <c r="B329" s="19" t="str">
        <f t="shared" si="27"/>
        <v/>
      </c>
      <c r="C329" s="22"/>
      <c r="D329" s="3"/>
      <c r="E329" s="17"/>
      <c r="F329" s="17">
        <v>1</v>
      </c>
      <c r="G329" s="16"/>
      <c r="H329" s="4" t="str">
        <f t="shared" si="26"/>
        <v/>
      </c>
      <c r="I329" s="4"/>
      <c r="J329" s="4"/>
      <c r="K329" s="9">
        <f t="shared" si="28"/>
        <v>0</v>
      </c>
      <c r="L329" s="10" t="str">
        <f t="shared" si="29"/>
        <v/>
      </c>
    </row>
    <row r="330" spans="1:12" x14ac:dyDescent="0.2">
      <c r="A330" s="18"/>
      <c r="B330" s="19" t="str">
        <f t="shared" si="27"/>
        <v/>
      </c>
      <c r="C330" s="22"/>
      <c r="D330" s="3"/>
      <c r="E330" s="17"/>
      <c r="F330" s="17">
        <v>1</v>
      </c>
      <c r="G330" s="16"/>
      <c r="H330" s="4" t="str">
        <f t="shared" si="26"/>
        <v/>
      </c>
      <c r="I330" s="4"/>
      <c r="J330" s="4"/>
      <c r="K330" s="9">
        <f t="shared" si="28"/>
        <v>0</v>
      </c>
      <c r="L330" s="10" t="str">
        <f t="shared" si="29"/>
        <v/>
      </c>
    </row>
    <row r="331" spans="1:12" x14ac:dyDescent="0.2">
      <c r="A331" s="18"/>
      <c r="B331" s="19" t="str">
        <f t="shared" si="27"/>
        <v/>
      </c>
      <c r="C331" s="22"/>
      <c r="D331" s="3"/>
      <c r="E331" s="17"/>
      <c r="F331" s="17">
        <v>1</v>
      </c>
      <c r="G331" s="16"/>
      <c r="H331" s="4" t="str">
        <f t="shared" si="26"/>
        <v/>
      </c>
      <c r="I331" s="4"/>
      <c r="J331" s="4"/>
      <c r="K331" s="9">
        <f t="shared" si="28"/>
        <v>0</v>
      </c>
      <c r="L331" s="10" t="str">
        <f t="shared" si="29"/>
        <v/>
      </c>
    </row>
    <row r="332" spans="1:12" x14ac:dyDescent="0.2">
      <c r="A332" s="18"/>
      <c r="B332" s="19" t="str">
        <f t="shared" si="27"/>
        <v/>
      </c>
      <c r="C332" s="22"/>
      <c r="D332" s="3"/>
      <c r="E332" s="17"/>
      <c r="F332" s="17">
        <v>1</v>
      </c>
      <c r="G332" s="16"/>
      <c r="H332" s="4" t="str">
        <f t="shared" si="26"/>
        <v/>
      </c>
      <c r="I332" s="4"/>
      <c r="J332" s="4"/>
      <c r="K332" s="9">
        <f t="shared" si="28"/>
        <v>0</v>
      </c>
      <c r="L332" s="10" t="str">
        <f t="shared" si="29"/>
        <v/>
      </c>
    </row>
    <row r="333" spans="1:12" x14ac:dyDescent="0.2">
      <c r="A333" s="18"/>
      <c r="B333" s="19" t="str">
        <f t="shared" si="27"/>
        <v/>
      </c>
      <c r="C333" s="22"/>
      <c r="D333" s="3"/>
      <c r="E333" s="17"/>
      <c r="F333" s="17">
        <v>1</v>
      </c>
      <c r="G333" s="16"/>
      <c r="H333" s="4" t="str">
        <f t="shared" si="26"/>
        <v/>
      </c>
      <c r="I333" s="4"/>
      <c r="J333" s="4"/>
      <c r="K333" s="9">
        <f t="shared" si="28"/>
        <v>0</v>
      </c>
      <c r="L333" s="10" t="str">
        <f t="shared" si="29"/>
        <v/>
      </c>
    </row>
    <row r="334" spans="1:12" x14ac:dyDescent="0.2">
      <c r="A334" s="18"/>
      <c r="B334" s="19" t="str">
        <f t="shared" si="27"/>
        <v/>
      </c>
      <c r="C334" s="22"/>
      <c r="D334" s="3"/>
      <c r="E334" s="17"/>
      <c r="F334" s="17">
        <v>1</v>
      </c>
      <c r="G334" s="16"/>
      <c r="H334" s="4" t="str">
        <f t="shared" si="26"/>
        <v/>
      </c>
      <c r="I334" s="4"/>
      <c r="J334" s="4"/>
      <c r="K334" s="9">
        <f t="shared" si="28"/>
        <v>0</v>
      </c>
      <c r="L334" s="10" t="str">
        <f t="shared" si="29"/>
        <v/>
      </c>
    </row>
    <row r="335" spans="1:12" x14ac:dyDescent="0.2">
      <c r="A335" s="18"/>
      <c r="B335" s="19" t="str">
        <f t="shared" si="27"/>
        <v/>
      </c>
      <c r="C335" s="22"/>
      <c r="D335" s="3"/>
      <c r="E335" s="17"/>
      <c r="F335" s="17">
        <v>1</v>
      </c>
      <c r="G335" s="16"/>
      <c r="H335" s="4" t="str">
        <f t="shared" si="26"/>
        <v/>
      </c>
      <c r="I335" s="4"/>
      <c r="J335" s="4"/>
      <c r="K335" s="9">
        <f t="shared" si="28"/>
        <v>0</v>
      </c>
      <c r="L335" s="10" t="str">
        <f t="shared" si="29"/>
        <v/>
      </c>
    </row>
    <row r="336" spans="1:12" x14ac:dyDescent="0.2">
      <c r="A336" s="18"/>
      <c r="B336" s="19" t="str">
        <f t="shared" si="27"/>
        <v/>
      </c>
      <c r="C336" s="22"/>
      <c r="D336" s="3"/>
      <c r="E336" s="17"/>
      <c r="F336" s="17">
        <v>1</v>
      </c>
      <c r="G336" s="16"/>
      <c r="H336" s="4" t="str">
        <f t="shared" si="26"/>
        <v/>
      </c>
      <c r="I336" s="4"/>
      <c r="J336" s="4"/>
      <c r="K336" s="9">
        <f t="shared" si="28"/>
        <v>0</v>
      </c>
      <c r="L336" s="10" t="str">
        <f t="shared" si="29"/>
        <v/>
      </c>
    </row>
    <row r="337" spans="1:12" x14ac:dyDescent="0.2">
      <c r="A337" s="18"/>
      <c r="B337" s="19" t="str">
        <f t="shared" si="27"/>
        <v/>
      </c>
      <c r="C337" s="22"/>
      <c r="D337" s="3"/>
      <c r="E337" s="17"/>
      <c r="F337" s="17">
        <v>1</v>
      </c>
      <c r="G337" s="16"/>
      <c r="H337" s="4" t="str">
        <f t="shared" si="26"/>
        <v/>
      </c>
      <c r="I337" s="4"/>
      <c r="J337" s="4"/>
      <c r="K337" s="9">
        <f t="shared" si="28"/>
        <v>0</v>
      </c>
      <c r="L337" s="10" t="str">
        <f t="shared" si="29"/>
        <v/>
      </c>
    </row>
    <row r="338" spans="1:12" x14ac:dyDescent="0.2">
      <c r="A338" s="18"/>
      <c r="B338" s="19" t="str">
        <f t="shared" si="27"/>
        <v/>
      </c>
      <c r="C338" s="22"/>
      <c r="D338" s="3"/>
      <c r="E338" s="17"/>
      <c r="F338" s="17">
        <v>1</v>
      </c>
      <c r="G338" s="16"/>
      <c r="H338" s="4" t="str">
        <f t="shared" si="26"/>
        <v/>
      </c>
      <c r="I338" s="4"/>
      <c r="J338" s="4"/>
      <c r="K338" s="9">
        <f t="shared" si="28"/>
        <v>0</v>
      </c>
      <c r="L338" s="10" t="str">
        <f t="shared" si="29"/>
        <v/>
      </c>
    </row>
    <row r="339" spans="1:12" x14ac:dyDescent="0.2">
      <c r="A339" s="18"/>
      <c r="B339" s="19" t="str">
        <f t="shared" si="27"/>
        <v/>
      </c>
      <c r="C339" s="22"/>
      <c r="D339" s="3"/>
      <c r="E339" s="17"/>
      <c r="F339" s="17">
        <v>1</v>
      </c>
      <c r="G339" s="16"/>
      <c r="H339" s="4" t="str">
        <f t="shared" si="26"/>
        <v/>
      </c>
      <c r="I339" s="4"/>
      <c r="J339" s="4"/>
      <c r="K339" s="9">
        <f t="shared" si="28"/>
        <v>0</v>
      </c>
      <c r="L339" s="10" t="str">
        <f t="shared" si="29"/>
        <v/>
      </c>
    </row>
    <row r="340" spans="1:12" x14ac:dyDescent="0.2">
      <c r="A340" s="18"/>
      <c r="B340" s="19" t="str">
        <f t="shared" si="27"/>
        <v/>
      </c>
      <c r="C340" s="22"/>
      <c r="D340" s="3"/>
      <c r="E340" s="17"/>
      <c r="F340" s="17">
        <v>1</v>
      </c>
      <c r="G340" s="16"/>
      <c r="H340" s="4" t="str">
        <f t="shared" si="26"/>
        <v/>
      </c>
      <c r="I340" s="4"/>
      <c r="J340" s="4"/>
      <c r="K340" s="9">
        <f t="shared" si="28"/>
        <v>0</v>
      </c>
      <c r="L340" s="10" t="str">
        <f t="shared" si="29"/>
        <v/>
      </c>
    </row>
    <row r="341" spans="1:12" x14ac:dyDescent="0.2">
      <c r="A341" s="18"/>
      <c r="B341" s="19" t="str">
        <f t="shared" si="27"/>
        <v/>
      </c>
      <c r="C341" s="22"/>
      <c r="D341" s="3"/>
      <c r="E341" s="17"/>
      <c r="F341" s="17">
        <v>1</v>
      </c>
      <c r="G341" s="16"/>
      <c r="H341" s="4" t="str">
        <f t="shared" si="26"/>
        <v/>
      </c>
      <c r="I341" s="4"/>
      <c r="J341" s="4"/>
      <c r="K341" s="9">
        <f t="shared" si="28"/>
        <v>0</v>
      </c>
      <c r="L341" s="10" t="str">
        <f t="shared" si="29"/>
        <v/>
      </c>
    </row>
    <row r="342" spans="1:12" x14ac:dyDescent="0.2">
      <c r="A342" s="18"/>
      <c r="B342" s="19" t="str">
        <f t="shared" si="27"/>
        <v/>
      </c>
      <c r="C342" s="22"/>
      <c r="D342" s="3"/>
      <c r="E342" s="17"/>
      <c r="F342" s="17">
        <v>1</v>
      </c>
      <c r="G342" s="16"/>
      <c r="H342" s="4" t="str">
        <f t="shared" si="26"/>
        <v/>
      </c>
      <c r="I342" s="4"/>
      <c r="J342" s="4"/>
      <c r="K342" s="9">
        <f t="shared" si="28"/>
        <v>0</v>
      </c>
      <c r="L342" s="10" t="str">
        <f t="shared" si="29"/>
        <v/>
      </c>
    </row>
    <row r="343" spans="1:12" x14ac:dyDescent="0.2">
      <c r="A343" s="18"/>
      <c r="B343" s="19" t="str">
        <f t="shared" si="27"/>
        <v/>
      </c>
      <c r="C343" s="22"/>
      <c r="D343" s="3"/>
      <c r="E343" s="17"/>
      <c r="F343" s="17">
        <v>1</v>
      </c>
      <c r="G343" s="16"/>
      <c r="H343" s="4" t="str">
        <f t="shared" si="26"/>
        <v/>
      </c>
      <c r="I343" s="4"/>
      <c r="J343" s="4"/>
      <c r="K343" s="9">
        <f t="shared" si="28"/>
        <v>0</v>
      </c>
      <c r="L343" s="10" t="str">
        <f t="shared" si="29"/>
        <v/>
      </c>
    </row>
    <row r="344" spans="1:12" x14ac:dyDescent="0.2">
      <c r="A344" s="18"/>
      <c r="B344" s="19" t="str">
        <f t="shared" si="27"/>
        <v/>
      </c>
      <c r="C344" s="22"/>
      <c r="D344" s="3"/>
      <c r="E344" s="17"/>
      <c r="F344" s="17">
        <v>1</v>
      </c>
      <c r="G344" s="16"/>
      <c r="H344" s="4" t="str">
        <f t="shared" si="26"/>
        <v/>
      </c>
      <c r="I344" s="4"/>
      <c r="J344" s="4"/>
      <c r="K344" s="9">
        <f t="shared" si="28"/>
        <v>0</v>
      </c>
      <c r="L344" s="10" t="str">
        <f t="shared" si="29"/>
        <v/>
      </c>
    </row>
    <row r="345" spans="1:12" x14ac:dyDescent="0.2">
      <c r="A345" s="18"/>
      <c r="B345" s="19" t="str">
        <f t="shared" si="27"/>
        <v/>
      </c>
      <c r="C345" s="22"/>
      <c r="D345" s="3"/>
      <c r="E345" s="17"/>
      <c r="F345" s="17">
        <v>1</v>
      </c>
      <c r="G345" s="16"/>
      <c r="H345" s="4" t="str">
        <f t="shared" si="26"/>
        <v/>
      </c>
      <c r="I345" s="4"/>
      <c r="J345" s="4"/>
      <c r="K345" s="9">
        <f t="shared" si="28"/>
        <v>0</v>
      </c>
      <c r="L345" s="10" t="str">
        <f t="shared" si="29"/>
        <v/>
      </c>
    </row>
    <row r="346" spans="1:12" x14ac:dyDescent="0.2">
      <c r="A346" s="18"/>
      <c r="B346" s="19" t="str">
        <f t="shared" si="27"/>
        <v/>
      </c>
      <c r="C346" s="22"/>
      <c r="D346" s="3"/>
      <c r="E346" s="17"/>
      <c r="F346" s="17">
        <v>1</v>
      </c>
      <c r="G346" s="16"/>
      <c r="H346" s="4" t="str">
        <f t="shared" si="26"/>
        <v/>
      </c>
      <c r="I346" s="4"/>
      <c r="J346" s="4"/>
      <c r="K346" s="9">
        <f t="shared" si="28"/>
        <v>0</v>
      </c>
      <c r="L346" s="10" t="str">
        <f t="shared" si="29"/>
        <v/>
      </c>
    </row>
    <row r="347" spans="1:12" x14ac:dyDescent="0.2">
      <c r="A347" s="18"/>
      <c r="B347" s="19" t="str">
        <f t="shared" si="27"/>
        <v/>
      </c>
      <c r="C347" s="22"/>
      <c r="D347" s="3"/>
      <c r="E347" s="17"/>
      <c r="F347" s="17">
        <v>1</v>
      </c>
      <c r="G347" s="16"/>
      <c r="H347" s="4" t="str">
        <f t="shared" si="26"/>
        <v/>
      </c>
      <c r="I347" s="4"/>
      <c r="J347" s="4"/>
      <c r="K347" s="9">
        <f t="shared" si="28"/>
        <v>0</v>
      </c>
      <c r="L347" s="10" t="str">
        <f t="shared" si="29"/>
        <v/>
      </c>
    </row>
    <row r="348" spans="1:12" x14ac:dyDescent="0.2">
      <c r="A348" s="18"/>
      <c r="B348" s="19" t="str">
        <f t="shared" si="27"/>
        <v/>
      </c>
      <c r="C348" s="22"/>
      <c r="D348" s="3"/>
      <c r="E348" s="17"/>
      <c r="F348" s="17">
        <v>1</v>
      </c>
      <c r="G348" s="16"/>
      <c r="H348" s="4" t="str">
        <f t="shared" si="26"/>
        <v/>
      </c>
      <c r="I348" s="4"/>
      <c r="J348" s="4"/>
      <c r="K348" s="9">
        <f t="shared" si="28"/>
        <v>0</v>
      </c>
      <c r="L348" s="10" t="str">
        <f t="shared" si="29"/>
        <v/>
      </c>
    </row>
    <row r="349" spans="1:12" x14ac:dyDescent="0.2">
      <c r="A349" s="18"/>
      <c r="B349" s="19" t="str">
        <f t="shared" si="27"/>
        <v/>
      </c>
      <c r="C349" s="22"/>
      <c r="D349" s="3"/>
      <c r="E349" s="17"/>
      <c r="F349" s="17">
        <v>1</v>
      </c>
      <c r="G349" s="16"/>
      <c r="H349" s="4" t="str">
        <f t="shared" si="26"/>
        <v/>
      </c>
      <c r="I349" s="4"/>
      <c r="J349" s="4"/>
      <c r="K349" s="9">
        <f t="shared" si="28"/>
        <v>0</v>
      </c>
      <c r="L349" s="10" t="str">
        <f t="shared" si="29"/>
        <v/>
      </c>
    </row>
    <row r="350" spans="1:12" x14ac:dyDescent="0.2">
      <c r="A350" s="18"/>
      <c r="B350" s="19" t="str">
        <f t="shared" si="27"/>
        <v/>
      </c>
      <c r="C350" s="22"/>
      <c r="D350" s="3"/>
      <c r="E350" s="17"/>
      <c r="F350" s="17">
        <v>1</v>
      </c>
      <c r="G350" s="16"/>
      <c r="H350" s="4" t="str">
        <f t="shared" si="26"/>
        <v/>
      </c>
      <c r="I350" s="4"/>
      <c r="J350" s="4"/>
      <c r="K350" s="9">
        <f t="shared" si="28"/>
        <v>0</v>
      </c>
      <c r="L350" s="10" t="str">
        <f t="shared" si="29"/>
        <v/>
      </c>
    </row>
    <row r="351" spans="1:12" x14ac:dyDescent="0.2">
      <c r="A351" s="18"/>
      <c r="B351" s="19" t="str">
        <f t="shared" si="27"/>
        <v/>
      </c>
      <c r="C351" s="22"/>
      <c r="D351" s="3"/>
      <c r="E351" s="17"/>
      <c r="F351" s="17">
        <v>1</v>
      </c>
      <c r="G351" s="16"/>
      <c r="H351" s="4" t="str">
        <f t="shared" si="26"/>
        <v/>
      </c>
      <c r="I351" s="4"/>
      <c r="J351" s="4"/>
      <c r="K351" s="9">
        <f t="shared" si="28"/>
        <v>0</v>
      </c>
      <c r="L351" s="10" t="str">
        <f t="shared" si="29"/>
        <v/>
      </c>
    </row>
    <row r="352" spans="1:12" x14ac:dyDescent="0.2">
      <c r="A352" s="18"/>
      <c r="B352" s="19" t="str">
        <f t="shared" si="27"/>
        <v/>
      </c>
      <c r="C352" s="22"/>
      <c r="D352" s="3"/>
      <c r="E352" s="17"/>
      <c r="F352" s="17">
        <v>1</v>
      </c>
      <c r="G352" s="16"/>
      <c r="H352" s="4" t="str">
        <f t="shared" si="26"/>
        <v/>
      </c>
      <c r="I352" s="4"/>
      <c r="J352" s="4"/>
      <c r="K352" s="9">
        <f t="shared" si="28"/>
        <v>0</v>
      </c>
      <c r="L352" s="10" t="str">
        <f t="shared" si="29"/>
        <v/>
      </c>
    </row>
    <row r="353" spans="1:12" x14ac:dyDescent="0.2">
      <c r="A353" s="18"/>
      <c r="B353" s="19" t="str">
        <f t="shared" si="27"/>
        <v/>
      </c>
      <c r="C353" s="22"/>
      <c r="D353" s="3"/>
      <c r="E353" s="17"/>
      <c r="F353" s="17">
        <v>1</v>
      </c>
      <c r="G353" s="16"/>
      <c r="H353" s="4" t="str">
        <f t="shared" si="26"/>
        <v/>
      </c>
      <c r="I353" s="4"/>
      <c r="J353" s="4"/>
      <c r="K353" s="9">
        <f t="shared" si="28"/>
        <v>0</v>
      </c>
      <c r="L353" s="10" t="str">
        <f t="shared" si="29"/>
        <v/>
      </c>
    </row>
    <row r="354" spans="1:12" x14ac:dyDescent="0.2">
      <c r="A354" s="18"/>
      <c r="B354" s="19" t="str">
        <f t="shared" si="27"/>
        <v/>
      </c>
      <c r="C354" s="22"/>
      <c r="D354" s="3"/>
      <c r="E354" s="17"/>
      <c r="F354" s="17">
        <v>1</v>
      </c>
      <c r="G354" s="16"/>
      <c r="H354" s="4" t="str">
        <f t="shared" si="26"/>
        <v/>
      </c>
      <c r="I354" s="4"/>
      <c r="J354" s="4"/>
      <c r="K354" s="9">
        <f t="shared" si="28"/>
        <v>0</v>
      </c>
      <c r="L354" s="10" t="str">
        <f t="shared" si="29"/>
        <v/>
      </c>
    </row>
    <row r="355" spans="1:12" x14ac:dyDescent="0.2">
      <c r="A355" s="18"/>
      <c r="B355" s="19" t="str">
        <f t="shared" si="27"/>
        <v/>
      </c>
      <c r="C355" s="22"/>
      <c r="D355" s="3"/>
      <c r="E355" s="17"/>
      <c r="F355" s="17">
        <v>1</v>
      </c>
      <c r="G355" s="16"/>
      <c r="H355" s="4" t="str">
        <f t="shared" si="26"/>
        <v/>
      </c>
      <c r="I355" s="4"/>
      <c r="J355" s="4"/>
      <c r="K355" s="9">
        <f t="shared" si="28"/>
        <v>0</v>
      </c>
      <c r="L355" s="10" t="str">
        <f t="shared" si="29"/>
        <v/>
      </c>
    </row>
    <row r="356" spans="1:12" x14ac:dyDescent="0.2">
      <c r="A356" s="18"/>
      <c r="B356" s="19" t="str">
        <f t="shared" si="27"/>
        <v/>
      </c>
      <c r="C356" s="22"/>
      <c r="D356" s="3"/>
      <c r="E356" s="17"/>
      <c r="F356" s="17">
        <v>1</v>
      </c>
      <c r="G356" s="16"/>
      <c r="H356" s="4" t="str">
        <f t="shared" si="26"/>
        <v/>
      </c>
      <c r="I356" s="4"/>
      <c r="J356" s="4"/>
      <c r="K356" s="9">
        <f t="shared" si="28"/>
        <v>0</v>
      </c>
      <c r="L356" s="10" t="str">
        <f t="shared" si="29"/>
        <v/>
      </c>
    </row>
    <row r="357" spans="1:12" x14ac:dyDescent="0.2">
      <c r="A357" s="18"/>
      <c r="B357" s="19" t="str">
        <f t="shared" si="27"/>
        <v/>
      </c>
      <c r="C357" s="22"/>
      <c r="D357" s="3"/>
      <c r="E357" s="17"/>
      <c r="F357" s="17">
        <v>1</v>
      </c>
      <c r="G357" s="16"/>
      <c r="H357" s="4" t="str">
        <f t="shared" si="26"/>
        <v/>
      </c>
      <c r="I357" s="4"/>
      <c r="J357" s="4"/>
      <c r="K357" s="9">
        <f t="shared" si="28"/>
        <v>0</v>
      </c>
      <c r="L357" s="10" t="str">
        <f t="shared" si="29"/>
        <v/>
      </c>
    </row>
    <row r="358" spans="1:12" x14ac:dyDescent="0.2">
      <c r="A358" s="18"/>
      <c r="B358" s="19" t="str">
        <f t="shared" si="27"/>
        <v/>
      </c>
      <c r="C358" s="22"/>
      <c r="D358" s="3"/>
      <c r="E358" s="17"/>
      <c r="F358" s="17">
        <v>1</v>
      </c>
      <c r="G358" s="16"/>
      <c r="H358" s="4" t="str">
        <f t="shared" si="26"/>
        <v/>
      </c>
      <c r="I358" s="4"/>
      <c r="J358" s="4"/>
      <c r="K358" s="9">
        <f t="shared" si="28"/>
        <v>0</v>
      </c>
      <c r="L358" s="10" t="str">
        <f t="shared" si="29"/>
        <v/>
      </c>
    </row>
    <row r="359" spans="1:12" x14ac:dyDescent="0.2">
      <c r="A359" s="18"/>
      <c r="B359" s="19" t="str">
        <f t="shared" si="27"/>
        <v/>
      </c>
      <c r="C359" s="22"/>
      <c r="D359" s="3"/>
      <c r="E359" s="17"/>
      <c r="F359" s="17">
        <v>1</v>
      </c>
      <c r="G359" s="16"/>
      <c r="H359" s="4" t="str">
        <f t="shared" si="26"/>
        <v/>
      </c>
      <c r="I359" s="4"/>
      <c r="J359" s="4"/>
      <c r="K359" s="9">
        <f t="shared" si="28"/>
        <v>0</v>
      </c>
      <c r="L359" s="10" t="str">
        <f t="shared" si="29"/>
        <v/>
      </c>
    </row>
    <row r="360" spans="1:12" x14ac:dyDescent="0.2">
      <c r="A360" s="18"/>
      <c r="B360" s="19" t="str">
        <f t="shared" si="27"/>
        <v/>
      </c>
      <c r="C360" s="22"/>
      <c r="D360" s="3"/>
      <c r="E360" s="17"/>
      <c r="F360" s="17">
        <v>1</v>
      </c>
      <c r="G360" s="16"/>
      <c r="H360" s="4" t="str">
        <f t="shared" si="26"/>
        <v/>
      </c>
      <c r="I360" s="4"/>
      <c r="J360" s="4"/>
      <c r="K360" s="9">
        <f t="shared" si="28"/>
        <v>0</v>
      </c>
      <c r="L360" s="10" t="str">
        <f t="shared" si="29"/>
        <v/>
      </c>
    </row>
    <row r="361" spans="1:12" x14ac:dyDescent="0.2">
      <c r="A361" s="18"/>
      <c r="B361" s="19" t="str">
        <f t="shared" si="27"/>
        <v/>
      </c>
      <c r="C361" s="22"/>
      <c r="D361" s="3"/>
      <c r="E361" s="17"/>
      <c r="F361" s="17">
        <v>1</v>
      </c>
      <c r="G361" s="16"/>
      <c r="H361" s="4" t="str">
        <f t="shared" si="26"/>
        <v/>
      </c>
      <c r="I361" s="4"/>
      <c r="J361" s="4"/>
      <c r="K361" s="9">
        <f t="shared" si="28"/>
        <v>0</v>
      </c>
      <c r="L361" s="10" t="str">
        <f t="shared" si="29"/>
        <v/>
      </c>
    </row>
    <row r="362" spans="1:12" x14ac:dyDescent="0.2">
      <c r="A362" s="18"/>
      <c r="B362" s="19" t="str">
        <f t="shared" si="27"/>
        <v/>
      </c>
      <c r="C362" s="22"/>
      <c r="D362" s="3"/>
      <c r="E362" s="17"/>
      <c r="F362" s="17">
        <v>1</v>
      </c>
      <c r="G362" s="16"/>
      <c r="H362" s="4" t="str">
        <f t="shared" si="26"/>
        <v/>
      </c>
      <c r="I362" s="4"/>
      <c r="J362" s="4"/>
      <c r="K362" s="9">
        <f t="shared" si="28"/>
        <v>0</v>
      </c>
      <c r="L362" s="10" t="str">
        <f t="shared" si="29"/>
        <v/>
      </c>
    </row>
    <row r="363" spans="1:12" x14ac:dyDescent="0.2">
      <c r="A363" s="18"/>
      <c r="B363" s="19" t="str">
        <f t="shared" si="27"/>
        <v/>
      </c>
      <c r="C363" s="22"/>
      <c r="D363" s="3"/>
      <c r="E363" s="17"/>
      <c r="F363" s="17">
        <v>1</v>
      </c>
      <c r="G363" s="16"/>
      <c r="H363" s="4" t="str">
        <f t="shared" si="26"/>
        <v/>
      </c>
      <c r="I363" s="4"/>
      <c r="J363" s="4"/>
      <c r="K363" s="9">
        <f t="shared" si="28"/>
        <v>0</v>
      </c>
      <c r="L363" s="10" t="str">
        <f t="shared" si="29"/>
        <v/>
      </c>
    </row>
    <row r="364" spans="1:12" x14ac:dyDescent="0.2">
      <c r="A364" s="18"/>
      <c r="B364" s="19" t="str">
        <f t="shared" si="27"/>
        <v/>
      </c>
      <c r="C364" s="22"/>
      <c r="D364" s="3"/>
      <c r="E364" s="17"/>
      <c r="F364" s="17">
        <v>1</v>
      </c>
      <c r="G364" s="16"/>
      <c r="H364" s="4" t="str">
        <f t="shared" si="26"/>
        <v/>
      </c>
      <c r="I364" s="4"/>
      <c r="J364" s="4"/>
      <c r="K364" s="9">
        <f t="shared" si="28"/>
        <v>0</v>
      </c>
      <c r="L364" s="10" t="str">
        <f t="shared" si="29"/>
        <v/>
      </c>
    </row>
    <row r="365" spans="1:12" x14ac:dyDescent="0.2">
      <c r="A365" s="18"/>
      <c r="B365" s="19" t="str">
        <f t="shared" si="27"/>
        <v/>
      </c>
      <c r="C365" s="22"/>
      <c r="D365" s="3"/>
      <c r="E365" s="17"/>
      <c r="F365" s="17">
        <v>1</v>
      </c>
      <c r="G365" s="16"/>
      <c r="H365" s="4" t="str">
        <f t="shared" si="26"/>
        <v/>
      </c>
      <c r="I365" s="4"/>
      <c r="J365" s="4"/>
      <c r="K365" s="9">
        <f t="shared" si="28"/>
        <v>0</v>
      </c>
      <c r="L365" s="10" t="str">
        <f t="shared" si="29"/>
        <v/>
      </c>
    </row>
    <row r="366" spans="1:12" x14ac:dyDescent="0.2">
      <c r="A366" s="18"/>
      <c r="B366" s="19" t="str">
        <f t="shared" si="27"/>
        <v/>
      </c>
      <c r="C366" s="22"/>
      <c r="D366" s="3"/>
      <c r="E366" s="17"/>
      <c r="F366" s="17">
        <v>1</v>
      </c>
      <c r="G366" s="16"/>
      <c r="H366" s="4" t="str">
        <f t="shared" si="26"/>
        <v/>
      </c>
      <c r="I366" s="4"/>
      <c r="J366" s="4"/>
      <c r="K366" s="9">
        <f t="shared" si="28"/>
        <v>0</v>
      </c>
      <c r="L366" s="10" t="str">
        <f t="shared" si="29"/>
        <v/>
      </c>
    </row>
    <row r="367" spans="1:12" x14ac:dyDescent="0.2">
      <c r="A367" s="18"/>
      <c r="B367" s="19" t="str">
        <f t="shared" si="27"/>
        <v/>
      </c>
      <c r="C367" s="22"/>
      <c r="D367" s="3"/>
      <c r="E367" s="17"/>
      <c r="F367" s="17">
        <v>1</v>
      </c>
      <c r="G367" s="16"/>
      <c r="H367" s="4" t="str">
        <f t="shared" si="26"/>
        <v/>
      </c>
      <c r="I367" s="4"/>
      <c r="J367" s="4"/>
      <c r="K367" s="9">
        <f t="shared" si="28"/>
        <v>0</v>
      </c>
      <c r="L367" s="10" t="str">
        <f t="shared" si="29"/>
        <v/>
      </c>
    </row>
    <row r="368" spans="1:12" x14ac:dyDescent="0.2">
      <c r="A368" s="18"/>
      <c r="B368" s="19" t="str">
        <f t="shared" si="27"/>
        <v/>
      </c>
      <c r="C368" s="22"/>
      <c r="D368" s="3"/>
      <c r="E368" s="17"/>
      <c r="F368" s="17">
        <v>1</v>
      </c>
      <c r="G368" s="16"/>
      <c r="H368" s="4" t="str">
        <f t="shared" si="26"/>
        <v/>
      </c>
      <c r="I368" s="4"/>
      <c r="J368" s="4"/>
      <c r="K368" s="9">
        <f t="shared" si="28"/>
        <v>0</v>
      </c>
      <c r="L368" s="10" t="str">
        <f t="shared" si="29"/>
        <v/>
      </c>
    </row>
    <row r="369" spans="1:12" x14ac:dyDescent="0.2">
      <c r="A369" s="18"/>
      <c r="B369" s="19" t="str">
        <f t="shared" si="27"/>
        <v/>
      </c>
      <c r="C369" s="22"/>
      <c r="D369" s="3"/>
      <c r="E369" s="17"/>
      <c r="F369" s="17">
        <v>1</v>
      </c>
      <c r="G369" s="16"/>
      <c r="H369" s="4" t="str">
        <f t="shared" si="26"/>
        <v/>
      </c>
      <c r="I369" s="4"/>
      <c r="J369" s="4"/>
      <c r="K369" s="9">
        <f t="shared" si="28"/>
        <v>0</v>
      </c>
      <c r="L369" s="10" t="str">
        <f t="shared" si="29"/>
        <v/>
      </c>
    </row>
    <row r="370" spans="1:12" x14ac:dyDescent="0.2">
      <c r="A370" s="18"/>
      <c r="B370" s="19" t="str">
        <f t="shared" si="27"/>
        <v/>
      </c>
      <c r="C370" s="22"/>
      <c r="D370" s="3"/>
      <c r="E370" s="17"/>
      <c r="F370" s="17">
        <v>1</v>
      </c>
      <c r="G370" s="16"/>
      <c r="H370" s="4" t="str">
        <f t="shared" si="26"/>
        <v/>
      </c>
      <c r="I370" s="4"/>
      <c r="J370" s="4"/>
      <c r="K370" s="9">
        <f t="shared" si="28"/>
        <v>0</v>
      </c>
      <c r="L370" s="10" t="str">
        <f t="shared" si="29"/>
        <v/>
      </c>
    </row>
    <row r="371" spans="1:12" x14ac:dyDescent="0.2">
      <c r="A371" s="18"/>
      <c r="B371" s="19" t="str">
        <f t="shared" si="27"/>
        <v/>
      </c>
      <c r="C371" s="22"/>
      <c r="D371" s="3"/>
      <c r="E371" s="17"/>
      <c r="F371" s="17">
        <v>1</v>
      </c>
      <c r="G371" s="16"/>
      <c r="H371" s="4" t="str">
        <f t="shared" si="26"/>
        <v/>
      </c>
      <c r="I371" s="4"/>
      <c r="J371" s="4"/>
      <c r="K371" s="9">
        <f t="shared" si="28"/>
        <v>0</v>
      </c>
      <c r="L371" s="10" t="str">
        <f t="shared" si="29"/>
        <v/>
      </c>
    </row>
    <row r="372" spans="1:12" x14ac:dyDescent="0.2">
      <c r="A372" s="18"/>
      <c r="B372" s="19" t="str">
        <f t="shared" si="27"/>
        <v/>
      </c>
      <c r="C372" s="22"/>
      <c r="D372" s="3"/>
      <c r="E372" s="17"/>
      <c r="F372" s="17">
        <v>1</v>
      </c>
      <c r="G372" s="16"/>
      <c r="H372" s="4" t="str">
        <f t="shared" si="26"/>
        <v/>
      </c>
      <c r="I372" s="4"/>
      <c r="J372" s="4"/>
      <c r="K372" s="9">
        <f t="shared" si="28"/>
        <v>0</v>
      </c>
      <c r="L372" s="10" t="str">
        <f t="shared" si="29"/>
        <v/>
      </c>
    </row>
    <row r="373" spans="1:12" x14ac:dyDescent="0.2">
      <c r="A373" s="18"/>
      <c r="B373" s="19" t="str">
        <f t="shared" si="27"/>
        <v/>
      </c>
      <c r="C373" s="22"/>
      <c r="D373" s="3"/>
      <c r="E373" s="17"/>
      <c r="F373" s="17">
        <v>1</v>
      </c>
      <c r="G373" s="16"/>
      <c r="H373" s="4" t="str">
        <f t="shared" si="26"/>
        <v/>
      </c>
      <c r="I373" s="4"/>
      <c r="J373" s="4"/>
      <c r="K373" s="9">
        <f t="shared" si="28"/>
        <v>0</v>
      </c>
      <c r="L373" s="10" t="str">
        <f t="shared" si="29"/>
        <v/>
      </c>
    </row>
    <row r="374" spans="1:12" x14ac:dyDescent="0.2">
      <c r="A374" s="18"/>
      <c r="B374" s="19" t="str">
        <f t="shared" si="27"/>
        <v/>
      </c>
      <c r="C374" s="22"/>
      <c r="D374" s="3"/>
      <c r="E374" s="17"/>
      <c r="F374" s="17">
        <v>1</v>
      </c>
      <c r="G374" s="16"/>
      <c r="H374" s="4" t="str">
        <f t="shared" si="26"/>
        <v/>
      </c>
      <c r="I374" s="4"/>
      <c r="J374" s="4"/>
      <c r="K374" s="9">
        <f t="shared" si="28"/>
        <v>0</v>
      </c>
      <c r="L374" s="10" t="str">
        <f t="shared" si="29"/>
        <v/>
      </c>
    </row>
    <row r="375" spans="1:12" x14ac:dyDescent="0.2">
      <c r="A375" s="18"/>
      <c r="B375" s="19" t="str">
        <f t="shared" si="27"/>
        <v/>
      </c>
      <c r="C375" s="22"/>
      <c r="D375" s="3"/>
      <c r="E375" s="17"/>
      <c r="F375" s="17">
        <v>1</v>
      </c>
      <c r="G375" s="16"/>
      <c r="H375" s="4" t="str">
        <f t="shared" si="26"/>
        <v/>
      </c>
      <c r="I375" s="4"/>
      <c r="J375" s="4"/>
      <c r="K375" s="9">
        <f t="shared" si="28"/>
        <v>0</v>
      </c>
      <c r="L375" s="10" t="str">
        <f t="shared" si="29"/>
        <v/>
      </c>
    </row>
    <row r="376" spans="1:12" x14ac:dyDescent="0.2">
      <c r="A376" s="18"/>
      <c r="B376" s="19" t="str">
        <f t="shared" si="27"/>
        <v/>
      </c>
      <c r="C376" s="22"/>
      <c r="D376" s="3"/>
      <c r="E376" s="17"/>
      <c r="F376" s="17">
        <v>1</v>
      </c>
      <c r="G376" s="16"/>
      <c r="H376" s="4" t="str">
        <f t="shared" si="26"/>
        <v/>
      </c>
      <c r="I376" s="4"/>
      <c r="J376" s="4"/>
      <c r="K376" s="9">
        <f t="shared" si="28"/>
        <v>0</v>
      </c>
      <c r="L376" s="10" t="str">
        <f t="shared" si="29"/>
        <v/>
      </c>
    </row>
    <row r="377" spans="1:12" x14ac:dyDescent="0.2">
      <c r="A377" s="18"/>
      <c r="B377" s="19" t="str">
        <f t="shared" si="27"/>
        <v/>
      </c>
      <c r="C377" s="22"/>
      <c r="D377" s="3"/>
      <c r="E377" s="17"/>
      <c r="F377" s="17">
        <v>1</v>
      </c>
      <c r="G377" s="16"/>
      <c r="H377" s="4" t="str">
        <f t="shared" si="26"/>
        <v/>
      </c>
      <c r="I377" s="4"/>
      <c r="J377" s="4"/>
      <c r="K377" s="9">
        <f t="shared" si="28"/>
        <v>0</v>
      </c>
      <c r="L377" s="10" t="str">
        <f t="shared" si="29"/>
        <v/>
      </c>
    </row>
    <row r="378" spans="1:12" x14ac:dyDescent="0.2">
      <c r="A378" s="18"/>
      <c r="B378" s="19" t="str">
        <f t="shared" si="27"/>
        <v/>
      </c>
      <c r="C378" s="22"/>
      <c r="D378" s="3"/>
      <c r="E378" s="17"/>
      <c r="F378" s="17">
        <v>1</v>
      </c>
      <c r="G378" s="16"/>
      <c r="H378" s="4" t="str">
        <f t="shared" si="26"/>
        <v/>
      </c>
      <c r="I378" s="4"/>
      <c r="J378" s="4"/>
      <c r="K378" s="9">
        <f t="shared" si="28"/>
        <v>0</v>
      </c>
      <c r="L378" s="10" t="str">
        <f t="shared" si="29"/>
        <v/>
      </c>
    </row>
    <row r="379" spans="1:12" x14ac:dyDescent="0.2">
      <c r="A379" s="18"/>
      <c r="B379" s="19" t="str">
        <f t="shared" si="27"/>
        <v/>
      </c>
      <c r="C379" s="22"/>
      <c r="D379" s="3"/>
      <c r="E379" s="17"/>
      <c r="F379" s="17">
        <v>1</v>
      </c>
      <c r="G379" s="16"/>
      <c r="H379" s="4" t="str">
        <f t="shared" si="26"/>
        <v/>
      </c>
      <c r="I379" s="4"/>
      <c r="J379" s="4"/>
      <c r="K379" s="9">
        <f t="shared" si="28"/>
        <v>0</v>
      </c>
      <c r="L379" s="10" t="str">
        <f t="shared" si="29"/>
        <v/>
      </c>
    </row>
    <row r="380" spans="1:12" x14ac:dyDescent="0.2">
      <c r="A380" s="18"/>
      <c r="B380" s="19" t="str">
        <f t="shared" si="27"/>
        <v/>
      </c>
      <c r="C380" s="22"/>
      <c r="D380" s="3"/>
      <c r="E380" s="17"/>
      <c r="F380" s="17">
        <v>1</v>
      </c>
      <c r="G380" s="16"/>
      <c r="H380" s="4" t="str">
        <f t="shared" si="26"/>
        <v/>
      </c>
      <c r="I380" s="4"/>
      <c r="J380" s="4"/>
      <c r="K380" s="9">
        <f t="shared" si="28"/>
        <v>0</v>
      </c>
      <c r="L380" s="10" t="str">
        <f t="shared" si="29"/>
        <v/>
      </c>
    </row>
    <row r="381" spans="1:12" x14ac:dyDescent="0.2">
      <c r="A381" s="18"/>
      <c r="B381" s="19" t="str">
        <f t="shared" si="27"/>
        <v/>
      </c>
      <c r="C381" s="22"/>
      <c r="D381" s="3"/>
      <c r="E381" s="17"/>
      <c r="F381" s="17">
        <v>1</v>
      </c>
      <c r="G381" s="16"/>
      <c r="H381" s="4" t="str">
        <f t="shared" si="26"/>
        <v/>
      </c>
      <c r="I381" s="4"/>
      <c r="J381" s="4"/>
      <c r="K381" s="9">
        <f t="shared" si="28"/>
        <v>0</v>
      </c>
      <c r="L381" s="10" t="str">
        <f t="shared" si="29"/>
        <v/>
      </c>
    </row>
    <row r="382" spans="1:12" x14ac:dyDescent="0.2">
      <c r="A382" s="18"/>
      <c r="B382" s="19" t="str">
        <f t="shared" si="27"/>
        <v/>
      </c>
      <c r="C382" s="22"/>
      <c r="D382" s="3"/>
      <c r="E382" s="17"/>
      <c r="F382" s="17">
        <v>1</v>
      </c>
      <c r="G382" s="16"/>
      <c r="H382" s="4" t="str">
        <f t="shared" si="26"/>
        <v/>
      </c>
      <c r="I382" s="4"/>
      <c r="J382" s="4"/>
      <c r="K382" s="9">
        <f t="shared" si="28"/>
        <v>0</v>
      </c>
      <c r="L382" s="10" t="str">
        <f t="shared" si="29"/>
        <v/>
      </c>
    </row>
    <row r="383" spans="1:12" x14ac:dyDescent="0.2">
      <c r="A383" s="18"/>
      <c r="B383" s="19" t="str">
        <f t="shared" si="27"/>
        <v/>
      </c>
      <c r="C383" s="22"/>
      <c r="D383" s="3"/>
      <c r="E383" s="17"/>
      <c r="F383" s="17">
        <v>1</v>
      </c>
      <c r="G383" s="16"/>
      <c r="H383" s="4" t="str">
        <f t="shared" si="26"/>
        <v/>
      </c>
      <c r="I383" s="4"/>
      <c r="J383" s="4"/>
      <c r="K383" s="9">
        <f t="shared" si="28"/>
        <v>0</v>
      </c>
      <c r="L383" s="10" t="str">
        <f t="shared" si="29"/>
        <v/>
      </c>
    </row>
    <row r="384" spans="1:12" x14ac:dyDescent="0.2">
      <c r="A384" s="18"/>
      <c r="B384" s="19" t="str">
        <f t="shared" si="27"/>
        <v/>
      </c>
      <c r="C384" s="22"/>
      <c r="D384" s="3"/>
      <c r="E384" s="17"/>
      <c r="F384" s="17">
        <v>1</v>
      </c>
      <c r="G384" s="16"/>
      <c r="H384" s="4" t="str">
        <f t="shared" si="26"/>
        <v/>
      </c>
      <c r="I384" s="4"/>
      <c r="J384" s="4"/>
      <c r="K384" s="9">
        <f t="shared" si="28"/>
        <v>0</v>
      </c>
      <c r="L384" s="10" t="str">
        <f t="shared" si="29"/>
        <v/>
      </c>
    </row>
    <row r="385" spans="1:12" x14ac:dyDescent="0.2">
      <c r="A385" s="18"/>
      <c r="B385" s="19" t="str">
        <f t="shared" si="27"/>
        <v/>
      </c>
      <c r="C385" s="22"/>
      <c r="D385" s="3"/>
      <c r="E385" s="17"/>
      <c r="F385" s="17">
        <v>1</v>
      </c>
      <c r="G385" s="16"/>
      <c r="H385" s="4" t="str">
        <f t="shared" si="26"/>
        <v/>
      </c>
      <c r="I385" s="4"/>
      <c r="J385" s="4"/>
      <c r="K385" s="9">
        <f t="shared" si="28"/>
        <v>0</v>
      </c>
      <c r="L385" s="10" t="str">
        <f t="shared" si="29"/>
        <v/>
      </c>
    </row>
    <row r="386" spans="1:12" x14ac:dyDescent="0.2">
      <c r="A386" s="18"/>
      <c r="B386" s="19" t="str">
        <f t="shared" si="27"/>
        <v/>
      </c>
      <c r="C386" s="22"/>
      <c r="D386" s="3"/>
      <c r="E386" s="17"/>
      <c r="F386" s="17">
        <v>1</v>
      </c>
      <c r="G386" s="16"/>
      <c r="H386" s="4" t="str">
        <f t="shared" si="26"/>
        <v/>
      </c>
      <c r="I386" s="4"/>
      <c r="J386" s="4"/>
      <c r="K386" s="9">
        <f t="shared" si="28"/>
        <v>0</v>
      </c>
      <c r="L386" s="10" t="str">
        <f t="shared" si="29"/>
        <v/>
      </c>
    </row>
    <row r="387" spans="1:12" x14ac:dyDescent="0.2">
      <c r="A387" s="18"/>
      <c r="B387" s="19" t="str">
        <f t="shared" si="27"/>
        <v/>
      </c>
      <c r="C387" s="22"/>
      <c r="D387" s="3"/>
      <c r="E387" s="17"/>
      <c r="F387" s="17">
        <v>1</v>
      </c>
      <c r="G387" s="16"/>
      <c r="H387" s="4" t="str">
        <f t="shared" si="26"/>
        <v/>
      </c>
      <c r="I387" s="4"/>
      <c r="J387" s="4"/>
      <c r="K387" s="9">
        <f t="shared" si="28"/>
        <v>0</v>
      </c>
      <c r="L387" s="10" t="str">
        <f t="shared" si="29"/>
        <v/>
      </c>
    </row>
    <row r="388" spans="1:12" x14ac:dyDescent="0.2">
      <c r="A388" s="18"/>
      <c r="B388" s="19" t="str">
        <f t="shared" si="27"/>
        <v/>
      </c>
      <c r="C388" s="22"/>
      <c r="D388" s="3"/>
      <c r="E388" s="17"/>
      <c r="F388" s="17">
        <v>1</v>
      </c>
      <c r="G388" s="16"/>
      <c r="H388" s="4" t="str">
        <f t="shared" ref="H388:H451" si="30">IF(E388="","",VLOOKUP(E388,tempsdebase,2,FALSE)*F388)</f>
        <v/>
      </c>
      <c r="I388" s="4"/>
      <c r="J388" s="4"/>
      <c r="K388" s="9">
        <f t="shared" si="28"/>
        <v>0</v>
      </c>
      <c r="L388" s="10" t="str">
        <f t="shared" si="29"/>
        <v/>
      </c>
    </row>
    <row r="389" spans="1:12" x14ac:dyDescent="0.2">
      <c r="A389" s="18"/>
      <c r="B389" s="19" t="str">
        <f t="shared" ref="B389:B452" si="31">IF(OR(COUNTIF(A389,"*Clos*"),COUNTIF(A389,"*Départ Gessmann*"),COUNTIF(A389,"*Attente pièce*"),COUNTIF(A389,"*En cours*")),"DEPOND","")</f>
        <v/>
      </c>
      <c r="C389" s="22"/>
      <c r="D389" s="3"/>
      <c r="E389" s="17"/>
      <c r="F389" s="17">
        <v>1</v>
      </c>
      <c r="G389" s="16"/>
      <c r="H389" s="4" t="str">
        <f t="shared" si="30"/>
        <v/>
      </c>
      <c r="I389" s="4"/>
      <c r="J389" s="4"/>
      <c r="K389" s="9">
        <f t="shared" ref="K389:K452" si="32">SUM(M389:NM389)</f>
        <v>0</v>
      </c>
      <c r="L389" s="10" t="str">
        <f t="shared" ref="L389:L452" si="33">IF(E389="","",(H389+I389+J389)-K389)</f>
        <v/>
      </c>
    </row>
    <row r="390" spans="1:12" x14ac:dyDescent="0.2">
      <c r="A390" s="18"/>
      <c r="B390" s="19" t="str">
        <f t="shared" si="31"/>
        <v/>
      </c>
      <c r="C390" s="22"/>
      <c r="D390" s="3"/>
      <c r="E390" s="17"/>
      <c r="F390" s="17">
        <v>1</v>
      </c>
      <c r="G390" s="16"/>
      <c r="H390" s="4" t="str">
        <f t="shared" si="30"/>
        <v/>
      </c>
      <c r="I390" s="4"/>
      <c r="J390" s="4"/>
      <c r="K390" s="9">
        <f t="shared" si="32"/>
        <v>0</v>
      </c>
      <c r="L390" s="10" t="str">
        <f t="shared" si="33"/>
        <v/>
      </c>
    </row>
    <row r="391" spans="1:12" x14ac:dyDescent="0.2">
      <c r="A391" s="18"/>
      <c r="B391" s="19" t="str">
        <f t="shared" si="31"/>
        <v/>
      </c>
      <c r="C391" s="22"/>
      <c r="D391" s="3"/>
      <c r="E391" s="17"/>
      <c r="F391" s="17">
        <v>1</v>
      </c>
      <c r="G391" s="16"/>
      <c r="H391" s="4" t="str">
        <f t="shared" si="30"/>
        <v/>
      </c>
      <c r="I391" s="4"/>
      <c r="J391" s="4"/>
      <c r="K391" s="9">
        <f t="shared" si="32"/>
        <v>0</v>
      </c>
      <c r="L391" s="10" t="str">
        <f t="shared" si="33"/>
        <v/>
      </c>
    </row>
    <row r="392" spans="1:12" x14ac:dyDescent="0.2">
      <c r="A392" s="18"/>
      <c r="B392" s="19" t="str">
        <f t="shared" si="31"/>
        <v/>
      </c>
      <c r="C392" s="22"/>
      <c r="D392" s="3"/>
      <c r="E392" s="17"/>
      <c r="F392" s="17">
        <v>1</v>
      </c>
      <c r="G392" s="16"/>
      <c r="H392" s="4" t="str">
        <f t="shared" si="30"/>
        <v/>
      </c>
      <c r="I392" s="4"/>
      <c r="J392" s="4"/>
      <c r="K392" s="9">
        <f t="shared" si="32"/>
        <v>0</v>
      </c>
      <c r="L392" s="10" t="str">
        <f t="shared" si="33"/>
        <v/>
      </c>
    </row>
    <row r="393" spans="1:12" x14ac:dyDescent="0.2">
      <c r="A393" s="18"/>
      <c r="B393" s="19" t="str">
        <f t="shared" si="31"/>
        <v/>
      </c>
      <c r="C393" s="22"/>
      <c r="D393" s="3"/>
      <c r="E393" s="17"/>
      <c r="F393" s="17">
        <v>1</v>
      </c>
      <c r="G393" s="16"/>
      <c r="H393" s="4" t="str">
        <f t="shared" si="30"/>
        <v/>
      </c>
      <c r="I393" s="4"/>
      <c r="J393" s="4"/>
      <c r="K393" s="9">
        <f t="shared" si="32"/>
        <v>0</v>
      </c>
      <c r="L393" s="10" t="str">
        <f t="shared" si="33"/>
        <v/>
      </c>
    </row>
    <row r="394" spans="1:12" x14ac:dyDescent="0.2">
      <c r="A394" s="18"/>
      <c r="B394" s="19" t="str">
        <f t="shared" si="31"/>
        <v/>
      </c>
      <c r="C394" s="22"/>
      <c r="D394" s="3"/>
      <c r="E394" s="17"/>
      <c r="F394" s="17">
        <v>1</v>
      </c>
      <c r="G394" s="16"/>
      <c r="H394" s="4" t="str">
        <f t="shared" si="30"/>
        <v/>
      </c>
      <c r="I394" s="4"/>
      <c r="J394" s="4"/>
      <c r="K394" s="9">
        <f t="shared" si="32"/>
        <v>0</v>
      </c>
      <c r="L394" s="10" t="str">
        <f t="shared" si="33"/>
        <v/>
      </c>
    </row>
    <row r="395" spans="1:12" x14ac:dyDescent="0.2">
      <c r="A395" s="18"/>
      <c r="B395" s="19" t="str">
        <f t="shared" si="31"/>
        <v/>
      </c>
      <c r="C395" s="22"/>
      <c r="D395" s="3"/>
      <c r="E395" s="17"/>
      <c r="F395" s="17">
        <v>1</v>
      </c>
      <c r="G395" s="16"/>
      <c r="H395" s="4" t="str">
        <f t="shared" si="30"/>
        <v/>
      </c>
      <c r="I395" s="4"/>
      <c r="J395" s="4"/>
      <c r="K395" s="9">
        <f t="shared" si="32"/>
        <v>0</v>
      </c>
      <c r="L395" s="10" t="str">
        <f t="shared" si="33"/>
        <v/>
      </c>
    </row>
    <row r="396" spans="1:12" x14ac:dyDescent="0.2">
      <c r="A396" s="18"/>
      <c r="B396" s="19" t="str">
        <f t="shared" si="31"/>
        <v/>
      </c>
      <c r="C396" s="22"/>
      <c r="D396" s="3"/>
      <c r="E396" s="17"/>
      <c r="F396" s="17">
        <v>1</v>
      </c>
      <c r="G396" s="16"/>
      <c r="H396" s="4" t="str">
        <f t="shared" si="30"/>
        <v/>
      </c>
      <c r="I396" s="4"/>
      <c r="J396" s="4"/>
      <c r="K396" s="9">
        <f t="shared" si="32"/>
        <v>0</v>
      </c>
      <c r="L396" s="10" t="str">
        <f t="shared" si="33"/>
        <v/>
      </c>
    </row>
    <row r="397" spans="1:12" x14ac:dyDescent="0.2">
      <c r="A397" s="18"/>
      <c r="B397" s="19" t="str">
        <f t="shared" si="31"/>
        <v/>
      </c>
      <c r="C397" s="22"/>
      <c r="D397" s="3"/>
      <c r="E397" s="17"/>
      <c r="F397" s="17">
        <v>1</v>
      </c>
      <c r="G397" s="16"/>
      <c r="H397" s="4" t="str">
        <f t="shared" si="30"/>
        <v/>
      </c>
      <c r="I397" s="4"/>
      <c r="J397" s="4"/>
      <c r="K397" s="9">
        <f t="shared" si="32"/>
        <v>0</v>
      </c>
      <c r="L397" s="10" t="str">
        <f t="shared" si="33"/>
        <v/>
      </c>
    </row>
    <row r="398" spans="1:12" x14ac:dyDescent="0.2">
      <c r="A398" s="18"/>
      <c r="B398" s="19" t="str">
        <f t="shared" si="31"/>
        <v/>
      </c>
      <c r="C398" s="22"/>
      <c r="D398" s="3"/>
      <c r="E398" s="17"/>
      <c r="F398" s="17">
        <v>1</v>
      </c>
      <c r="G398" s="16"/>
      <c r="H398" s="4" t="str">
        <f t="shared" si="30"/>
        <v/>
      </c>
      <c r="I398" s="4"/>
      <c r="J398" s="4"/>
      <c r="K398" s="9">
        <f t="shared" si="32"/>
        <v>0</v>
      </c>
      <c r="L398" s="10" t="str">
        <f t="shared" si="33"/>
        <v/>
      </c>
    </row>
    <row r="399" spans="1:12" x14ac:dyDescent="0.2">
      <c r="A399" s="18"/>
      <c r="B399" s="19" t="str">
        <f t="shared" si="31"/>
        <v/>
      </c>
      <c r="C399" s="22"/>
      <c r="D399" s="3"/>
      <c r="E399" s="17"/>
      <c r="F399" s="17">
        <v>1</v>
      </c>
      <c r="G399" s="16"/>
      <c r="H399" s="4" t="str">
        <f t="shared" si="30"/>
        <v/>
      </c>
      <c r="I399" s="4"/>
      <c r="J399" s="4"/>
      <c r="K399" s="9">
        <f t="shared" si="32"/>
        <v>0</v>
      </c>
      <c r="L399" s="10" t="str">
        <f t="shared" si="33"/>
        <v/>
      </c>
    </row>
    <row r="400" spans="1:12" x14ac:dyDescent="0.2">
      <c r="A400" s="18"/>
      <c r="B400" s="19" t="str">
        <f t="shared" si="31"/>
        <v/>
      </c>
      <c r="C400" s="22"/>
      <c r="D400" s="3"/>
      <c r="E400" s="17"/>
      <c r="F400" s="17">
        <v>1</v>
      </c>
      <c r="G400" s="16"/>
      <c r="H400" s="4" t="str">
        <f t="shared" si="30"/>
        <v/>
      </c>
      <c r="I400" s="4"/>
      <c r="J400" s="4"/>
      <c r="K400" s="9">
        <f t="shared" si="32"/>
        <v>0</v>
      </c>
      <c r="L400" s="10" t="str">
        <f t="shared" si="33"/>
        <v/>
      </c>
    </row>
    <row r="401" spans="1:12" x14ac:dyDescent="0.2">
      <c r="A401" s="18"/>
      <c r="B401" s="19" t="str">
        <f t="shared" si="31"/>
        <v/>
      </c>
      <c r="C401" s="22"/>
      <c r="D401" s="3"/>
      <c r="E401" s="17"/>
      <c r="F401" s="17">
        <v>1</v>
      </c>
      <c r="G401" s="16"/>
      <c r="H401" s="4" t="str">
        <f t="shared" si="30"/>
        <v/>
      </c>
      <c r="I401" s="4"/>
      <c r="J401" s="4"/>
      <c r="K401" s="9">
        <f t="shared" si="32"/>
        <v>0</v>
      </c>
      <c r="L401" s="10" t="str">
        <f t="shared" si="33"/>
        <v/>
      </c>
    </row>
    <row r="402" spans="1:12" x14ac:dyDescent="0.2">
      <c r="A402" s="18"/>
      <c r="B402" s="19" t="str">
        <f t="shared" si="31"/>
        <v/>
      </c>
      <c r="C402" s="22"/>
      <c r="D402" s="3"/>
      <c r="E402" s="17"/>
      <c r="F402" s="17">
        <v>1</v>
      </c>
      <c r="G402" s="16"/>
      <c r="H402" s="4" t="str">
        <f t="shared" si="30"/>
        <v/>
      </c>
      <c r="I402" s="4"/>
      <c r="J402" s="4"/>
      <c r="K402" s="9">
        <f t="shared" si="32"/>
        <v>0</v>
      </c>
      <c r="L402" s="10" t="str">
        <f t="shared" si="33"/>
        <v/>
      </c>
    </row>
    <row r="403" spans="1:12" x14ac:dyDescent="0.2">
      <c r="A403" s="18"/>
      <c r="B403" s="19" t="str">
        <f t="shared" si="31"/>
        <v/>
      </c>
      <c r="C403" s="22"/>
      <c r="D403" s="3"/>
      <c r="E403" s="17"/>
      <c r="F403" s="17">
        <v>1</v>
      </c>
      <c r="G403" s="16"/>
      <c r="H403" s="4" t="str">
        <f t="shared" si="30"/>
        <v/>
      </c>
      <c r="I403" s="4"/>
      <c r="J403" s="4"/>
      <c r="K403" s="9">
        <f t="shared" si="32"/>
        <v>0</v>
      </c>
      <c r="L403" s="10" t="str">
        <f t="shared" si="33"/>
        <v/>
      </c>
    </row>
    <row r="404" spans="1:12" x14ac:dyDescent="0.2">
      <c r="A404" s="18"/>
      <c r="B404" s="19" t="str">
        <f t="shared" si="31"/>
        <v/>
      </c>
      <c r="C404" s="22"/>
      <c r="D404" s="3"/>
      <c r="E404" s="17"/>
      <c r="F404" s="17">
        <v>1</v>
      </c>
      <c r="G404" s="16"/>
      <c r="H404" s="4" t="str">
        <f t="shared" si="30"/>
        <v/>
      </c>
      <c r="I404" s="4"/>
      <c r="J404" s="4"/>
      <c r="K404" s="9">
        <f t="shared" si="32"/>
        <v>0</v>
      </c>
      <c r="L404" s="10" t="str">
        <f t="shared" si="33"/>
        <v/>
      </c>
    </row>
    <row r="405" spans="1:12" x14ac:dyDescent="0.2">
      <c r="A405" s="18"/>
      <c r="B405" s="19" t="str">
        <f t="shared" si="31"/>
        <v/>
      </c>
      <c r="C405" s="22"/>
      <c r="D405" s="3"/>
      <c r="E405" s="17"/>
      <c r="F405" s="17">
        <v>1</v>
      </c>
      <c r="G405" s="16"/>
      <c r="H405" s="4" t="str">
        <f t="shared" si="30"/>
        <v/>
      </c>
      <c r="I405" s="4"/>
      <c r="J405" s="4"/>
      <c r="K405" s="9">
        <f t="shared" si="32"/>
        <v>0</v>
      </c>
      <c r="L405" s="10" t="str">
        <f t="shared" si="33"/>
        <v/>
      </c>
    </row>
    <row r="406" spans="1:12" x14ac:dyDescent="0.2">
      <c r="A406" s="18"/>
      <c r="B406" s="19" t="str">
        <f t="shared" si="31"/>
        <v/>
      </c>
      <c r="C406" s="22"/>
      <c r="D406" s="3"/>
      <c r="E406" s="17"/>
      <c r="F406" s="17">
        <v>1</v>
      </c>
      <c r="G406" s="16"/>
      <c r="H406" s="4" t="str">
        <f t="shared" si="30"/>
        <v/>
      </c>
      <c r="I406" s="4"/>
      <c r="J406" s="4"/>
      <c r="K406" s="9">
        <f t="shared" si="32"/>
        <v>0</v>
      </c>
      <c r="L406" s="10" t="str">
        <f t="shared" si="33"/>
        <v/>
      </c>
    </row>
    <row r="407" spans="1:12" x14ac:dyDescent="0.2">
      <c r="A407" s="18"/>
      <c r="B407" s="19" t="str">
        <f t="shared" si="31"/>
        <v/>
      </c>
      <c r="C407" s="22"/>
      <c r="D407" s="3"/>
      <c r="E407" s="17"/>
      <c r="F407" s="17">
        <v>1</v>
      </c>
      <c r="G407" s="16"/>
      <c r="H407" s="4" t="str">
        <f t="shared" si="30"/>
        <v/>
      </c>
      <c r="I407" s="4"/>
      <c r="J407" s="4"/>
      <c r="K407" s="9">
        <f t="shared" si="32"/>
        <v>0</v>
      </c>
      <c r="L407" s="10" t="str">
        <f t="shared" si="33"/>
        <v/>
      </c>
    </row>
    <row r="408" spans="1:12" x14ac:dyDescent="0.2">
      <c r="A408" s="18"/>
      <c r="B408" s="19" t="str">
        <f t="shared" si="31"/>
        <v/>
      </c>
      <c r="C408" s="22"/>
      <c r="D408" s="3"/>
      <c r="E408" s="17"/>
      <c r="F408" s="17">
        <v>1</v>
      </c>
      <c r="G408" s="16"/>
      <c r="H408" s="4" t="str">
        <f t="shared" si="30"/>
        <v/>
      </c>
      <c r="I408" s="4"/>
      <c r="J408" s="4"/>
      <c r="K408" s="9">
        <f t="shared" si="32"/>
        <v>0</v>
      </c>
      <c r="L408" s="10" t="str">
        <f t="shared" si="33"/>
        <v/>
      </c>
    </row>
    <row r="409" spans="1:12" x14ac:dyDescent="0.2">
      <c r="A409" s="18"/>
      <c r="B409" s="19" t="str">
        <f t="shared" si="31"/>
        <v/>
      </c>
      <c r="C409" s="22"/>
      <c r="D409" s="3"/>
      <c r="E409" s="17"/>
      <c r="F409" s="17">
        <v>1</v>
      </c>
      <c r="G409" s="16"/>
      <c r="H409" s="4" t="str">
        <f t="shared" si="30"/>
        <v/>
      </c>
      <c r="I409" s="4"/>
      <c r="J409" s="4"/>
      <c r="K409" s="9">
        <f t="shared" si="32"/>
        <v>0</v>
      </c>
      <c r="L409" s="10" t="str">
        <f t="shared" si="33"/>
        <v/>
      </c>
    </row>
    <row r="410" spans="1:12" x14ac:dyDescent="0.2">
      <c r="A410" s="18"/>
      <c r="B410" s="19" t="str">
        <f t="shared" si="31"/>
        <v/>
      </c>
      <c r="C410" s="22"/>
      <c r="D410" s="3"/>
      <c r="E410" s="17"/>
      <c r="F410" s="17">
        <v>1</v>
      </c>
      <c r="G410" s="16"/>
      <c r="H410" s="4" t="str">
        <f t="shared" si="30"/>
        <v/>
      </c>
      <c r="I410" s="4"/>
      <c r="J410" s="4"/>
      <c r="K410" s="9">
        <f t="shared" si="32"/>
        <v>0</v>
      </c>
      <c r="L410" s="10" t="str">
        <f t="shared" si="33"/>
        <v/>
      </c>
    </row>
    <row r="411" spans="1:12" x14ac:dyDescent="0.2">
      <c r="A411" s="18"/>
      <c r="B411" s="19" t="str">
        <f t="shared" si="31"/>
        <v/>
      </c>
      <c r="C411" s="22"/>
      <c r="D411" s="3"/>
      <c r="E411" s="17"/>
      <c r="F411" s="17">
        <v>1</v>
      </c>
      <c r="G411" s="16"/>
      <c r="H411" s="4" t="str">
        <f t="shared" si="30"/>
        <v/>
      </c>
      <c r="I411" s="4"/>
      <c r="J411" s="4"/>
      <c r="K411" s="9">
        <f t="shared" si="32"/>
        <v>0</v>
      </c>
      <c r="L411" s="10" t="str">
        <f t="shared" si="33"/>
        <v/>
      </c>
    </row>
    <row r="412" spans="1:12" x14ac:dyDescent="0.2">
      <c r="A412" s="18"/>
      <c r="B412" s="19" t="str">
        <f t="shared" si="31"/>
        <v/>
      </c>
      <c r="C412" s="22"/>
      <c r="D412" s="3"/>
      <c r="E412" s="17"/>
      <c r="F412" s="17">
        <v>1</v>
      </c>
      <c r="G412" s="16"/>
      <c r="H412" s="4" t="str">
        <f t="shared" si="30"/>
        <v/>
      </c>
      <c r="I412" s="4"/>
      <c r="J412" s="4"/>
      <c r="K412" s="9">
        <f t="shared" si="32"/>
        <v>0</v>
      </c>
      <c r="L412" s="10" t="str">
        <f t="shared" si="33"/>
        <v/>
      </c>
    </row>
    <row r="413" spans="1:12" x14ac:dyDescent="0.2">
      <c r="A413" s="18"/>
      <c r="B413" s="19" t="str">
        <f t="shared" si="31"/>
        <v/>
      </c>
      <c r="C413" s="22"/>
      <c r="D413" s="3"/>
      <c r="E413" s="17"/>
      <c r="F413" s="17">
        <v>1</v>
      </c>
      <c r="G413" s="16"/>
      <c r="H413" s="4" t="str">
        <f t="shared" si="30"/>
        <v/>
      </c>
      <c r="I413" s="4"/>
      <c r="J413" s="4"/>
      <c r="K413" s="9">
        <f t="shared" si="32"/>
        <v>0</v>
      </c>
      <c r="L413" s="10" t="str">
        <f t="shared" si="33"/>
        <v/>
      </c>
    </row>
    <row r="414" spans="1:12" x14ac:dyDescent="0.2">
      <c r="A414" s="18"/>
      <c r="B414" s="19" t="str">
        <f t="shared" si="31"/>
        <v/>
      </c>
      <c r="C414" s="22"/>
      <c r="D414" s="3"/>
      <c r="E414" s="17"/>
      <c r="F414" s="17">
        <v>1</v>
      </c>
      <c r="G414" s="16"/>
      <c r="H414" s="4" t="str">
        <f t="shared" si="30"/>
        <v/>
      </c>
      <c r="I414" s="4"/>
      <c r="J414" s="4"/>
      <c r="K414" s="9">
        <f t="shared" si="32"/>
        <v>0</v>
      </c>
      <c r="L414" s="10" t="str">
        <f t="shared" si="33"/>
        <v/>
      </c>
    </row>
    <row r="415" spans="1:12" x14ac:dyDescent="0.2">
      <c r="A415" s="18"/>
      <c r="B415" s="19" t="str">
        <f t="shared" si="31"/>
        <v/>
      </c>
      <c r="C415" s="22"/>
      <c r="D415" s="3"/>
      <c r="E415" s="17"/>
      <c r="F415" s="17">
        <v>1</v>
      </c>
      <c r="G415" s="16"/>
      <c r="H415" s="4" t="str">
        <f t="shared" si="30"/>
        <v/>
      </c>
      <c r="I415" s="4"/>
      <c r="J415" s="4"/>
      <c r="K415" s="9">
        <f t="shared" si="32"/>
        <v>0</v>
      </c>
      <c r="L415" s="10" t="str">
        <f t="shared" si="33"/>
        <v/>
      </c>
    </row>
    <row r="416" spans="1:12" x14ac:dyDescent="0.2">
      <c r="A416" s="18"/>
      <c r="B416" s="19" t="str">
        <f t="shared" si="31"/>
        <v/>
      </c>
      <c r="C416" s="22"/>
      <c r="D416" s="3"/>
      <c r="E416" s="17"/>
      <c r="F416" s="17">
        <v>1</v>
      </c>
      <c r="G416" s="16"/>
      <c r="H416" s="4" t="str">
        <f t="shared" si="30"/>
        <v/>
      </c>
      <c r="I416" s="4"/>
      <c r="J416" s="4"/>
      <c r="K416" s="9">
        <f t="shared" si="32"/>
        <v>0</v>
      </c>
      <c r="L416" s="10" t="str">
        <f t="shared" si="33"/>
        <v/>
      </c>
    </row>
    <row r="417" spans="1:12" x14ac:dyDescent="0.2">
      <c r="A417" s="18"/>
      <c r="B417" s="19" t="str">
        <f t="shared" si="31"/>
        <v/>
      </c>
      <c r="C417" s="22"/>
      <c r="D417" s="3"/>
      <c r="E417" s="17"/>
      <c r="F417" s="17">
        <v>1</v>
      </c>
      <c r="G417" s="16"/>
      <c r="H417" s="4" t="str">
        <f t="shared" si="30"/>
        <v/>
      </c>
      <c r="I417" s="4"/>
      <c r="J417" s="4"/>
      <c r="K417" s="9">
        <f t="shared" si="32"/>
        <v>0</v>
      </c>
      <c r="L417" s="10" t="str">
        <f t="shared" si="33"/>
        <v/>
      </c>
    </row>
    <row r="418" spans="1:12" x14ac:dyDescent="0.2">
      <c r="A418" s="18"/>
      <c r="B418" s="19" t="str">
        <f t="shared" si="31"/>
        <v/>
      </c>
      <c r="C418" s="22"/>
      <c r="D418" s="3"/>
      <c r="E418" s="17"/>
      <c r="F418" s="17">
        <v>1</v>
      </c>
      <c r="G418" s="16"/>
      <c r="H418" s="4" t="str">
        <f t="shared" si="30"/>
        <v/>
      </c>
      <c r="I418" s="4"/>
      <c r="J418" s="4"/>
      <c r="K418" s="9">
        <f t="shared" si="32"/>
        <v>0</v>
      </c>
      <c r="L418" s="10" t="str">
        <f t="shared" si="33"/>
        <v/>
      </c>
    </row>
    <row r="419" spans="1:12" x14ac:dyDescent="0.2">
      <c r="A419" s="18"/>
      <c r="B419" s="19" t="str">
        <f t="shared" si="31"/>
        <v/>
      </c>
      <c r="C419" s="22"/>
      <c r="D419" s="3"/>
      <c r="E419" s="17"/>
      <c r="F419" s="17">
        <v>1</v>
      </c>
      <c r="G419" s="16"/>
      <c r="H419" s="4" t="str">
        <f t="shared" si="30"/>
        <v/>
      </c>
      <c r="I419" s="4"/>
      <c r="J419" s="4"/>
      <c r="K419" s="9">
        <f t="shared" si="32"/>
        <v>0</v>
      </c>
      <c r="L419" s="10" t="str">
        <f t="shared" si="33"/>
        <v/>
      </c>
    </row>
    <row r="420" spans="1:12" x14ac:dyDescent="0.2">
      <c r="A420" s="18"/>
      <c r="B420" s="19" t="str">
        <f t="shared" si="31"/>
        <v/>
      </c>
      <c r="C420" s="22"/>
      <c r="D420" s="3"/>
      <c r="E420" s="17"/>
      <c r="F420" s="17">
        <v>1</v>
      </c>
      <c r="G420" s="16"/>
      <c r="H420" s="4" t="str">
        <f t="shared" si="30"/>
        <v/>
      </c>
      <c r="I420" s="4"/>
      <c r="J420" s="4"/>
      <c r="K420" s="9">
        <f t="shared" si="32"/>
        <v>0</v>
      </c>
      <c r="L420" s="10" t="str">
        <f t="shared" si="33"/>
        <v/>
      </c>
    </row>
    <row r="421" spans="1:12" x14ac:dyDescent="0.2">
      <c r="A421" s="18"/>
      <c r="B421" s="19" t="str">
        <f t="shared" si="31"/>
        <v/>
      </c>
      <c r="C421" s="22"/>
      <c r="D421" s="3"/>
      <c r="E421" s="17"/>
      <c r="F421" s="17">
        <v>1</v>
      </c>
      <c r="G421" s="16"/>
      <c r="H421" s="4" t="str">
        <f t="shared" si="30"/>
        <v/>
      </c>
      <c r="I421" s="4"/>
      <c r="J421" s="4"/>
      <c r="K421" s="9">
        <f t="shared" si="32"/>
        <v>0</v>
      </c>
      <c r="L421" s="10" t="str">
        <f t="shared" si="33"/>
        <v/>
      </c>
    </row>
    <row r="422" spans="1:12" x14ac:dyDescent="0.2">
      <c r="A422" s="18"/>
      <c r="B422" s="19" t="str">
        <f t="shared" si="31"/>
        <v/>
      </c>
      <c r="C422" s="22"/>
      <c r="D422" s="3"/>
      <c r="E422" s="17"/>
      <c r="F422" s="17">
        <v>1</v>
      </c>
      <c r="G422" s="16"/>
      <c r="H422" s="4" t="str">
        <f t="shared" si="30"/>
        <v/>
      </c>
      <c r="I422" s="4"/>
      <c r="J422" s="4"/>
      <c r="K422" s="9">
        <f t="shared" si="32"/>
        <v>0</v>
      </c>
      <c r="L422" s="10" t="str">
        <f t="shared" si="33"/>
        <v/>
      </c>
    </row>
    <row r="423" spans="1:12" x14ac:dyDescent="0.2">
      <c r="A423" s="18"/>
      <c r="B423" s="19" t="str">
        <f t="shared" si="31"/>
        <v/>
      </c>
      <c r="C423" s="22"/>
      <c r="D423" s="3"/>
      <c r="E423" s="17"/>
      <c r="F423" s="17">
        <v>1</v>
      </c>
      <c r="G423" s="16"/>
      <c r="H423" s="4" t="str">
        <f t="shared" si="30"/>
        <v/>
      </c>
      <c r="I423" s="4"/>
      <c r="J423" s="4"/>
      <c r="K423" s="9">
        <f t="shared" si="32"/>
        <v>0</v>
      </c>
      <c r="L423" s="10" t="str">
        <f t="shared" si="33"/>
        <v/>
      </c>
    </row>
    <row r="424" spans="1:12" x14ac:dyDescent="0.2">
      <c r="A424" s="18"/>
      <c r="B424" s="19" t="str">
        <f t="shared" si="31"/>
        <v/>
      </c>
      <c r="C424" s="22"/>
      <c r="D424" s="3"/>
      <c r="E424" s="17"/>
      <c r="F424" s="17">
        <v>1</v>
      </c>
      <c r="G424" s="16"/>
      <c r="H424" s="4" t="str">
        <f t="shared" si="30"/>
        <v/>
      </c>
      <c r="I424" s="4"/>
      <c r="J424" s="4"/>
      <c r="K424" s="9">
        <f t="shared" si="32"/>
        <v>0</v>
      </c>
      <c r="L424" s="10" t="str">
        <f t="shared" si="33"/>
        <v/>
      </c>
    </row>
    <row r="425" spans="1:12" x14ac:dyDescent="0.2">
      <c r="A425" s="18"/>
      <c r="B425" s="19" t="str">
        <f t="shared" si="31"/>
        <v/>
      </c>
      <c r="C425" s="22"/>
      <c r="D425" s="3"/>
      <c r="E425" s="17"/>
      <c r="F425" s="17">
        <v>1</v>
      </c>
      <c r="G425" s="16"/>
      <c r="H425" s="4" t="str">
        <f t="shared" si="30"/>
        <v/>
      </c>
      <c r="I425" s="4"/>
      <c r="J425" s="4"/>
      <c r="K425" s="9">
        <f t="shared" si="32"/>
        <v>0</v>
      </c>
      <c r="L425" s="10" t="str">
        <f t="shared" si="33"/>
        <v/>
      </c>
    </row>
    <row r="426" spans="1:12" x14ac:dyDescent="0.2">
      <c r="A426" s="18"/>
      <c r="B426" s="19" t="str">
        <f t="shared" si="31"/>
        <v/>
      </c>
      <c r="C426" s="22"/>
      <c r="D426" s="3"/>
      <c r="E426" s="17"/>
      <c r="F426" s="17">
        <v>1</v>
      </c>
      <c r="G426" s="16"/>
      <c r="H426" s="4" t="str">
        <f t="shared" si="30"/>
        <v/>
      </c>
      <c r="I426" s="4"/>
      <c r="J426" s="4"/>
      <c r="K426" s="9">
        <f t="shared" si="32"/>
        <v>0</v>
      </c>
      <c r="L426" s="10" t="str">
        <f t="shared" si="33"/>
        <v/>
      </c>
    </row>
    <row r="427" spans="1:12" x14ac:dyDescent="0.2">
      <c r="A427" s="18"/>
      <c r="B427" s="19" t="str">
        <f t="shared" si="31"/>
        <v/>
      </c>
      <c r="C427" s="22"/>
      <c r="D427" s="3"/>
      <c r="E427" s="17"/>
      <c r="F427" s="17">
        <v>1</v>
      </c>
      <c r="G427" s="16"/>
      <c r="H427" s="4" t="str">
        <f t="shared" si="30"/>
        <v/>
      </c>
      <c r="I427" s="4"/>
      <c r="J427" s="4"/>
      <c r="K427" s="9">
        <f t="shared" si="32"/>
        <v>0</v>
      </c>
      <c r="L427" s="10" t="str">
        <f t="shared" si="33"/>
        <v/>
      </c>
    </row>
    <row r="428" spans="1:12" x14ac:dyDescent="0.2">
      <c r="A428" s="18"/>
      <c r="B428" s="19" t="str">
        <f t="shared" si="31"/>
        <v/>
      </c>
      <c r="C428" s="22"/>
      <c r="D428" s="3"/>
      <c r="E428" s="17"/>
      <c r="F428" s="17">
        <v>1</v>
      </c>
      <c r="G428" s="16"/>
      <c r="H428" s="4" t="str">
        <f t="shared" si="30"/>
        <v/>
      </c>
      <c r="I428" s="4"/>
      <c r="J428" s="4"/>
      <c r="K428" s="9">
        <f t="shared" si="32"/>
        <v>0</v>
      </c>
      <c r="L428" s="10" t="str">
        <f t="shared" si="33"/>
        <v/>
      </c>
    </row>
    <row r="429" spans="1:12" x14ac:dyDescent="0.2">
      <c r="A429" s="18"/>
      <c r="B429" s="19" t="str">
        <f t="shared" si="31"/>
        <v/>
      </c>
      <c r="C429" s="22"/>
      <c r="D429" s="3"/>
      <c r="E429" s="17"/>
      <c r="F429" s="17">
        <v>1</v>
      </c>
      <c r="G429" s="16"/>
      <c r="H429" s="4" t="str">
        <f t="shared" si="30"/>
        <v/>
      </c>
      <c r="I429" s="4"/>
      <c r="J429" s="4"/>
      <c r="K429" s="9">
        <f t="shared" si="32"/>
        <v>0</v>
      </c>
      <c r="L429" s="10" t="str">
        <f t="shared" si="33"/>
        <v/>
      </c>
    </row>
    <row r="430" spans="1:12" x14ac:dyDescent="0.2">
      <c r="A430" s="18"/>
      <c r="B430" s="19" t="str">
        <f t="shared" si="31"/>
        <v/>
      </c>
      <c r="C430" s="22"/>
      <c r="D430" s="3"/>
      <c r="E430" s="17"/>
      <c r="F430" s="17">
        <v>1</v>
      </c>
      <c r="G430" s="16"/>
      <c r="H430" s="4" t="str">
        <f t="shared" si="30"/>
        <v/>
      </c>
      <c r="I430" s="4"/>
      <c r="J430" s="4"/>
      <c r="K430" s="9">
        <f t="shared" si="32"/>
        <v>0</v>
      </c>
      <c r="L430" s="10" t="str">
        <f t="shared" si="33"/>
        <v/>
      </c>
    </row>
    <row r="431" spans="1:12" x14ac:dyDescent="0.2">
      <c r="A431" s="18"/>
      <c r="B431" s="19" t="str">
        <f t="shared" si="31"/>
        <v/>
      </c>
      <c r="C431" s="22"/>
      <c r="D431" s="3"/>
      <c r="E431" s="17"/>
      <c r="F431" s="17">
        <v>1</v>
      </c>
      <c r="G431" s="16"/>
      <c r="H431" s="4" t="str">
        <f t="shared" si="30"/>
        <v/>
      </c>
      <c r="I431" s="4"/>
      <c r="J431" s="4"/>
      <c r="K431" s="9">
        <f t="shared" si="32"/>
        <v>0</v>
      </c>
      <c r="L431" s="10" t="str">
        <f t="shared" si="33"/>
        <v/>
      </c>
    </row>
    <row r="432" spans="1:12" x14ac:dyDescent="0.2">
      <c r="A432" s="18"/>
      <c r="B432" s="19" t="str">
        <f t="shared" si="31"/>
        <v/>
      </c>
      <c r="C432" s="22"/>
      <c r="D432" s="3"/>
      <c r="E432" s="17"/>
      <c r="F432" s="17">
        <v>1</v>
      </c>
      <c r="G432" s="16"/>
      <c r="H432" s="4" t="str">
        <f t="shared" si="30"/>
        <v/>
      </c>
      <c r="I432" s="4"/>
      <c r="J432" s="4"/>
      <c r="K432" s="9">
        <f t="shared" si="32"/>
        <v>0</v>
      </c>
      <c r="L432" s="10" t="str">
        <f t="shared" si="33"/>
        <v/>
      </c>
    </row>
    <row r="433" spans="1:12" x14ac:dyDescent="0.2">
      <c r="A433" s="18"/>
      <c r="B433" s="19" t="str">
        <f t="shared" si="31"/>
        <v/>
      </c>
      <c r="C433" s="22"/>
      <c r="D433" s="3"/>
      <c r="E433" s="17"/>
      <c r="F433" s="17">
        <v>1</v>
      </c>
      <c r="G433" s="16"/>
      <c r="H433" s="4" t="str">
        <f t="shared" si="30"/>
        <v/>
      </c>
      <c r="I433" s="4"/>
      <c r="J433" s="4"/>
      <c r="K433" s="9">
        <f t="shared" si="32"/>
        <v>0</v>
      </c>
      <c r="L433" s="10" t="str">
        <f t="shared" si="33"/>
        <v/>
      </c>
    </row>
    <row r="434" spans="1:12" x14ac:dyDescent="0.2">
      <c r="A434" s="18"/>
      <c r="B434" s="19" t="str">
        <f t="shared" si="31"/>
        <v/>
      </c>
      <c r="C434" s="22"/>
      <c r="D434" s="3"/>
      <c r="E434" s="17"/>
      <c r="F434" s="17">
        <v>1</v>
      </c>
      <c r="G434" s="16"/>
      <c r="H434" s="4" t="str">
        <f t="shared" si="30"/>
        <v/>
      </c>
      <c r="I434" s="4"/>
      <c r="J434" s="4"/>
      <c r="K434" s="9">
        <f t="shared" si="32"/>
        <v>0</v>
      </c>
      <c r="L434" s="10" t="str">
        <f t="shared" si="33"/>
        <v/>
      </c>
    </row>
    <row r="435" spans="1:12" x14ac:dyDescent="0.2">
      <c r="A435" s="18"/>
      <c r="B435" s="19" t="str">
        <f t="shared" si="31"/>
        <v/>
      </c>
      <c r="C435" s="22"/>
      <c r="D435" s="3"/>
      <c r="E435" s="17"/>
      <c r="F435" s="17">
        <v>1</v>
      </c>
      <c r="G435" s="16"/>
      <c r="H435" s="4" t="str">
        <f t="shared" si="30"/>
        <v/>
      </c>
      <c r="I435" s="4"/>
      <c r="J435" s="4"/>
      <c r="K435" s="9">
        <f t="shared" si="32"/>
        <v>0</v>
      </c>
      <c r="L435" s="10" t="str">
        <f t="shared" si="33"/>
        <v/>
      </c>
    </row>
    <row r="436" spans="1:12" x14ac:dyDescent="0.2">
      <c r="A436" s="18"/>
      <c r="B436" s="19" t="str">
        <f t="shared" si="31"/>
        <v/>
      </c>
      <c r="C436" s="22"/>
      <c r="D436" s="3"/>
      <c r="E436" s="17"/>
      <c r="F436" s="17">
        <v>1</v>
      </c>
      <c r="G436" s="16"/>
      <c r="H436" s="4" t="str">
        <f t="shared" si="30"/>
        <v/>
      </c>
      <c r="I436" s="4"/>
      <c r="J436" s="4"/>
      <c r="K436" s="9">
        <f t="shared" si="32"/>
        <v>0</v>
      </c>
      <c r="L436" s="10" t="str">
        <f t="shared" si="33"/>
        <v/>
      </c>
    </row>
    <row r="437" spans="1:12" x14ac:dyDescent="0.2">
      <c r="A437" s="18"/>
      <c r="B437" s="19" t="str">
        <f t="shared" si="31"/>
        <v/>
      </c>
      <c r="C437" s="22"/>
      <c r="D437" s="3"/>
      <c r="E437" s="17"/>
      <c r="F437" s="17">
        <v>1</v>
      </c>
      <c r="G437" s="16"/>
      <c r="H437" s="4" t="str">
        <f t="shared" si="30"/>
        <v/>
      </c>
      <c r="I437" s="4"/>
      <c r="J437" s="4"/>
      <c r="K437" s="9">
        <f t="shared" si="32"/>
        <v>0</v>
      </c>
      <c r="L437" s="10" t="str">
        <f t="shared" si="33"/>
        <v/>
      </c>
    </row>
    <row r="438" spans="1:12" x14ac:dyDescent="0.2">
      <c r="A438" s="18"/>
      <c r="B438" s="19" t="str">
        <f t="shared" si="31"/>
        <v/>
      </c>
      <c r="C438" s="22"/>
      <c r="D438" s="3"/>
      <c r="E438" s="17"/>
      <c r="F438" s="17">
        <v>1</v>
      </c>
      <c r="G438" s="16"/>
      <c r="H438" s="4" t="str">
        <f t="shared" si="30"/>
        <v/>
      </c>
      <c r="I438" s="4"/>
      <c r="J438" s="4"/>
      <c r="K438" s="9">
        <f t="shared" si="32"/>
        <v>0</v>
      </c>
      <c r="L438" s="10" t="str">
        <f t="shared" si="33"/>
        <v/>
      </c>
    </row>
    <row r="439" spans="1:12" x14ac:dyDescent="0.2">
      <c r="A439" s="18"/>
      <c r="B439" s="19" t="str">
        <f t="shared" si="31"/>
        <v/>
      </c>
      <c r="C439" s="22"/>
      <c r="D439" s="3"/>
      <c r="E439" s="17"/>
      <c r="F439" s="17">
        <v>1</v>
      </c>
      <c r="G439" s="16"/>
      <c r="H439" s="4" t="str">
        <f t="shared" si="30"/>
        <v/>
      </c>
      <c r="I439" s="4"/>
      <c r="J439" s="4"/>
      <c r="K439" s="9">
        <f t="shared" si="32"/>
        <v>0</v>
      </c>
      <c r="L439" s="10" t="str">
        <f t="shared" si="33"/>
        <v/>
      </c>
    </row>
    <row r="440" spans="1:12" x14ac:dyDescent="0.2">
      <c r="A440" s="18"/>
      <c r="B440" s="19" t="str">
        <f t="shared" si="31"/>
        <v/>
      </c>
      <c r="C440" s="22"/>
      <c r="D440" s="3"/>
      <c r="E440" s="17"/>
      <c r="F440" s="17">
        <v>1</v>
      </c>
      <c r="G440" s="16"/>
      <c r="H440" s="4" t="str">
        <f t="shared" si="30"/>
        <v/>
      </c>
      <c r="I440" s="4"/>
      <c r="J440" s="4"/>
      <c r="K440" s="9">
        <f t="shared" si="32"/>
        <v>0</v>
      </c>
      <c r="L440" s="10" t="str">
        <f t="shared" si="33"/>
        <v/>
      </c>
    </row>
    <row r="441" spans="1:12" x14ac:dyDescent="0.2">
      <c r="A441" s="18"/>
      <c r="B441" s="19" t="str">
        <f t="shared" si="31"/>
        <v/>
      </c>
      <c r="C441" s="22"/>
      <c r="D441" s="3"/>
      <c r="E441" s="17"/>
      <c r="F441" s="17">
        <v>1</v>
      </c>
      <c r="G441" s="16"/>
      <c r="H441" s="4" t="str">
        <f t="shared" si="30"/>
        <v/>
      </c>
      <c r="I441" s="4"/>
      <c r="J441" s="4"/>
      <c r="K441" s="9">
        <f t="shared" si="32"/>
        <v>0</v>
      </c>
      <c r="L441" s="10" t="str">
        <f t="shared" si="33"/>
        <v/>
      </c>
    </row>
    <row r="442" spans="1:12" x14ac:dyDescent="0.2">
      <c r="A442" s="18"/>
      <c r="B442" s="19" t="str">
        <f t="shared" si="31"/>
        <v/>
      </c>
      <c r="C442" s="22"/>
      <c r="D442" s="3"/>
      <c r="E442" s="17"/>
      <c r="F442" s="17">
        <v>1</v>
      </c>
      <c r="G442" s="16"/>
      <c r="H442" s="4" t="str">
        <f t="shared" si="30"/>
        <v/>
      </c>
      <c r="I442" s="4"/>
      <c r="J442" s="4"/>
      <c r="K442" s="9">
        <f t="shared" si="32"/>
        <v>0</v>
      </c>
      <c r="L442" s="10" t="str">
        <f t="shared" si="33"/>
        <v/>
      </c>
    </row>
    <row r="443" spans="1:12" x14ac:dyDescent="0.2">
      <c r="A443" s="18"/>
      <c r="B443" s="19" t="str">
        <f t="shared" si="31"/>
        <v/>
      </c>
      <c r="C443" s="22"/>
      <c r="D443" s="3"/>
      <c r="E443" s="17"/>
      <c r="F443" s="17">
        <v>1</v>
      </c>
      <c r="G443" s="16"/>
      <c r="H443" s="4" t="str">
        <f t="shared" si="30"/>
        <v/>
      </c>
      <c r="I443" s="4"/>
      <c r="J443" s="4"/>
      <c r="K443" s="9">
        <f t="shared" si="32"/>
        <v>0</v>
      </c>
      <c r="L443" s="10" t="str">
        <f t="shared" si="33"/>
        <v/>
      </c>
    </row>
    <row r="444" spans="1:12" x14ac:dyDescent="0.2">
      <c r="A444" s="18"/>
      <c r="B444" s="19" t="str">
        <f t="shared" si="31"/>
        <v/>
      </c>
      <c r="C444" s="22"/>
      <c r="D444" s="3"/>
      <c r="E444" s="17"/>
      <c r="F444" s="17">
        <v>1</v>
      </c>
      <c r="G444" s="16"/>
      <c r="H444" s="4" t="str">
        <f t="shared" si="30"/>
        <v/>
      </c>
      <c r="I444" s="4"/>
      <c r="J444" s="4"/>
      <c r="K444" s="9">
        <f t="shared" si="32"/>
        <v>0</v>
      </c>
      <c r="L444" s="10" t="str">
        <f t="shared" si="33"/>
        <v/>
      </c>
    </row>
    <row r="445" spans="1:12" x14ac:dyDescent="0.2">
      <c r="A445" s="18"/>
      <c r="B445" s="19" t="str">
        <f t="shared" si="31"/>
        <v/>
      </c>
      <c r="C445" s="22"/>
      <c r="D445" s="3"/>
      <c r="E445" s="17"/>
      <c r="F445" s="17">
        <v>1</v>
      </c>
      <c r="G445" s="16"/>
      <c r="H445" s="4" t="str">
        <f t="shared" si="30"/>
        <v/>
      </c>
      <c r="I445" s="4"/>
      <c r="J445" s="4"/>
      <c r="K445" s="9">
        <f t="shared" si="32"/>
        <v>0</v>
      </c>
      <c r="L445" s="10" t="str">
        <f t="shared" si="33"/>
        <v/>
      </c>
    </row>
    <row r="446" spans="1:12" x14ac:dyDescent="0.2">
      <c r="A446" s="18"/>
      <c r="B446" s="19" t="str">
        <f t="shared" si="31"/>
        <v/>
      </c>
      <c r="C446" s="22"/>
      <c r="D446" s="3"/>
      <c r="E446" s="17"/>
      <c r="F446" s="17">
        <v>1</v>
      </c>
      <c r="G446" s="16"/>
      <c r="H446" s="4" t="str">
        <f t="shared" si="30"/>
        <v/>
      </c>
      <c r="I446" s="4"/>
      <c r="J446" s="4"/>
      <c r="K446" s="9">
        <f t="shared" si="32"/>
        <v>0</v>
      </c>
      <c r="L446" s="10" t="str">
        <f t="shared" si="33"/>
        <v/>
      </c>
    </row>
    <row r="447" spans="1:12" x14ac:dyDescent="0.2">
      <c r="A447" s="18"/>
      <c r="B447" s="19" t="str">
        <f t="shared" si="31"/>
        <v/>
      </c>
      <c r="C447" s="22"/>
      <c r="D447" s="3"/>
      <c r="E447" s="17"/>
      <c r="F447" s="17">
        <v>1</v>
      </c>
      <c r="G447" s="16"/>
      <c r="H447" s="4" t="str">
        <f t="shared" si="30"/>
        <v/>
      </c>
      <c r="I447" s="4"/>
      <c r="J447" s="4"/>
      <c r="K447" s="9">
        <f t="shared" si="32"/>
        <v>0</v>
      </c>
      <c r="L447" s="10" t="str">
        <f t="shared" si="33"/>
        <v/>
      </c>
    </row>
    <row r="448" spans="1:12" x14ac:dyDescent="0.2">
      <c r="A448" s="18"/>
      <c r="B448" s="19" t="str">
        <f t="shared" si="31"/>
        <v/>
      </c>
      <c r="C448" s="22"/>
      <c r="D448" s="3"/>
      <c r="E448" s="17"/>
      <c r="F448" s="17">
        <v>1</v>
      </c>
      <c r="G448" s="16"/>
      <c r="H448" s="4" t="str">
        <f t="shared" si="30"/>
        <v/>
      </c>
      <c r="I448" s="4"/>
      <c r="J448" s="4"/>
      <c r="K448" s="9">
        <f t="shared" si="32"/>
        <v>0</v>
      </c>
      <c r="L448" s="10" t="str">
        <f t="shared" si="33"/>
        <v/>
      </c>
    </row>
    <row r="449" spans="1:12" x14ac:dyDescent="0.2">
      <c r="A449" s="18"/>
      <c r="B449" s="19" t="str">
        <f t="shared" si="31"/>
        <v/>
      </c>
      <c r="C449" s="22"/>
      <c r="D449" s="3"/>
      <c r="E449" s="17"/>
      <c r="F449" s="17">
        <v>1</v>
      </c>
      <c r="G449" s="16"/>
      <c r="H449" s="4" t="str">
        <f t="shared" si="30"/>
        <v/>
      </c>
      <c r="I449" s="4"/>
      <c r="J449" s="4"/>
      <c r="K449" s="9">
        <f t="shared" si="32"/>
        <v>0</v>
      </c>
      <c r="L449" s="10" t="str">
        <f t="shared" si="33"/>
        <v/>
      </c>
    </row>
    <row r="450" spans="1:12" x14ac:dyDescent="0.2">
      <c r="A450" s="18"/>
      <c r="B450" s="19" t="str">
        <f t="shared" si="31"/>
        <v/>
      </c>
      <c r="C450" s="22"/>
      <c r="D450" s="3"/>
      <c r="E450" s="17"/>
      <c r="F450" s="17">
        <v>1</v>
      </c>
      <c r="G450" s="16"/>
      <c r="H450" s="4" t="str">
        <f t="shared" si="30"/>
        <v/>
      </c>
      <c r="I450" s="4"/>
      <c r="J450" s="4"/>
      <c r="K450" s="9">
        <f t="shared" si="32"/>
        <v>0</v>
      </c>
      <c r="L450" s="10" t="str">
        <f t="shared" si="33"/>
        <v/>
      </c>
    </row>
    <row r="451" spans="1:12" x14ac:dyDescent="0.2">
      <c r="A451" s="18"/>
      <c r="B451" s="19" t="str">
        <f t="shared" si="31"/>
        <v/>
      </c>
      <c r="C451" s="22"/>
      <c r="D451" s="3"/>
      <c r="E451" s="17"/>
      <c r="F451" s="17">
        <v>1</v>
      </c>
      <c r="G451" s="16"/>
      <c r="H451" s="4" t="str">
        <f t="shared" si="30"/>
        <v/>
      </c>
      <c r="I451" s="4"/>
      <c r="J451" s="4"/>
      <c r="K451" s="9">
        <f t="shared" si="32"/>
        <v>0</v>
      </c>
      <c r="L451" s="10" t="str">
        <f t="shared" si="33"/>
        <v/>
      </c>
    </row>
    <row r="452" spans="1:12" x14ac:dyDescent="0.2">
      <c r="A452" s="18"/>
      <c r="B452" s="19" t="str">
        <f t="shared" si="31"/>
        <v/>
      </c>
      <c r="C452" s="22"/>
      <c r="D452" s="3"/>
      <c r="E452" s="17"/>
      <c r="F452" s="17">
        <v>1</v>
      </c>
      <c r="G452" s="16"/>
      <c r="H452" s="4" t="str">
        <f t="shared" ref="H452:H515" si="34">IF(E452="","",VLOOKUP(E452,tempsdebase,2,FALSE)*F452)</f>
        <v/>
      </c>
      <c r="I452" s="4"/>
      <c r="J452" s="4"/>
      <c r="K452" s="9">
        <f t="shared" si="32"/>
        <v>0</v>
      </c>
      <c r="L452" s="10" t="str">
        <f t="shared" si="33"/>
        <v/>
      </c>
    </row>
    <row r="453" spans="1:12" x14ac:dyDescent="0.2">
      <c r="A453" s="18"/>
      <c r="B453" s="19" t="str">
        <f t="shared" ref="B453:B516" si="35">IF(OR(COUNTIF(A453,"*Clos*"),COUNTIF(A453,"*Départ Gessmann*"),COUNTIF(A453,"*Attente pièce*"),COUNTIF(A453,"*En cours*")),"DEPOND","")</f>
        <v/>
      </c>
      <c r="C453" s="22"/>
      <c r="D453" s="3"/>
      <c r="E453" s="17"/>
      <c r="F453" s="17">
        <v>1</v>
      </c>
      <c r="G453" s="16"/>
      <c r="H453" s="4" t="str">
        <f t="shared" si="34"/>
        <v/>
      </c>
      <c r="I453" s="4"/>
      <c r="J453" s="4"/>
      <c r="K453" s="9">
        <f t="shared" ref="K453:K516" si="36">SUM(M453:NM453)</f>
        <v>0</v>
      </c>
      <c r="L453" s="10" t="str">
        <f t="shared" ref="L453:L516" si="37">IF(E453="","",(H453+I453+J453)-K453)</f>
        <v/>
      </c>
    </row>
    <row r="454" spans="1:12" x14ac:dyDescent="0.2">
      <c r="A454" s="18"/>
      <c r="B454" s="19" t="str">
        <f t="shared" si="35"/>
        <v/>
      </c>
      <c r="C454" s="22"/>
      <c r="D454" s="3"/>
      <c r="E454" s="17"/>
      <c r="F454" s="17">
        <v>1</v>
      </c>
      <c r="G454" s="16"/>
      <c r="H454" s="4" t="str">
        <f t="shared" si="34"/>
        <v/>
      </c>
      <c r="I454" s="4"/>
      <c r="J454" s="4"/>
      <c r="K454" s="9">
        <f t="shared" si="36"/>
        <v>0</v>
      </c>
      <c r="L454" s="10" t="str">
        <f t="shared" si="37"/>
        <v/>
      </c>
    </row>
    <row r="455" spans="1:12" x14ac:dyDescent="0.2">
      <c r="A455" s="18"/>
      <c r="B455" s="19" t="str">
        <f t="shared" si="35"/>
        <v/>
      </c>
      <c r="C455" s="22"/>
      <c r="D455" s="3"/>
      <c r="E455" s="17"/>
      <c r="F455" s="17">
        <v>1</v>
      </c>
      <c r="G455" s="16"/>
      <c r="H455" s="4" t="str">
        <f t="shared" si="34"/>
        <v/>
      </c>
      <c r="I455" s="4"/>
      <c r="J455" s="4"/>
      <c r="K455" s="9">
        <f t="shared" si="36"/>
        <v>0</v>
      </c>
      <c r="L455" s="10" t="str">
        <f t="shared" si="37"/>
        <v/>
      </c>
    </row>
    <row r="456" spans="1:12" x14ac:dyDescent="0.2">
      <c r="A456" s="18"/>
      <c r="B456" s="19" t="str">
        <f t="shared" si="35"/>
        <v/>
      </c>
      <c r="C456" s="22"/>
      <c r="D456" s="3"/>
      <c r="E456" s="17"/>
      <c r="F456" s="17">
        <v>1</v>
      </c>
      <c r="G456" s="16"/>
      <c r="H456" s="4" t="str">
        <f t="shared" si="34"/>
        <v/>
      </c>
      <c r="I456" s="4"/>
      <c r="J456" s="4"/>
      <c r="K456" s="9">
        <f t="shared" si="36"/>
        <v>0</v>
      </c>
      <c r="L456" s="10" t="str">
        <f t="shared" si="37"/>
        <v/>
      </c>
    </row>
    <row r="457" spans="1:12" x14ac:dyDescent="0.2">
      <c r="A457" s="18"/>
      <c r="B457" s="19" t="str">
        <f t="shared" si="35"/>
        <v/>
      </c>
      <c r="C457" s="22"/>
      <c r="D457" s="3"/>
      <c r="E457" s="17"/>
      <c r="F457" s="17">
        <v>1</v>
      </c>
      <c r="G457" s="16"/>
      <c r="H457" s="4" t="str">
        <f t="shared" si="34"/>
        <v/>
      </c>
      <c r="I457" s="4"/>
      <c r="J457" s="4"/>
      <c r="K457" s="9">
        <f t="shared" si="36"/>
        <v>0</v>
      </c>
      <c r="L457" s="10" t="str">
        <f t="shared" si="37"/>
        <v/>
      </c>
    </row>
    <row r="458" spans="1:12" x14ac:dyDescent="0.2">
      <c r="A458" s="18"/>
      <c r="B458" s="19" t="str">
        <f t="shared" si="35"/>
        <v/>
      </c>
      <c r="C458" s="22"/>
      <c r="D458" s="3"/>
      <c r="E458" s="17"/>
      <c r="F458" s="17">
        <v>1</v>
      </c>
      <c r="G458" s="16"/>
      <c r="H458" s="4" t="str">
        <f t="shared" si="34"/>
        <v/>
      </c>
      <c r="I458" s="4"/>
      <c r="J458" s="4"/>
      <c r="K458" s="9">
        <f t="shared" si="36"/>
        <v>0</v>
      </c>
      <c r="L458" s="10" t="str">
        <f t="shared" si="37"/>
        <v/>
      </c>
    </row>
    <row r="459" spans="1:12" x14ac:dyDescent="0.2">
      <c r="A459" s="18"/>
      <c r="B459" s="19" t="str">
        <f t="shared" si="35"/>
        <v/>
      </c>
      <c r="C459" s="22"/>
      <c r="D459" s="3"/>
      <c r="E459" s="17"/>
      <c r="F459" s="17">
        <v>1</v>
      </c>
      <c r="G459" s="16"/>
      <c r="H459" s="4" t="str">
        <f t="shared" si="34"/>
        <v/>
      </c>
      <c r="I459" s="4"/>
      <c r="J459" s="4"/>
      <c r="K459" s="9">
        <f t="shared" si="36"/>
        <v>0</v>
      </c>
      <c r="L459" s="10" t="str">
        <f t="shared" si="37"/>
        <v/>
      </c>
    </row>
    <row r="460" spans="1:12" x14ac:dyDescent="0.2">
      <c r="A460" s="18"/>
      <c r="B460" s="19" t="str">
        <f t="shared" si="35"/>
        <v/>
      </c>
      <c r="C460" s="22"/>
      <c r="D460" s="3"/>
      <c r="E460" s="17"/>
      <c r="F460" s="17">
        <v>1</v>
      </c>
      <c r="G460" s="16"/>
      <c r="H460" s="4" t="str">
        <f t="shared" si="34"/>
        <v/>
      </c>
      <c r="I460" s="4"/>
      <c r="J460" s="4"/>
      <c r="K460" s="9">
        <f t="shared" si="36"/>
        <v>0</v>
      </c>
      <c r="L460" s="10" t="str">
        <f t="shared" si="37"/>
        <v/>
      </c>
    </row>
    <row r="461" spans="1:12" x14ac:dyDescent="0.2">
      <c r="A461" s="18"/>
      <c r="B461" s="19" t="str">
        <f t="shared" si="35"/>
        <v/>
      </c>
      <c r="C461" s="22"/>
      <c r="D461" s="3"/>
      <c r="E461" s="17"/>
      <c r="F461" s="17">
        <v>1</v>
      </c>
      <c r="G461" s="16"/>
      <c r="H461" s="4" t="str">
        <f t="shared" si="34"/>
        <v/>
      </c>
      <c r="I461" s="4"/>
      <c r="J461" s="4"/>
      <c r="K461" s="9">
        <f t="shared" si="36"/>
        <v>0</v>
      </c>
      <c r="L461" s="10" t="str">
        <f t="shared" si="37"/>
        <v/>
      </c>
    </row>
    <row r="462" spans="1:12" x14ac:dyDescent="0.2">
      <c r="A462" s="18"/>
      <c r="B462" s="19" t="str">
        <f t="shared" si="35"/>
        <v/>
      </c>
      <c r="C462" s="22"/>
      <c r="D462" s="3"/>
      <c r="E462" s="17"/>
      <c r="F462" s="17">
        <v>1</v>
      </c>
      <c r="G462" s="16"/>
      <c r="H462" s="4" t="str">
        <f t="shared" si="34"/>
        <v/>
      </c>
      <c r="I462" s="4"/>
      <c r="J462" s="4"/>
      <c r="K462" s="9">
        <f t="shared" si="36"/>
        <v>0</v>
      </c>
      <c r="L462" s="10" t="str">
        <f t="shared" si="37"/>
        <v/>
      </c>
    </row>
    <row r="463" spans="1:12" x14ac:dyDescent="0.2">
      <c r="A463" s="18"/>
      <c r="B463" s="19" t="str">
        <f t="shared" si="35"/>
        <v/>
      </c>
      <c r="C463" s="22"/>
      <c r="D463" s="3"/>
      <c r="E463" s="17"/>
      <c r="F463" s="17">
        <v>1</v>
      </c>
      <c r="G463" s="16"/>
      <c r="H463" s="4" t="str">
        <f t="shared" si="34"/>
        <v/>
      </c>
      <c r="I463" s="4"/>
      <c r="J463" s="4"/>
      <c r="K463" s="9">
        <f t="shared" si="36"/>
        <v>0</v>
      </c>
      <c r="L463" s="10" t="str">
        <f t="shared" si="37"/>
        <v/>
      </c>
    </row>
    <row r="464" spans="1:12" x14ac:dyDescent="0.2">
      <c r="A464" s="18"/>
      <c r="B464" s="19" t="str">
        <f t="shared" si="35"/>
        <v/>
      </c>
      <c r="C464" s="22"/>
      <c r="D464" s="3"/>
      <c r="E464" s="17"/>
      <c r="F464" s="17">
        <v>1</v>
      </c>
      <c r="G464" s="16"/>
      <c r="H464" s="4" t="str">
        <f t="shared" si="34"/>
        <v/>
      </c>
      <c r="I464" s="4"/>
      <c r="J464" s="4"/>
      <c r="K464" s="9">
        <f t="shared" si="36"/>
        <v>0</v>
      </c>
      <c r="L464" s="10" t="str">
        <f t="shared" si="37"/>
        <v/>
      </c>
    </row>
    <row r="465" spans="1:12" x14ac:dyDescent="0.2">
      <c r="A465" s="18"/>
      <c r="B465" s="19" t="str">
        <f t="shared" si="35"/>
        <v/>
      </c>
      <c r="C465" s="22"/>
      <c r="D465" s="3"/>
      <c r="E465" s="17"/>
      <c r="F465" s="17">
        <v>1</v>
      </c>
      <c r="G465" s="16"/>
      <c r="H465" s="4" t="str">
        <f t="shared" si="34"/>
        <v/>
      </c>
      <c r="I465" s="4"/>
      <c r="J465" s="4"/>
      <c r="K465" s="9">
        <f t="shared" si="36"/>
        <v>0</v>
      </c>
      <c r="L465" s="10" t="str">
        <f t="shared" si="37"/>
        <v/>
      </c>
    </row>
    <row r="466" spans="1:12" x14ac:dyDescent="0.2">
      <c r="A466" s="18"/>
      <c r="B466" s="19" t="str">
        <f t="shared" si="35"/>
        <v/>
      </c>
      <c r="C466" s="22"/>
      <c r="D466" s="3"/>
      <c r="E466" s="17"/>
      <c r="F466" s="17">
        <v>1</v>
      </c>
      <c r="G466" s="16"/>
      <c r="H466" s="4" t="str">
        <f t="shared" si="34"/>
        <v/>
      </c>
      <c r="I466" s="4"/>
      <c r="J466" s="4"/>
      <c r="K466" s="9">
        <f t="shared" si="36"/>
        <v>0</v>
      </c>
      <c r="L466" s="10" t="str">
        <f t="shared" si="37"/>
        <v/>
      </c>
    </row>
    <row r="467" spans="1:12" x14ac:dyDescent="0.2">
      <c r="A467" s="18"/>
      <c r="B467" s="19" t="str">
        <f t="shared" si="35"/>
        <v/>
      </c>
      <c r="C467" s="22"/>
      <c r="D467" s="3"/>
      <c r="E467" s="17"/>
      <c r="F467" s="17">
        <v>1</v>
      </c>
      <c r="G467" s="16"/>
      <c r="H467" s="4" t="str">
        <f t="shared" si="34"/>
        <v/>
      </c>
      <c r="I467" s="4"/>
      <c r="J467" s="4"/>
      <c r="K467" s="9">
        <f t="shared" si="36"/>
        <v>0</v>
      </c>
      <c r="L467" s="10" t="str">
        <f t="shared" si="37"/>
        <v/>
      </c>
    </row>
    <row r="468" spans="1:12" x14ac:dyDescent="0.2">
      <c r="A468" s="18"/>
      <c r="B468" s="19" t="str">
        <f t="shared" si="35"/>
        <v/>
      </c>
      <c r="C468" s="22"/>
      <c r="D468" s="3"/>
      <c r="E468" s="17"/>
      <c r="F468" s="17">
        <v>1</v>
      </c>
      <c r="G468" s="16"/>
      <c r="H468" s="4" t="str">
        <f t="shared" si="34"/>
        <v/>
      </c>
      <c r="I468" s="4"/>
      <c r="J468" s="4"/>
      <c r="K468" s="9">
        <f t="shared" si="36"/>
        <v>0</v>
      </c>
      <c r="L468" s="10" t="str">
        <f t="shared" si="37"/>
        <v/>
      </c>
    </row>
    <row r="469" spans="1:12" x14ac:dyDescent="0.2">
      <c r="A469" s="18"/>
      <c r="B469" s="19" t="str">
        <f t="shared" si="35"/>
        <v/>
      </c>
      <c r="C469" s="22"/>
      <c r="D469" s="3"/>
      <c r="E469" s="17"/>
      <c r="F469" s="17">
        <v>1</v>
      </c>
      <c r="G469" s="16"/>
      <c r="H469" s="4" t="str">
        <f t="shared" si="34"/>
        <v/>
      </c>
      <c r="I469" s="4"/>
      <c r="J469" s="4"/>
      <c r="K469" s="9">
        <f t="shared" si="36"/>
        <v>0</v>
      </c>
      <c r="L469" s="10" t="str">
        <f t="shared" si="37"/>
        <v/>
      </c>
    </row>
    <row r="470" spans="1:12" x14ac:dyDescent="0.2">
      <c r="A470" s="18"/>
      <c r="B470" s="19" t="str">
        <f t="shared" si="35"/>
        <v/>
      </c>
      <c r="C470" s="22"/>
      <c r="D470" s="3"/>
      <c r="E470" s="17"/>
      <c r="F470" s="17">
        <v>1</v>
      </c>
      <c r="G470" s="16"/>
      <c r="H470" s="4" t="str">
        <f t="shared" si="34"/>
        <v/>
      </c>
      <c r="I470" s="4"/>
      <c r="J470" s="4"/>
      <c r="K470" s="9">
        <f t="shared" si="36"/>
        <v>0</v>
      </c>
      <c r="L470" s="10" t="str">
        <f t="shared" si="37"/>
        <v/>
      </c>
    </row>
    <row r="471" spans="1:12" x14ac:dyDescent="0.2">
      <c r="A471" s="18"/>
      <c r="B471" s="19" t="str">
        <f t="shared" si="35"/>
        <v/>
      </c>
      <c r="C471" s="22"/>
      <c r="D471" s="3"/>
      <c r="E471" s="17"/>
      <c r="F471" s="17">
        <v>1</v>
      </c>
      <c r="G471" s="16"/>
      <c r="H471" s="4" t="str">
        <f t="shared" si="34"/>
        <v/>
      </c>
      <c r="I471" s="4"/>
      <c r="J471" s="4"/>
      <c r="K471" s="9">
        <f t="shared" si="36"/>
        <v>0</v>
      </c>
      <c r="L471" s="10" t="str">
        <f t="shared" si="37"/>
        <v/>
      </c>
    </row>
    <row r="472" spans="1:12" x14ac:dyDescent="0.2">
      <c r="A472" s="18"/>
      <c r="B472" s="19" t="str">
        <f t="shared" si="35"/>
        <v/>
      </c>
      <c r="C472" s="22"/>
      <c r="D472" s="3"/>
      <c r="E472" s="17"/>
      <c r="F472" s="17">
        <v>1</v>
      </c>
      <c r="G472" s="16"/>
      <c r="H472" s="4" t="str">
        <f t="shared" si="34"/>
        <v/>
      </c>
      <c r="I472" s="4"/>
      <c r="J472" s="4"/>
      <c r="K472" s="9">
        <f t="shared" si="36"/>
        <v>0</v>
      </c>
      <c r="L472" s="10" t="str">
        <f t="shared" si="37"/>
        <v/>
      </c>
    </row>
    <row r="473" spans="1:12" x14ac:dyDescent="0.2">
      <c r="A473" s="18"/>
      <c r="B473" s="19" t="str">
        <f t="shared" si="35"/>
        <v/>
      </c>
      <c r="C473" s="22"/>
      <c r="D473" s="3"/>
      <c r="E473" s="17"/>
      <c r="F473" s="17">
        <v>1</v>
      </c>
      <c r="G473" s="16"/>
      <c r="H473" s="4" t="str">
        <f t="shared" si="34"/>
        <v/>
      </c>
      <c r="I473" s="4"/>
      <c r="J473" s="4"/>
      <c r="K473" s="9">
        <f t="shared" si="36"/>
        <v>0</v>
      </c>
      <c r="L473" s="10" t="str">
        <f t="shared" si="37"/>
        <v/>
      </c>
    </row>
    <row r="474" spans="1:12" x14ac:dyDescent="0.2">
      <c r="A474" s="18"/>
      <c r="B474" s="19" t="str">
        <f t="shared" si="35"/>
        <v/>
      </c>
      <c r="C474" s="22"/>
      <c r="D474" s="3"/>
      <c r="E474" s="17"/>
      <c r="F474" s="17">
        <v>1</v>
      </c>
      <c r="G474" s="16"/>
      <c r="H474" s="4" t="str">
        <f t="shared" si="34"/>
        <v/>
      </c>
      <c r="I474" s="4"/>
      <c r="J474" s="4"/>
      <c r="K474" s="9">
        <f t="shared" si="36"/>
        <v>0</v>
      </c>
      <c r="L474" s="10" t="str">
        <f t="shared" si="37"/>
        <v/>
      </c>
    </row>
    <row r="475" spans="1:12" x14ac:dyDescent="0.2">
      <c r="A475" s="18"/>
      <c r="B475" s="19" t="str">
        <f t="shared" si="35"/>
        <v/>
      </c>
      <c r="C475" s="22"/>
      <c r="D475" s="3"/>
      <c r="E475" s="17"/>
      <c r="F475" s="17">
        <v>1</v>
      </c>
      <c r="G475" s="16"/>
      <c r="H475" s="4" t="str">
        <f t="shared" si="34"/>
        <v/>
      </c>
      <c r="I475" s="4"/>
      <c r="J475" s="4"/>
      <c r="K475" s="9">
        <f t="shared" si="36"/>
        <v>0</v>
      </c>
      <c r="L475" s="10" t="str">
        <f t="shared" si="37"/>
        <v/>
      </c>
    </row>
    <row r="476" spans="1:12" x14ac:dyDescent="0.2">
      <c r="A476" s="18"/>
      <c r="B476" s="19" t="str">
        <f t="shared" si="35"/>
        <v/>
      </c>
      <c r="C476" s="22"/>
      <c r="D476" s="3"/>
      <c r="E476" s="17"/>
      <c r="F476" s="17">
        <v>1</v>
      </c>
      <c r="G476" s="16"/>
      <c r="H476" s="4" t="str">
        <f t="shared" si="34"/>
        <v/>
      </c>
      <c r="I476" s="4"/>
      <c r="J476" s="4"/>
      <c r="K476" s="9">
        <f t="shared" si="36"/>
        <v>0</v>
      </c>
      <c r="L476" s="10" t="str">
        <f t="shared" si="37"/>
        <v/>
      </c>
    </row>
    <row r="477" spans="1:12" x14ac:dyDescent="0.2">
      <c r="A477" s="18"/>
      <c r="B477" s="19" t="str">
        <f t="shared" si="35"/>
        <v/>
      </c>
      <c r="C477" s="22"/>
      <c r="D477" s="3"/>
      <c r="E477" s="17"/>
      <c r="F477" s="17">
        <v>1</v>
      </c>
      <c r="G477" s="16"/>
      <c r="H477" s="4" t="str">
        <f t="shared" si="34"/>
        <v/>
      </c>
      <c r="I477" s="4"/>
      <c r="J477" s="4"/>
      <c r="K477" s="9">
        <f t="shared" si="36"/>
        <v>0</v>
      </c>
      <c r="L477" s="10" t="str">
        <f t="shared" si="37"/>
        <v/>
      </c>
    </row>
    <row r="478" spans="1:12" x14ac:dyDescent="0.2">
      <c r="A478" s="18"/>
      <c r="B478" s="19" t="str">
        <f t="shared" si="35"/>
        <v/>
      </c>
      <c r="C478" s="22"/>
      <c r="D478" s="3"/>
      <c r="E478" s="17"/>
      <c r="F478" s="17">
        <v>1</v>
      </c>
      <c r="G478" s="16"/>
      <c r="H478" s="4" t="str">
        <f t="shared" si="34"/>
        <v/>
      </c>
      <c r="I478" s="4"/>
      <c r="J478" s="4"/>
      <c r="K478" s="9">
        <f t="shared" si="36"/>
        <v>0</v>
      </c>
      <c r="L478" s="10" t="str">
        <f t="shared" si="37"/>
        <v/>
      </c>
    </row>
    <row r="479" spans="1:12" x14ac:dyDescent="0.2">
      <c r="A479" s="18"/>
      <c r="B479" s="19" t="str">
        <f t="shared" si="35"/>
        <v/>
      </c>
      <c r="C479" s="22"/>
      <c r="D479" s="3"/>
      <c r="E479" s="17"/>
      <c r="F479" s="17">
        <v>1</v>
      </c>
      <c r="G479" s="16"/>
      <c r="H479" s="4" t="str">
        <f t="shared" si="34"/>
        <v/>
      </c>
      <c r="I479" s="4"/>
      <c r="J479" s="4"/>
      <c r="K479" s="9">
        <f t="shared" si="36"/>
        <v>0</v>
      </c>
      <c r="L479" s="10" t="str">
        <f t="shared" si="37"/>
        <v/>
      </c>
    </row>
    <row r="480" spans="1:12" x14ac:dyDescent="0.2">
      <c r="A480" s="18"/>
      <c r="B480" s="19" t="str">
        <f t="shared" si="35"/>
        <v/>
      </c>
      <c r="C480" s="22"/>
      <c r="D480" s="3"/>
      <c r="E480" s="17"/>
      <c r="F480" s="17">
        <v>1</v>
      </c>
      <c r="G480" s="16"/>
      <c r="H480" s="4" t="str">
        <f t="shared" si="34"/>
        <v/>
      </c>
      <c r="I480" s="4"/>
      <c r="J480" s="4"/>
      <c r="K480" s="9">
        <f t="shared" si="36"/>
        <v>0</v>
      </c>
      <c r="L480" s="10" t="str">
        <f t="shared" si="37"/>
        <v/>
      </c>
    </row>
    <row r="481" spans="1:12" x14ac:dyDescent="0.2">
      <c r="A481" s="18"/>
      <c r="B481" s="19" t="str">
        <f t="shared" si="35"/>
        <v/>
      </c>
      <c r="C481" s="22"/>
      <c r="D481" s="3"/>
      <c r="E481" s="17"/>
      <c r="F481" s="17">
        <v>1</v>
      </c>
      <c r="G481" s="16"/>
      <c r="H481" s="4" t="str">
        <f t="shared" si="34"/>
        <v/>
      </c>
      <c r="I481" s="4"/>
      <c r="J481" s="4"/>
      <c r="K481" s="9">
        <f t="shared" si="36"/>
        <v>0</v>
      </c>
      <c r="L481" s="10" t="str">
        <f t="shared" si="37"/>
        <v/>
      </c>
    </row>
    <row r="482" spans="1:12" x14ac:dyDescent="0.2">
      <c r="A482" s="18"/>
      <c r="B482" s="19" t="str">
        <f t="shared" si="35"/>
        <v/>
      </c>
      <c r="C482" s="22"/>
      <c r="D482" s="3"/>
      <c r="E482" s="17"/>
      <c r="F482" s="17">
        <v>1</v>
      </c>
      <c r="G482" s="16"/>
      <c r="H482" s="4" t="str">
        <f t="shared" si="34"/>
        <v/>
      </c>
      <c r="I482" s="4"/>
      <c r="J482" s="4"/>
      <c r="K482" s="9">
        <f t="shared" si="36"/>
        <v>0</v>
      </c>
      <c r="L482" s="10" t="str">
        <f t="shared" si="37"/>
        <v/>
      </c>
    </row>
    <row r="483" spans="1:12" x14ac:dyDescent="0.2">
      <c r="A483" s="18"/>
      <c r="B483" s="19" t="str">
        <f t="shared" si="35"/>
        <v/>
      </c>
      <c r="C483" s="22"/>
      <c r="D483" s="3"/>
      <c r="E483" s="17"/>
      <c r="F483" s="17">
        <v>1</v>
      </c>
      <c r="G483" s="16"/>
      <c r="H483" s="4" t="str">
        <f t="shared" si="34"/>
        <v/>
      </c>
      <c r="I483" s="4"/>
      <c r="J483" s="4"/>
      <c r="K483" s="9">
        <f t="shared" si="36"/>
        <v>0</v>
      </c>
      <c r="L483" s="10" t="str">
        <f t="shared" si="37"/>
        <v/>
      </c>
    </row>
    <row r="484" spans="1:12" x14ac:dyDescent="0.2">
      <c r="A484" s="18"/>
      <c r="B484" s="19" t="str">
        <f t="shared" si="35"/>
        <v/>
      </c>
      <c r="C484" s="22"/>
      <c r="D484" s="3"/>
      <c r="E484" s="17"/>
      <c r="F484" s="17">
        <v>1</v>
      </c>
      <c r="G484" s="16"/>
      <c r="H484" s="4" t="str">
        <f t="shared" si="34"/>
        <v/>
      </c>
      <c r="I484" s="4"/>
      <c r="J484" s="4"/>
      <c r="K484" s="9">
        <f t="shared" si="36"/>
        <v>0</v>
      </c>
      <c r="L484" s="10" t="str">
        <f t="shared" si="37"/>
        <v/>
      </c>
    </row>
    <row r="485" spans="1:12" x14ac:dyDescent="0.2">
      <c r="A485" s="18"/>
      <c r="B485" s="19" t="str">
        <f t="shared" si="35"/>
        <v/>
      </c>
      <c r="C485" s="22"/>
      <c r="D485" s="3"/>
      <c r="E485" s="17"/>
      <c r="F485" s="17">
        <v>1</v>
      </c>
      <c r="G485" s="16"/>
      <c r="H485" s="4" t="str">
        <f t="shared" si="34"/>
        <v/>
      </c>
      <c r="I485" s="4"/>
      <c r="J485" s="4"/>
      <c r="K485" s="9">
        <f t="shared" si="36"/>
        <v>0</v>
      </c>
      <c r="L485" s="10" t="str">
        <f t="shared" si="37"/>
        <v/>
      </c>
    </row>
    <row r="486" spans="1:12" x14ac:dyDescent="0.2">
      <c r="A486" s="18"/>
      <c r="B486" s="19" t="str">
        <f t="shared" si="35"/>
        <v/>
      </c>
      <c r="C486" s="22"/>
      <c r="D486" s="3"/>
      <c r="E486" s="17"/>
      <c r="F486" s="17">
        <v>1</v>
      </c>
      <c r="G486" s="16"/>
      <c r="H486" s="4" t="str">
        <f t="shared" si="34"/>
        <v/>
      </c>
      <c r="I486" s="4"/>
      <c r="J486" s="4"/>
      <c r="K486" s="9">
        <f t="shared" si="36"/>
        <v>0</v>
      </c>
      <c r="L486" s="10" t="str">
        <f t="shared" si="37"/>
        <v/>
      </c>
    </row>
    <row r="487" spans="1:12" x14ac:dyDescent="0.2">
      <c r="A487" s="18"/>
      <c r="B487" s="19" t="str">
        <f t="shared" si="35"/>
        <v/>
      </c>
      <c r="C487" s="22"/>
      <c r="D487" s="3"/>
      <c r="E487" s="17"/>
      <c r="F487" s="17">
        <v>1</v>
      </c>
      <c r="G487" s="16"/>
      <c r="H487" s="4" t="str">
        <f t="shared" si="34"/>
        <v/>
      </c>
      <c r="I487" s="4"/>
      <c r="J487" s="4"/>
      <c r="K487" s="9">
        <f t="shared" si="36"/>
        <v>0</v>
      </c>
      <c r="L487" s="10" t="str">
        <f t="shared" si="37"/>
        <v/>
      </c>
    </row>
    <row r="488" spans="1:12" x14ac:dyDescent="0.2">
      <c r="A488" s="18"/>
      <c r="B488" s="19" t="str">
        <f t="shared" si="35"/>
        <v/>
      </c>
      <c r="C488" s="22"/>
      <c r="D488" s="3"/>
      <c r="E488" s="17"/>
      <c r="F488" s="17">
        <v>1</v>
      </c>
      <c r="G488" s="16"/>
      <c r="H488" s="4" t="str">
        <f t="shared" si="34"/>
        <v/>
      </c>
      <c r="I488" s="4"/>
      <c r="J488" s="4"/>
      <c r="K488" s="9">
        <f t="shared" si="36"/>
        <v>0</v>
      </c>
      <c r="L488" s="10" t="str">
        <f t="shared" si="37"/>
        <v/>
      </c>
    </row>
    <row r="489" spans="1:12" x14ac:dyDescent="0.2">
      <c r="A489" s="18"/>
      <c r="B489" s="19" t="str">
        <f t="shared" si="35"/>
        <v/>
      </c>
      <c r="C489" s="22"/>
      <c r="D489" s="3"/>
      <c r="E489" s="17"/>
      <c r="F489" s="17">
        <v>1</v>
      </c>
      <c r="G489" s="16"/>
      <c r="H489" s="4" t="str">
        <f t="shared" si="34"/>
        <v/>
      </c>
      <c r="I489" s="4"/>
      <c r="J489" s="4"/>
      <c r="K489" s="9">
        <f t="shared" si="36"/>
        <v>0</v>
      </c>
      <c r="L489" s="10" t="str">
        <f t="shared" si="37"/>
        <v/>
      </c>
    </row>
    <row r="490" spans="1:12" x14ac:dyDescent="0.2">
      <c r="A490" s="18"/>
      <c r="B490" s="19" t="str">
        <f t="shared" si="35"/>
        <v/>
      </c>
      <c r="C490" s="22"/>
      <c r="D490" s="3"/>
      <c r="E490" s="17"/>
      <c r="F490" s="17">
        <v>1</v>
      </c>
      <c r="G490" s="16"/>
      <c r="H490" s="4" t="str">
        <f t="shared" si="34"/>
        <v/>
      </c>
      <c r="I490" s="4"/>
      <c r="J490" s="4"/>
      <c r="K490" s="9">
        <f t="shared" si="36"/>
        <v>0</v>
      </c>
      <c r="L490" s="10" t="str">
        <f t="shared" si="37"/>
        <v/>
      </c>
    </row>
    <row r="491" spans="1:12" x14ac:dyDescent="0.2">
      <c r="A491" s="18"/>
      <c r="B491" s="19" t="str">
        <f t="shared" si="35"/>
        <v/>
      </c>
      <c r="C491" s="22"/>
      <c r="D491" s="3"/>
      <c r="E491" s="17"/>
      <c r="F491" s="17">
        <v>1</v>
      </c>
      <c r="G491" s="16"/>
      <c r="H491" s="4" t="str">
        <f t="shared" si="34"/>
        <v/>
      </c>
      <c r="I491" s="4"/>
      <c r="J491" s="4"/>
      <c r="K491" s="9">
        <f t="shared" si="36"/>
        <v>0</v>
      </c>
      <c r="L491" s="10" t="str">
        <f t="shared" si="37"/>
        <v/>
      </c>
    </row>
    <row r="492" spans="1:12" x14ac:dyDescent="0.2">
      <c r="A492" s="18"/>
      <c r="B492" s="19" t="str">
        <f t="shared" si="35"/>
        <v/>
      </c>
      <c r="C492" s="22"/>
      <c r="D492" s="3"/>
      <c r="E492" s="17"/>
      <c r="F492" s="17">
        <v>1</v>
      </c>
      <c r="G492" s="16"/>
      <c r="H492" s="4" t="str">
        <f t="shared" si="34"/>
        <v/>
      </c>
      <c r="I492" s="4"/>
      <c r="J492" s="4"/>
      <c r="K492" s="9">
        <f t="shared" si="36"/>
        <v>0</v>
      </c>
      <c r="L492" s="10" t="str">
        <f t="shared" si="37"/>
        <v/>
      </c>
    </row>
    <row r="493" spans="1:12" x14ac:dyDescent="0.2">
      <c r="A493" s="18"/>
      <c r="B493" s="19" t="str">
        <f t="shared" si="35"/>
        <v/>
      </c>
      <c r="C493" s="22"/>
      <c r="D493" s="3"/>
      <c r="E493" s="17"/>
      <c r="F493" s="17">
        <v>1</v>
      </c>
      <c r="G493" s="16"/>
      <c r="H493" s="4" t="str">
        <f t="shared" si="34"/>
        <v/>
      </c>
      <c r="I493" s="4"/>
      <c r="J493" s="4"/>
      <c r="K493" s="9">
        <f t="shared" si="36"/>
        <v>0</v>
      </c>
      <c r="L493" s="10" t="str">
        <f t="shared" si="37"/>
        <v/>
      </c>
    </row>
    <row r="494" spans="1:12" x14ac:dyDescent="0.2">
      <c r="A494" s="18"/>
      <c r="B494" s="19" t="str">
        <f t="shared" si="35"/>
        <v/>
      </c>
      <c r="C494" s="22"/>
      <c r="D494" s="3"/>
      <c r="E494" s="17"/>
      <c r="F494" s="17">
        <v>1</v>
      </c>
      <c r="G494" s="16"/>
      <c r="H494" s="4" t="str">
        <f t="shared" si="34"/>
        <v/>
      </c>
      <c r="I494" s="4"/>
      <c r="J494" s="4"/>
      <c r="K494" s="9">
        <f t="shared" si="36"/>
        <v>0</v>
      </c>
      <c r="L494" s="10" t="str">
        <f t="shared" si="37"/>
        <v/>
      </c>
    </row>
    <row r="495" spans="1:12" x14ac:dyDescent="0.2">
      <c r="A495" s="18"/>
      <c r="B495" s="19" t="str">
        <f t="shared" si="35"/>
        <v/>
      </c>
      <c r="C495" s="22"/>
      <c r="D495" s="3"/>
      <c r="E495" s="17"/>
      <c r="F495" s="17">
        <v>1</v>
      </c>
      <c r="G495" s="16"/>
      <c r="H495" s="4" t="str">
        <f t="shared" si="34"/>
        <v/>
      </c>
      <c r="I495" s="4"/>
      <c r="J495" s="4"/>
      <c r="K495" s="9">
        <f t="shared" si="36"/>
        <v>0</v>
      </c>
      <c r="L495" s="10" t="str">
        <f t="shared" si="37"/>
        <v/>
      </c>
    </row>
    <row r="496" spans="1:12" x14ac:dyDescent="0.2">
      <c r="A496" s="18"/>
      <c r="B496" s="19" t="str">
        <f t="shared" si="35"/>
        <v/>
      </c>
      <c r="C496" s="22"/>
      <c r="D496" s="3"/>
      <c r="E496" s="17"/>
      <c r="F496" s="17">
        <v>1</v>
      </c>
      <c r="G496" s="16"/>
      <c r="H496" s="4" t="str">
        <f t="shared" si="34"/>
        <v/>
      </c>
      <c r="I496" s="4"/>
      <c r="J496" s="4"/>
      <c r="K496" s="9">
        <f t="shared" si="36"/>
        <v>0</v>
      </c>
      <c r="L496" s="10" t="str">
        <f t="shared" si="37"/>
        <v/>
      </c>
    </row>
    <row r="497" spans="1:12" x14ac:dyDescent="0.2">
      <c r="A497" s="18"/>
      <c r="B497" s="19" t="str">
        <f t="shared" si="35"/>
        <v/>
      </c>
      <c r="C497" s="22"/>
      <c r="D497" s="3"/>
      <c r="E497" s="17"/>
      <c r="F497" s="17">
        <v>1</v>
      </c>
      <c r="G497" s="16"/>
      <c r="H497" s="4" t="str">
        <f t="shared" si="34"/>
        <v/>
      </c>
      <c r="I497" s="4"/>
      <c r="J497" s="4"/>
      <c r="K497" s="9">
        <f t="shared" si="36"/>
        <v>0</v>
      </c>
      <c r="L497" s="10" t="str">
        <f t="shared" si="37"/>
        <v/>
      </c>
    </row>
    <row r="498" spans="1:12" x14ac:dyDescent="0.2">
      <c r="A498" s="18"/>
      <c r="B498" s="19" t="str">
        <f t="shared" si="35"/>
        <v/>
      </c>
      <c r="C498" s="22"/>
      <c r="D498" s="3"/>
      <c r="E498" s="17"/>
      <c r="F498" s="17">
        <v>1</v>
      </c>
      <c r="G498" s="16"/>
      <c r="H498" s="4" t="str">
        <f t="shared" si="34"/>
        <v/>
      </c>
      <c r="I498" s="4"/>
      <c r="J498" s="4"/>
      <c r="K498" s="9">
        <f t="shared" si="36"/>
        <v>0</v>
      </c>
      <c r="L498" s="10" t="str">
        <f t="shared" si="37"/>
        <v/>
      </c>
    </row>
    <row r="499" spans="1:12" x14ac:dyDescent="0.2">
      <c r="A499" s="18"/>
      <c r="B499" s="19" t="str">
        <f t="shared" si="35"/>
        <v/>
      </c>
      <c r="C499" s="22"/>
      <c r="D499" s="3"/>
      <c r="E499" s="17"/>
      <c r="F499" s="17">
        <v>1</v>
      </c>
      <c r="G499" s="16"/>
      <c r="H499" s="4" t="str">
        <f t="shared" si="34"/>
        <v/>
      </c>
      <c r="I499" s="4"/>
      <c r="J499" s="4"/>
      <c r="K499" s="9">
        <f t="shared" si="36"/>
        <v>0</v>
      </c>
      <c r="L499" s="10" t="str">
        <f t="shared" si="37"/>
        <v/>
      </c>
    </row>
    <row r="500" spans="1:12" x14ac:dyDescent="0.2">
      <c r="A500" s="18"/>
      <c r="B500" s="19" t="str">
        <f t="shared" si="35"/>
        <v/>
      </c>
      <c r="C500" s="22"/>
      <c r="D500" s="3"/>
      <c r="E500" s="17"/>
      <c r="F500" s="17">
        <v>1</v>
      </c>
      <c r="G500" s="16"/>
      <c r="H500" s="4" t="str">
        <f t="shared" si="34"/>
        <v/>
      </c>
      <c r="I500" s="4"/>
      <c r="J500" s="4"/>
      <c r="K500" s="9">
        <f t="shared" si="36"/>
        <v>0</v>
      </c>
      <c r="L500" s="10" t="str">
        <f t="shared" si="37"/>
        <v/>
      </c>
    </row>
    <row r="501" spans="1:12" x14ac:dyDescent="0.2">
      <c r="A501" s="18"/>
      <c r="B501" s="19" t="str">
        <f t="shared" si="35"/>
        <v/>
      </c>
      <c r="C501" s="22"/>
      <c r="D501" s="3"/>
      <c r="E501" s="17"/>
      <c r="F501" s="17">
        <v>1</v>
      </c>
      <c r="G501" s="16"/>
      <c r="H501" s="4" t="str">
        <f t="shared" si="34"/>
        <v/>
      </c>
      <c r="I501" s="4"/>
      <c r="J501" s="4"/>
      <c r="K501" s="9">
        <f t="shared" si="36"/>
        <v>0</v>
      </c>
      <c r="L501" s="10" t="str">
        <f t="shared" si="37"/>
        <v/>
      </c>
    </row>
    <row r="502" spans="1:12" x14ac:dyDescent="0.2">
      <c r="A502" s="18"/>
      <c r="B502" s="19" t="str">
        <f t="shared" si="35"/>
        <v/>
      </c>
      <c r="C502" s="22"/>
      <c r="D502" s="3"/>
      <c r="E502" s="17"/>
      <c r="F502" s="17">
        <v>1</v>
      </c>
      <c r="G502" s="16"/>
      <c r="H502" s="4" t="str">
        <f t="shared" si="34"/>
        <v/>
      </c>
      <c r="I502" s="4"/>
      <c r="J502" s="4"/>
      <c r="K502" s="9">
        <f t="shared" si="36"/>
        <v>0</v>
      </c>
      <c r="L502" s="10" t="str">
        <f t="shared" si="37"/>
        <v/>
      </c>
    </row>
    <row r="503" spans="1:12" x14ac:dyDescent="0.2">
      <c r="A503" s="18"/>
      <c r="B503" s="19" t="str">
        <f t="shared" si="35"/>
        <v/>
      </c>
      <c r="C503" s="22"/>
      <c r="D503" s="3"/>
      <c r="E503" s="17"/>
      <c r="F503" s="17">
        <v>1</v>
      </c>
      <c r="G503" s="16"/>
      <c r="H503" s="4" t="str">
        <f t="shared" si="34"/>
        <v/>
      </c>
      <c r="I503" s="4"/>
      <c r="J503" s="4"/>
      <c r="K503" s="9">
        <f t="shared" si="36"/>
        <v>0</v>
      </c>
      <c r="L503" s="10" t="str">
        <f t="shared" si="37"/>
        <v/>
      </c>
    </row>
    <row r="504" spans="1:12" x14ac:dyDescent="0.2">
      <c r="A504" s="18"/>
      <c r="B504" s="19" t="str">
        <f t="shared" si="35"/>
        <v/>
      </c>
      <c r="C504" s="22"/>
      <c r="D504" s="3"/>
      <c r="E504" s="17"/>
      <c r="F504" s="17">
        <v>1</v>
      </c>
      <c r="G504" s="16"/>
      <c r="H504" s="4" t="str">
        <f t="shared" si="34"/>
        <v/>
      </c>
      <c r="I504" s="4"/>
      <c r="J504" s="4"/>
      <c r="K504" s="9">
        <f t="shared" si="36"/>
        <v>0</v>
      </c>
      <c r="L504" s="10" t="str">
        <f t="shared" si="37"/>
        <v/>
      </c>
    </row>
    <row r="505" spans="1:12" x14ac:dyDescent="0.2">
      <c r="A505" s="18"/>
      <c r="B505" s="19" t="str">
        <f t="shared" si="35"/>
        <v/>
      </c>
      <c r="C505" s="22"/>
      <c r="D505" s="3"/>
      <c r="E505" s="17"/>
      <c r="F505" s="17">
        <v>1</v>
      </c>
      <c r="G505" s="16"/>
      <c r="H505" s="4" t="str">
        <f t="shared" si="34"/>
        <v/>
      </c>
      <c r="I505" s="4"/>
      <c r="J505" s="4"/>
      <c r="K505" s="9">
        <f t="shared" si="36"/>
        <v>0</v>
      </c>
      <c r="L505" s="10" t="str">
        <f t="shared" si="37"/>
        <v/>
      </c>
    </row>
    <row r="506" spans="1:12" x14ac:dyDescent="0.2">
      <c r="A506" s="18"/>
      <c r="B506" s="19" t="str">
        <f t="shared" si="35"/>
        <v/>
      </c>
      <c r="C506" s="22"/>
      <c r="D506" s="3"/>
      <c r="E506" s="17"/>
      <c r="F506" s="17">
        <v>1</v>
      </c>
      <c r="G506" s="16"/>
      <c r="H506" s="4" t="str">
        <f t="shared" si="34"/>
        <v/>
      </c>
      <c r="I506" s="4"/>
      <c r="J506" s="4"/>
      <c r="K506" s="9">
        <f t="shared" si="36"/>
        <v>0</v>
      </c>
      <c r="L506" s="10" t="str">
        <f t="shared" si="37"/>
        <v/>
      </c>
    </row>
    <row r="507" spans="1:12" x14ac:dyDescent="0.2">
      <c r="A507" s="18"/>
      <c r="B507" s="19" t="str">
        <f t="shared" si="35"/>
        <v/>
      </c>
      <c r="C507" s="22"/>
      <c r="D507" s="3"/>
      <c r="E507" s="17"/>
      <c r="F507" s="17">
        <v>1</v>
      </c>
      <c r="G507" s="16"/>
      <c r="H507" s="4" t="str">
        <f t="shared" si="34"/>
        <v/>
      </c>
      <c r="I507" s="4"/>
      <c r="J507" s="4"/>
      <c r="K507" s="9">
        <f t="shared" si="36"/>
        <v>0</v>
      </c>
      <c r="L507" s="10" t="str">
        <f t="shared" si="37"/>
        <v/>
      </c>
    </row>
    <row r="508" spans="1:12" x14ac:dyDescent="0.2">
      <c r="A508" s="18"/>
      <c r="B508" s="19" t="str">
        <f t="shared" si="35"/>
        <v/>
      </c>
      <c r="C508" s="22"/>
      <c r="D508" s="3"/>
      <c r="E508" s="17"/>
      <c r="F508" s="17">
        <v>1</v>
      </c>
      <c r="G508" s="16"/>
      <c r="H508" s="4" t="str">
        <f t="shared" si="34"/>
        <v/>
      </c>
      <c r="I508" s="4"/>
      <c r="J508" s="4"/>
      <c r="K508" s="9">
        <f t="shared" si="36"/>
        <v>0</v>
      </c>
      <c r="L508" s="10" t="str">
        <f t="shared" si="37"/>
        <v/>
      </c>
    </row>
    <row r="509" spans="1:12" x14ac:dyDescent="0.2">
      <c r="A509" s="18"/>
      <c r="B509" s="19" t="str">
        <f t="shared" si="35"/>
        <v/>
      </c>
      <c r="C509" s="22"/>
      <c r="D509" s="3"/>
      <c r="E509" s="17"/>
      <c r="F509" s="17">
        <v>1</v>
      </c>
      <c r="G509" s="16"/>
      <c r="H509" s="4" t="str">
        <f t="shared" si="34"/>
        <v/>
      </c>
      <c r="I509" s="4"/>
      <c r="J509" s="4"/>
      <c r="K509" s="9">
        <f t="shared" si="36"/>
        <v>0</v>
      </c>
      <c r="L509" s="10" t="str">
        <f t="shared" si="37"/>
        <v/>
      </c>
    </row>
    <row r="510" spans="1:12" x14ac:dyDescent="0.2">
      <c r="A510" s="18"/>
      <c r="B510" s="19" t="str">
        <f t="shared" si="35"/>
        <v/>
      </c>
      <c r="C510" s="22"/>
      <c r="D510" s="3"/>
      <c r="E510" s="17"/>
      <c r="F510" s="17">
        <v>1</v>
      </c>
      <c r="G510" s="16"/>
      <c r="H510" s="4" t="str">
        <f t="shared" si="34"/>
        <v/>
      </c>
      <c r="I510" s="4"/>
      <c r="J510" s="4"/>
      <c r="K510" s="9">
        <f t="shared" si="36"/>
        <v>0</v>
      </c>
      <c r="L510" s="10" t="str">
        <f t="shared" si="37"/>
        <v/>
      </c>
    </row>
    <row r="511" spans="1:12" x14ac:dyDescent="0.2">
      <c r="A511" s="18"/>
      <c r="B511" s="19" t="str">
        <f t="shared" si="35"/>
        <v/>
      </c>
      <c r="C511" s="22"/>
      <c r="D511" s="3"/>
      <c r="E511" s="17"/>
      <c r="F511" s="17">
        <v>1</v>
      </c>
      <c r="G511" s="16"/>
      <c r="H511" s="4" t="str">
        <f t="shared" si="34"/>
        <v/>
      </c>
      <c r="I511" s="4"/>
      <c r="J511" s="4"/>
      <c r="K511" s="9">
        <f t="shared" si="36"/>
        <v>0</v>
      </c>
      <c r="L511" s="10" t="str">
        <f t="shared" si="37"/>
        <v/>
      </c>
    </row>
    <row r="512" spans="1:12" x14ac:dyDescent="0.2">
      <c r="A512" s="18"/>
      <c r="B512" s="19" t="str">
        <f t="shared" si="35"/>
        <v/>
      </c>
      <c r="C512" s="22"/>
      <c r="D512" s="3"/>
      <c r="E512" s="17"/>
      <c r="F512" s="17">
        <v>1</v>
      </c>
      <c r="G512" s="16"/>
      <c r="H512" s="4" t="str">
        <f t="shared" si="34"/>
        <v/>
      </c>
      <c r="I512" s="4"/>
      <c r="J512" s="4"/>
      <c r="K512" s="9">
        <f t="shared" si="36"/>
        <v>0</v>
      </c>
      <c r="L512" s="10" t="str">
        <f t="shared" si="37"/>
        <v/>
      </c>
    </row>
    <row r="513" spans="1:12" x14ac:dyDescent="0.2">
      <c r="A513" s="18"/>
      <c r="B513" s="19" t="str">
        <f t="shared" si="35"/>
        <v/>
      </c>
      <c r="C513" s="22"/>
      <c r="D513" s="3"/>
      <c r="E513" s="17"/>
      <c r="F513" s="17">
        <v>1</v>
      </c>
      <c r="G513" s="16"/>
      <c r="H513" s="4" t="str">
        <f t="shared" si="34"/>
        <v/>
      </c>
      <c r="I513" s="4"/>
      <c r="J513" s="4"/>
      <c r="K513" s="9">
        <f t="shared" si="36"/>
        <v>0</v>
      </c>
      <c r="L513" s="10" t="str">
        <f t="shared" si="37"/>
        <v/>
      </c>
    </row>
    <row r="514" spans="1:12" x14ac:dyDescent="0.2">
      <c r="A514" s="18"/>
      <c r="B514" s="19" t="str">
        <f t="shared" si="35"/>
        <v/>
      </c>
      <c r="C514" s="22"/>
      <c r="D514" s="3"/>
      <c r="E514" s="17"/>
      <c r="F514" s="17">
        <v>1</v>
      </c>
      <c r="G514" s="16"/>
      <c r="H514" s="4" t="str">
        <f t="shared" si="34"/>
        <v/>
      </c>
      <c r="I514" s="4"/>
      <c r="J514" s="4"/>
      <c r="K514" s="9">
        <f t="shared" si="36"/>
        <v>0</v>
      </c>
      <c r="L514" s="10" t="str">
        <f t="shared" si="37"/>
        <v/>
      </c>
    </row>
    <row r="515" spans="1:12" x14ac:dyDescent="0.2">
      <c r="A515" s="18"/>
      <c r="B515" s="19" t="str">
        <f t="shared" si="35"/>
        <v/>
      </c>
      <c r="C515" s="22"/>
      <c r="D515" s="3"/>
      <c r="E515" s="17"/>
      <c r="F515" s="17">
        <v>1</v>
      </c>
      <c r="G515" s="16"/>
      <c r="H515" s="4" t="str">
        <f t="shared" si="34"/>
        <v/>
      </c>
      <c r="I515" s="4"/>
      <c r="J515" s="4"/>
      <c r="K515" s="9">
        <f t="shared" si="36"/>
        <v>0</v>
      </c>
      <c r="L515" s="10" t="str">
        <f t="shared" si="37"/>
        <v/>
      </c>
    </row>
    <row r="516" spans="1:12" x14ac:dyDescent="0.2">
      <c r="A516" s="18"/>
      <c r="B516" s="19" t="str">
        <f t="shared" si="35"/>
        <v/>
      </c>
      <c r="C516" s="22"/>
      <c r="D516" s="3"/>
      <c r="E516" s="17"/>
      <c r="F516" s="17">
        <v>1</v>
      </c>
      <c r="G516" s="16"/>
      <c r="H516" s="4" t="str">
        <f t="shared" ref="H516:H579" si="38">IF(E516="","",VLOOKUP(E516,tempsdebase,2,FALSE)*F516)</f>
        <v/>
      </c>
      <c r="I516" s="4"/>
      <c r="J516" s="4"/>
      <c r="K516" s="9">
        <f t="shared" si="36"/>
        <v>0</v>
      </c>
      <c r="L516" s="10" t="str">
        <f t="shared" si="37"/>
        <v/>
      </c>
    </row>
    <row r="517" spans="1:12" x14ac:dyDescent="0.2">
      <c r="A517" s="18"/>
      <c r="B517" s="19" t="str">
        <f t="shared" ref="B517:B580" si="39">IF(OR(COUNTIF(A517,"*Clos*"),COUNTIF(A517,"*Départ Gessmann*"),COUNTIF(A517,"*Attente pièce*"),COUNTIF(A517,"*En cours*")),"DEPOND","")</f>
        <v/>
      </c>
      <c r="C517" s="22"/>
      <c r="D517" s="3"/>
      <c r="E517" s="17"/>
      <c r="F517" s="17">
        <v>1</v>
      </c>
      <c r="G517" s="16"/>
      <c r="H517" s="4" t="str">
        <f t="shared" si="38"/>
        <v/>
      </c>
      <c r="I517" s="4"/>
      <c r="J517" s="4"/>
      <c r="K517" s="9">
        <f t="shared" ref="K517:K580" si="40">SUM(M517:NM517)</f>
        <v>0</v>
      </c>
      <c r="L517" s="10" t="str">
        <f t="shared" ref="L517:L580" si="41">IF(E517="","",(H517+I517+J517)-K517)</f>
        <v/>
      </c>
    </row>
    <row r="518" spans="1:12" x14ac:dyDescent="0.2">
      <c r="A518" s="18"/>
      <c r="B518" s="19" t="str">
        <f t="shared" si="39"/>
        <v/>
      </c>
      <c r="C518" s="22"/>
      <c r="D518" s="3"/>
      <c r="E518" s="17"/>
      <c r="F518" s="17">
        <v>1</v>
      </c>
      <c r="G518" s="16"/>
      <c r="H518" s="4" t="str">
        <f t="shared" si="38"/>
        <v/>
      </c>
      <c r="I518" s="4"/>
      <c r="J518" s="4"/>
      <c r="K518" s="9">
        <f t="shared" si="40"/>
        <v>0</v>
      </c>
      <c r="L518" s="10" t="str">
        <f t="shared" si="41"/>
        <v/>
      </c>
    </row>
    <row r="519" spans="1:12" x14ac:dyDescent="0.2">
      <c r="A519" s="18"/>
      <c r="B519" s="19" t="str">
        <f t="shared" si="39"/>
        <v/>
      </c>
      <c r="C519" s="22"/>
      <c r="D519" s="3"/>
      <c r="E519" s="17"/>
      <c r="F519" s="17">
        <v>1</v>
      </c>
      <c r="G519" s="16"/>
      <c r="H519" s="4" t="str">
        <f t="shared" si="38"/>
        <v/>
      </c>
      <c r="I519" s="4"/>
      <c r="J519" s="4"/>
      <c r="K519" s="9">
        <f t="shared" si="40"/>
        <v>0</v>
      </c>
      <c r="L519" s="10" t="str">
        <f t="shared" si="41"/>
        <v/>
      </c>
    </row>
    <row r="520" spans="1:12" x14ac:dyDescent="0.2">
      <c r="A520" s="18"/>
      <c r="B520" s="19" t="str">
        <f t="shared" si="39"/>
        <v/>
      </c>
      <c r="C520" s="22"/>
      <c r="D520" s="3"/>
      <c r="E520" s="17"/>
      <c r="F520" s="17">
        <v>1</v>
      </c>
      <c r="G520" s="16"/>
      <c r="H520" s="4" t="str">
        <f t="shared" si="38"/>
        <v/>
      </c>
      <c r="I520" s="4"/>
      <c r="J520" s="4"/>
      <c r="K520" s="9">
        <f t="shared" si="40"/>
        <v>0</v>
      </c>
      <c r="L520" s="10" t="str">
        <f t="shared" si="41"/>
        <v/>
      </c>
    </row>
    <row r="521" spans="1:12" x14ac:dyDescent="0.2">
      <c r="A521" s="18"/>
      <c r="B521" s="19" t="str">
        <f t="shared" si="39"/>
        <v/>
      </c>
      <c r="C521" s="22"/>
      <c r="D521" s="3"/>
      <c r="E521" s="17"/>
      <c r="F521" s="17">
        <v>1</v>
      </c>
      <c r="G521" s="16"/>
      <c r="H521" s="4" t="str">
        <f t="shared" si="38"/>
        <v/>
      </c>
      <c r="I521" s="4"/>
      <c r="J521" s="4"/>
      <c r="K521" s="9">
        <f t="shared" si="40"/>
        <v>0</v>
      </c>
      <c r="L521" s="10" t="str">
        <f t="shared" si="41"/>
        <v/>
      </c>
    </row>
    <row r="522" spans="1:12" x14ac:dyDescent="0.2">
      <c r="A522" s="18"/>
      <c r="B522" s="19" t="str">
        <f t="shared" si="39"/>
        <v/>
      </c>
      <c r="C522" s="22"/>
      <c r="D522" s="3"/>
      <c r="E522" s="17"/>
      <c r="F522" s="17">
        <v>1</v>
      </c>
      <c r="G522" s="16"/>
      <c r="H522" s="4" t="str">
        <f t="shared" si="38"/>
        <v/>
      </c>
      <c r="I522" s="4"/>
      <c r="J522" s="4"/>
      <c r="K522" s="9">
        <f t="shared" si="40"/>
        <v>0</v>
      </c>
      <c r="L522" s="10" t="str">
        <f t="shared" si="41"/>
        <v/>
      </c>
    </row>
    <row r="523" spans="1:12" x14ac:dyDescent="0.2">
      <c r="A523" s="18"/>
      <c r="B523" s="19" t="str">
        <f t="shared" si="39"/>
        <v/>
      </c>
      <c r="C523" s="22"/>
      <c r="D523" s="3"/>
      <c r="E523" s="17"/>
      <c r="F523" s="17">
        <v>1</v>
      </c>
      <c r="G523" s="16"/>
      <c r="H523" s="4" t="str">
        <f t="shared" si="38"/>
        <v/>
      </c>
      <c r="I523" s="4"/>
      <c r="J523" s="4"/>
      <c r="K523" s="9">
        <f t="shared" si="40"/>
        <v>0</v>
      </c>
      <c r="L523" s="10" t="str">
        <f t="shared" si="41"/>
        <v/>
      </c>
    </row>
    <row r="524" spans="1:12" x14ac:dyDescent="0.2">
      <c r="A524" s="18"/>
      <c r="B524" s="19" t="str">
        <f t="shared" si="39"/>
        <v/>
      </c>
      <c r="C524" s="22"/>
      <c r="D524" s="3"/>
      <c r="E524" s="17"/>
      <c r="F524" s="17">
        <v>1</v>
      </c>
      <c r="G524" s="16"/>
      <c r="H524" s="4" t="str">
        <f t="shared" si="38"/>
        <v/>
      </c>
      <c r="I524" s="4"/>
      <c r="J524" s="4"/>
      <c r="K524" s="9">
        <f t="shared" si="40"/>
        <v>0</v>
      </c>
      <c r="L524" s="10" t="str">
        <f t="shared" si="41"/>
        <v/>
      </c>
    </row>
    <row r="525" spans="1:12" x14ac:dyDescent="0.2">
      <c r="A525" s="18"/>
      <c r="B525" s="19" t="str">
        <f t="shared" si="39"/>
        <v/>
      </c>
      <c r="C525" s="22"/>
      <c r="D525" s="3"/>
      <c r="E525" s="17"/>
      <c r="F525" s="17">
        <v>1</v>
      </c>
      <c r="G525" s="16"/>
      <c r="H525" s="4" t="str">
        <f t="shared" si="38"/>
        <v/>
      </c>
      <c r="I525" s="4"/>
      <c r="J525" s="4"/>
      <c r="K525" s="9">
        <f t="shared" si="40"/>
        <v>0</v>
      </c>
      <c r="L525" s="10" t="str">
        <f t="shared" si="41"/>
        <v/>
      </c>
    </row>
    <row r="526" spans="1:12" x14ac:dyDescent="0.2">
      <c r="A526" s="18"/>
      <c r="B526" s="19" t="str">
        <f t="shared" si="39"/>
        <v/>
      </c>
      <c r="C526" s="22"/>
      <c r="D526" s="3"/>
      <c r="E526" s="17"/>
      <c r="F526" s="17">
        <v>1</v>
      </c>
      <c r="G526" s="16"/>
      <c r="H526" s="4" t="str">
        <f t="shared" si="38"/>
        <v/>
      </c>
      <c r="I526" s="4"/>
      <c r="J526" s="4"/>
      <c r="K526" s="9">
        <f t="shared" si="40"/>
        <v>0</v>
      </c>
      <c r="L526" s="10" t="str">
        <f t="shared" si="41"/>
        <v/>
      </c>
    </row>
    <row r="527" spans="1:12" x14ac:dyDescent="0.2">
      <c r="A527" s="18"/>
      <c r="B527" s="19" t="str">
        <f t="shared" si="39"/>
        <v/>
      </c>
      <c r="C527" s="22"/>
      <c r="D527" s="3"/>
      <c r="E527" s="17"/>
      <c r="F527" s="17">
        <v>1</v>
      </c>
      <c r="G527" s="16"/>
      <c r="H527" s="4" t="str">
        <f t="shared" si="38"/>
        <v/>
      </c>
      <c r="I527" s="4"/>
      <c r="J527" s="4"/>
      <c r="K527" s="9">
        <f t="shared" si="40"/>
        <v>0</v>
      </c>
      <c r="L527" s="10" t="str">
        <f t="shared" si="41"/>
        <v/>
      </c>
    </row>
    <row r="528" spans="1:12" x14ac:dyDescent="0.2">
      <c r="A528" s="18"/>
      <c r="B528" s="19" t="str">
        <f t="shared" si="39"/>
        <v/>
      </c>
      <c r="C528" s="22"/>
      <c r="D528" s="3"/>
      <c r="E528" s="17"/>
      <c r="F528" s="17">
        <v>1</v>
      </c>
      <c r="G528" s="16"/>
      <c r="H528" s="4" t="str">
        <f t="shared" si="38"/>
        <v/>
      </c>
      <c r="I528" s="4"/>
      <c r="J528" s="4"/>
      <c r="K528" s="9">
        <f t="shared" si="40"/>
        <v>0</v>
      </c>
      <c r="L528" s="10" t="str">
        <f t="shared" si="41"/>
        <v/>
      </c>
    </row>
    <row r="529" spans="1:12" x14ac:dyDescent="0.2">
      <c r="A529" s="18"/>
      <c r="B529" s="19" t="str">
        <f t="shared" si="39"/>
        <v/>
      </c>
      <c r="C529" s="22"/>
      <c r="D529" s="3"/>
      <c r="E529" s="17"/>
      <c r="F529" s="17">
        <v>1</v>
      </c>
      <c r="G529" s="16"/>
      <c r="H529" s="4" t="str">
        <f t="shared" si="38"/>
        <v/>
      </c>
      <c r="I529" s="4"/>
      <c r="J529" s="4"/>
      <c r="K529" s="9">
        <f t="shared" si="40"/>
        <v>0</v>
      </c>
      <c r="L529" s="10" t="str">
        <f t="shared" si="41"/>
        <v/>
      </c>
    </row>
    <row r="530" spans="1:12" x14ac:dyDescent="0.2">
      <c r="A530" s="18"/>
      <c r="B530" s="19" t="str">
        <f t="shared" si="39"/>
        <v/>
      </c>
      <c r="C530" s="22"/>
      <c r="D530" s="3"/>
      <c r="E530" s="17"/>
      <c r="F530" s="17">
        <v>1</v>
      </c>
      <c r="G530" s="16"/>
      <c r="H530" s="4" t="str">
        <f t="shared" si="38"/>
        <v/>
      </c>
      <c r="I530" s="4"/>
      <c r="J530" s="4"/>
      <c r="K530" s="9">
        <f t="shared" si="40"/>
        <v>0</v>
      </c>
      <c r="L530" s="10" t="str">
        <f t="shared" si="41"/>
        <v/>
      </c>
    </row>
    <row r="531" spans="1:12" x14ac:dyDescent="0.2">
      <c r="A531" s="18"/>
      <c r="B531" s="19" t="str">
        <f t="shared" si="39"/>
        <v/>
      </c>
      <c r="C531" s="22"/>
      <c r="D531" s="3"/>
      <c r="E531" s="17"/>
      <c r="F531" s="17">
        <v>1</v>
      </c>
      <c r="G531" s="16"/>
      <c r="H531" s="4" t="str">
        <f t="shared" si="38"/>
        <v/>
      </c>
      <c r="I531" s="4"/>
      <c r="J531" s="4"/>
      <c r="K531" s="9">
        <f t="shared" si="40"/>
        <v>0</v>
      </c>
      <c r="L531" s="10" t="str">
        <f t="shared" si="41"/>
        <v/>
      </c>
    </row>
    <row r="532" spans="1:12" x14ac:dyDescent="0.2">
      <c r="A532" s="18"/>
      <c r="B532" s="19" t="str">
        <f t="shared" si="39"/>
        <v/>
      </c>
      <c r="C532" s="22"/>
      <c r="D532" s="3"/>
      <c r="E532" s="17"/>
      <c r="F532" s="17">
        <v>1</v>
      </c>
      <c r="G532" s="16"/>
      <c r="H532" s="4" t="str">
        <f t="shared" si="38"/>
        <v/>
      </c>
      <c r="I532" s="4"/>
      <c r="J532" s="4"/>
      <c r="K532" s="9">
        <f t="shared" si="40"/>
        <v>0</v>
      </c>
      <c r="L532" s="10" t="str">
        <f t="shared" si="41"/>
        <v/>
      </c>
    </row>
    <row r="533" spans="1:12" x14ac:dyDescent="0.2">
      <c r="A533" s="18"/>
      <c r="B533" s="19" t="str">
        <f t="shared" si="39"/>
        <v/>
      </c>
      <c r="C533" s="22"/>
      <c r="D533" s="3"/>
      <c r="E533" s="17"/>
      <c r="F533" s="17">
        <v>1</v>
      </c>
      <c r="G533" s="16"/>
      <c r="H533" s="4" t="str">
        <f t="shared" si="38"/>
        <v/>
      </c>
      <c r="I533" s="4"/>
      <c r="J533" s="4"/>
      <c r="K533" s="9">
        <f t="shared" si="40"/>
        <v>0</v>
      </c>
      <c r="L533" s="10" t="str">
        <f t="shared" si="41"/>
        <v/>
      </c>
    </row>
    <row r="534" spans="1:12" x14ac:dyDescent="0.2">
      <c r="A534" s="18"/>
      <c r="B534" s="19" t="str">
        <f t="shared" si="39"/>
        <v/>
      </c>
      <c r="C534" s="22"/>
      <c r="D534" s="3"/>
      <c r="E534" s="17"/>
      <c r="F534" s="17">
        <v>1</v>
      </c>
      <c r="G534" s="16"/>
      <c r="H534" s="4" t="str">
        <f t="shared" si="38"/>
        <v/>
      </c>
      <c r="I534" s="4"/>
      <c r="J534" s="4"/>
      <c r="K534" s="9">
        <f t="shared" si="40"/>
        <v>0</v>
      </c>
      <c r="L534" s="10" t="str">
        <f t="shared" si="41"/>
        <v/>
      </c>
    </row>
    <row r="535" spans="1:12" x14ac:dyDescent="0.2">
      <c r="A535" s="18"/>
      <c r="B535" s="19" t="str">
        <f t="shared" si="39"/>
        <v/>
      </c>
      <c r="C535" s="22"/>
      <c r="D535" s="3"/>
      <c r="E535" s="17"/>
      <c r="F535" s="17">
        <v>1</v>
      </c>
      <c r="G535" s="16"/>
      <c r="H535" s="4" t="str">
        <f t="shared" si="38"/>
        <v/>
      </c>
      <c r="I535" s="4"/>
      <c r="J535" s="4"/>
      <c r="K535" s="9">
        <f t="shared" si="40"/>
        <v>0</v>
      </c>
      <c r="L535" s="10" t="str">
        <f t="shared" si="41"/>
        <v/>
      </c>
    </row>
    <row r="536" spans="1:12" x14ac:dyDescent="0.2">
      <c r="A536" s="18"/>
      <c r="B536" s="19" t="str">
        <f t="shared" si="39"/>
        <v/>
      </c>
      <c r="C536" s="22"/>
      <c r="D536" s="3"/>
      <c r="E536" s="17"/>
      <c r="F536" s="17">
        <v>1</v>
      </c>
      <c r="G536" s="16"/>
      <c r="H536" s="4" t="str">
        <f t="shared" si="38"/>
        <v/>
      </c>
      <c r="I536" s="4"/>
      <c r="J536" s="4"/>
      <c r="K536" s="9">
        <f t="shared" si="40"/>
        <v>0</v>
      </c>
      <c r="L536" s="10" t="str">
        <f t="shared" si="41"/>
        <v/>
      </c>
    </row>
    <row r="537" spans="1:12" x14ac:dyDescent="0.2">
      <c r="A537" s="18"/>
      <c r="B537" s="19" t="str">
        <f t="shared" si="39"/>
        <v/>
      </c>
      <c r="C537" s="22"/>
      <c r="D537" s="3"/>
      <c r="E537" s="17"/>
      <c r="F537" s="17">
        <v>1</v>
      </c>
      <c r="G537" s="16"/>
      <c r="H537" s="4" t="str">
        <f t="shared" si="38"/>
        <v/>
      </c>
      <c r="I537" s="4"/>
      <c r="J537" s="4"/>
      <c r="K537" s="9">
        <f t="shared" si="40"/>
        <v>0</v>
      </c>
      <c r="L537" s="10" t="str">
        <f t="shared" si="41"/>
        <v/>
      </c>
    </row>
    <row r="538" spans="1:12" x14ac:dyDescent="0.2">
      <c r="A538" s="18"/>
      <c r="B538" s="19" t="str">
        <f t="shared" si="39"/>
        <v/>
      </c>
      <c r="C538" s="22"/>
      <c r="D538" s="3"/>
      <c r="E538" s="17"/>
      <c r="F538" s="17">
        <v>1</v>
      </c>
      <c r="G538" s="16"/>
      <c r="H538" s="4" t="str">
        <f t="shared" si="38"/>
        <v/>
      </c>
      <c r="I538" s="4"/>
      <c r="J538" s="4"/>
      <c r="K538" s="9">
        <f t="shared" si="40"/>
        <v>0</v>
      </c>
      <c r="L538" s="10" t="str">
        <f t="shared" si="41"/>
        <v/>
      </c>
    </row>
    <row r="539" spans="1:12" x14ac:dyDescent="0.2">
      <c r="A539" s="18"/>
      <c r="B539" s="19" t="str">
        <f t="shared" si="39"/>
        <v/>
      </c>
      <c r="C539" s="22"/>
      <c r="D539" s="3"/>
      <c r="E539" s="17"/>
      <c r="F539" s="17">
        <v>1</v>
      </c>
      <c r="G539" s="16"/>
      <c r="H539" s="4" t="str">
        <f t="shared" si="38"/>
        <v/>
      </c>
      <c r="I539" s="4"/>
      <c r="J539" s="4"/>
      <c r="K539" s="9">
        <f t="shared" si="40"/>
        <v>0</v>
      </c>
      <c r="L539" s="10" t="str">
        <f t="shared" si="41"/>
        <v/>
      </c>
    </row>
    <row r="540" spans="1:12" x14ac:dyDescent="0.2">
      <c r="A540" s="18"/>
      <c r="B540" s="19" t="str">
        <f t="shared" si="39"/>
        <v/>
      </c>
      <c r="C540" s="22"/>
      <c r="D540" s="3"/>
      <c r="E540" s="17"/>
      <c r="F540" s="17">
        <v>1</v>
      </c>
      <c r="G540" s="16"/>
      <c r="H540" s="4" t="str">
        <f t="shared" si="38"/>
        <v/>
      </c>
      <c r="I540" s="4"/>
      <c r="J540" s="4"/>
      <c r="K540" s="9">
        <f t="shared" si="40"/>
        <v>0</v>
      </c>
      <c r="L540" s="10" t="str">
        <f t="shared" si="41"/>
        <v/>
      </c>
    </row>
    <row r="541" spans="1:12" x14ac:dyDescent="0.2">
      <c r="A541" s="18"/>
      <c r="B541" s="19" t="str">
        <f t="shared" si="39"/>
        <v/>
      </c>
      <c r="C541" s="22"/>
      <c r="D541" s="3"/>
      <c r="E541" s="17"/>
      <c r="F541" s="17">
        <v>1</v>
      </c>
      <c r="G541" s="16"/>
      <c r="H541" s="4" t="str">
        <f t="shared" si="38"/>
        <v/>
      </c>
      <c r="I541" s="4"/>
      <c r="J541" s="4"/>
      <c r="K541" s="9">
        <f t="shared" si="40"/>
        <v>0</v>
      </c>
      <c r="L541" s="10" t="str">
        <f t="shared" si="41"/>
        <v/>
      </c>
    </row>
    <row r="542" spans="1:12" x14ac:dyDescent="0.2">
      <c r="A542" s="18"/>
      <c r="B542" s="19" t="str">
        <f t="shared" si="39"/>
        <v/>
      </c>
      <c r="C542" s="22"/>
      <c r="D542" s="3"/>
      <c r="E542" s="17"/>
      <c r="F542" s="17">
        <v>1</v>
      </c>
      <c r="G542" s="16"/>
      <c r="H542" s="4" t="str">
        <f t="shared" si="38"/>
        <v/>
      </c>
      <c r="I542" s="4"/>
      <c r="J542" s="4"/>
      <c r="K542" s="9">
        <f t="shared" si="40"/>
        <v>0</v>
      </c>
      <c r="L542" s="10" t="str">
        <f t="shared" si="41"/>
        <v/>
      </c>
    </row>
    <row r="543" spans="1:12" x14ac:dyDescent="0.2">
      <c r="A543" s="18"/>
      <c r="B543" s="19" t="str">
        <f t="shared" si="39"/>
        <v/>
      </c>
      <c r="C543" s="22"/>
      <c r="D543" s="3"/>
      <c r="E543" s="17"/>
      <c r="F543" s="17">
        <v>1</v>
      </c>
      <c r="G543" s="16"/>
      <c r="H543" s="4" t="str">
        <f t="shared" si="38"/>
        <v/>
      </c>
      <c r="I543" s="4"/>
      <c r="J543" s="4"/>
      <c r="K543" s="9">
        <f t="shared" si="40"/>
        <v>0</v>
      </c>
      <c r="L543" s="10" t="str">
        <f t="shared" si="41"/>
        <v/>
      </c>
    </row>
    <row r="544" spans="1:12" x14ac:dyDescent="0.2">
      <c r="A544" s="18"/>
      <c r="B544" s="19" t="str">
        <f t="shared" si="39"/>
        <v/>
      </c>
      <c r="C544" s="22"/>
      <c r="D544" s="3"/>
      <c r="E544" s="17"/>
      <c r="F544" s="17">
        <v>1</v>
      </c>
      <c r="G544" s="16"/>
      <c r="H544" s="4" t="str">
        <f t="shared" si="38"/>
        <v/>
      </c>
      <c r="I544" s="4"/>
      <c r="J544" s="4"/>
      <c r="K544" s="9">
        <f t="shared" si="40"/>
        <v>0</v>
      </c>
      <c r="L544" s="10" t="str">
        <f t="shared" si="41"/>
        <v/>
      </c>
    </row>
    <row r="545" spans="1:12" x14ac:dyDescent="0.2">
      <c r="A545" s="18"/>
      <c r="B545" s="19" t="str">
        <f t="shared" si="39"/>
        <v/>
      </c>
      <c r="C545" s="22"/>
      <c r="D545" s="3"/>
      <c r="E545" s="17"/>
      <c r="F545" s="17">
        <v>1</v>
      </c>
      <c r="G545" s="16"/>
      <c r="H545" s="4" t="str">
        <f t="shared" si="38"/>
        <v/>
      </c>
      <c r="I545" s="4"/>
      <c r="J545" s="4"/>
      <c r="K545" s="9">
        <f t="shared" si="40"/>
        <v>0</v>
      </c>
      <c r="L545" s="10" t="str">
        <f t="shared" si="41"/>
        <v/>
      </c>
    </row>
    <row r="546" spans="1:12" x14ac:dyDescent="0.2">
      <c r="A546" s="18"/>
      <c r="B546" s="19" t="str">
        <f t="shared" si="39"/>
        <v/>
      </c>
      <c r="C546" s="22"/>
      <c r="D546" s="3"/>
      <c r="E546" s="17"/>
      <c r="F546" s="17">
        <v>1</v>
      </c>
      <c r="G546" s="16"/>
      <c r="H546" s="4" t="str">
        <f t="shared" si="38"/>
        <v/>
      </c>
      <c r="I546" s="4"/>
      <c r="J546" s="4"/>
      <c r="K546" s="9">
        <f t="shared" si="40"/>
        <v>0</v>
      </c>
      <c r="L546" s="10" t="str">
        <f t="shared" si="41"/>
        <v/>
      </c>
    </row>
    <row r="547" spans="1:12" x14ac:dyDescent="0.2">
      <c r="A547" s="18"/>
      <c r="B547" s="19" t="str">
        <f t="shared" si="39"/>
        <v/>
      </c>
      <c r="C547" s="22"/>
      <c r="D547" s="3"/>
      <c r="E547" s="17"/>
      <c r="F547" s="17">
        <v>1</v>
      </c>
      <c r="G547" s="16"/>
      <c r="H547" s="4" t="str">
        <f t="shared" si="38"/>
        <v/>
      </c>
      <c r="I547" s="4"/>
      <c r="J547" s="4"/>
      <c r="K547" s="9">
        <f t="shared" si="40"/>
        <v>0</v>
      </c>
      <c r="L547" s="10" t="str">
        <f t="shared" si="41"/>
        <v/>
      </c>
    </row>
    <row r="548" spans="1:12" x14ac:dyDescent="0.2">
      <c r="A548" s="18"/>
      <c r="B548" s="19" t="str">
        <f t="shared" si="39"/>
        <v/>
      </c>
      <c r="C548" s="22"/>
      <c r="D548" s="3"/>
      <c r="E548" s="17"/>
      <c r="F548" s="17">
        <v>1</v>
      </c>
      <c r="G548" s="16"/>
      <c r="H548" s="4" t="str">
        <f t="shared" si="38"/>
        <v/>
      </c>
      <c r="I548" s="4"/>
      <c r="J548" s="4"/>
      <c r="K548" s="9">
        <f t="shared" si="40"/>
        <v>0</v>
      </c>
      <c r="L548" s="10" t="str">
        <f t="shared" si="41"/>
        <v/>
      </c>
    </row>
    <row r="549" spans="1:12" x14ac:dyDescent="0.2">
      <c r="A549" s="18"/>
      <c r="B549" s="19" t="str">
        <f t="shared" si="39"/>
        <v/>
      </c>
      <c r="C549" s="22"/>
      <c r="D549" s="3"/>
      <c r="E549" s="17"/>
      <c r="F549" s="17">
        <v>1</v>
      </c>
      <c r="G549" s="16"/>
      <c r="H549" s="4" t="str">
        <f t="shared" si="38"/>
        <v/>
      </c>
      <c r="I549" s="4"/>
      <c r="J549" s="4"/>
      <c r="K549" s="9">
        <f t="shared" si="40"/>
        <v>0</v>
      </c>
      <c r="L549" s="10" t="str">
        <f t="shared" si="41"/>
        <v/>
      </c>
    </row>
    <row r="550" spans="1:12" x14ac:dyDescent="0.2">
      <c r="A550" s="18"/>
      <c r="B550" s="19" t="str">
        <f t="shared" si="39"/>
        <v/>
      </c>
      <c r="C550" s="22"/>
      <c r="D550" s="3"/>
      <c r="E550" s="17"/>
      <c r="F550" s="17">
        <v>1</v>
      </c>
      <c r="G550" s="16"/>
      <c r="H550" s="4" t="str">
        <f t="shared" si="38"/>
        <v/>
      </c>
      <c r="I550" s="4"/>
      <c r="J550" s="4"/>
      <c r="K550" s="9">
        <f t="shared" si="40"/>
        <v>0</v>
      </c>
      <c r="L550" s="10" t="str">
        <f t="shared" si="41"/>
        <v/>
      </c>
    </row>
    <row r="551" spans="1:12" x14ac:dyDescent="0.2">
      <c r="A551" s="18"/>
      <c r="B551" s="19" t="str">
        <f t="shared" si="39"/>
        <v/>
      </c>
      <c r="C551" s="22"/>
      <c r="D551" s="3"/>
      <c r="E551" s="17"/>
      <c r="F551" s="17">
        <v>1</v>
      </c>
      <c r="G551" s="16"/>
      <c r="H551" s="4" t="str">
        <f t="shared" si="38"/>
        <v/>
      </c>
      <c r="I551" s="4"/>
      <c r="J551" s="4"/>
      <c r="K551" s="9">
        <f t="shared" si="40"/>
        <v>0</v>
      </c>
      <c r="L551" s="10" t="str">
        <f t="shared" si="41"/>
        <v/>
      </c>
    </row>
    <row r="552" spans="1:12" x14ac:dyDescent="0.2">
      <c r="A552" s="18"/>
      <c r="B552" s="19" t="str">
        <f t="shared" si="39"/>
        <v/>
      </c>
      <c r="C552" s="22"/>
      <c r="D552" s="3"/>
      <c r="E552" s="17"/>
      <c r="F552" s="17">
        <v>1</v>
      </c>
      <c r="G552" s="16"/>
      <c r="H552" s="4" t="str">
        <f t="shared" si="38"/>
        <v/>
      </c>
      <c r="I552" s="4"/>
      <c r="J552" s="4"/>
      <c r="K552" s="9">
        <f t="shared" si="40"/>
        <v>0</v>
      </c>
      <c r="L552" s="10" t="str">
        <f t="shared" si="41"/>
        <v/>
      </c>
    </row>
    <row r="553" spans="1:12" x14ac:dyDescent="0.2">
      <c r="A553" s="18"/>
      <c r="B553" s="19" t="str">
        <f t="shared" si="39"/>
        <v/>
      </c>
      <c r="C553" s="22"/>
      <c r="D553" s="3"/>
      <c r="E553" s="17"/>
      <c r="F553" s="17">
        <v>1</v>
      </c>
      <c r="G553" s="16"/>
      <c r="H553" s="4" t="str">
        <f t="shared" si="38"/>
        <v/>
      </c>
      <c r="I553" s="4"/>
      <c r="J553" s="4"/>
      <c r="K553" s="9">
        <f t="shared" si="40"/>
        <v>0</v>
      </c>
      <c r="L553" s="10" t="str">
        <f t="shared" si="41"/>
        <v/>
      </c>
    </row>
    <row r="554" spans="1:12" x14ac:dyDescent="0.2">
      <c r="A554" s="18"/>
      <c r="B554" s="19" t="str">
        <f t="shared" si="39"/>
        <v/>
      </c>
      <c r="C554" s="22"/>
      <c r="D554" s="3"/>
      <c r="E554" s="17"/>
      <c r="F554" s="17">
        <v>1</v>
      </c>
      <c r="G554" s="16"/>
      <c r="H554" s="4" t="str">
        <f t="shared" si="38"/>
        <v/>
      </c>
      <c r="I554" s="4"/>
      <c r="J554" s="4"/>
      <c r="K554" s="9">
        <f t="shared" si="40"/>
        <v>0</v>
      </c>
      <c r="L554" s="10" t="str">
        <f t="shared" si="41"/>
        <v/>
      </c>
    </row>
    <row r="555" spans="1:12" x14ac:dyDescent="0.2">
      <c r="A555" s="18"/>
      <c r="B555" s="19" t="str">
        <f t="shared" si="39"/>
        <v/>
      </c>
      <c r="C555" s="22"/>
      <c r="D555" s="3"/>
      <c r="E555" s="17"/>
      <c r="F555" s="17">
        <v>1</v>
      </c>
      <c r="G555" s="16"/>
      <c r="H555" s="4" t="str">
        <f t="shared" si="38"/>
        <v/>
      </c>
      <c r="I555" s="4"/>
      <c r="J555" s="4"/>
      <c r="K555" s="9">
        <f t="shared" si="40"/>
        <v>0</v>
      </c>
      <c r="L555" s="10" t="str">
        <f t="shared" si="41"/>
        <v/>
      </c>
    </row>
    <row r="556" spans="1:12" x14ac:dyDescent="0.2">
      <c r="A556" s="18"/>
      <c r="B556" s="19" t="str">
        <f t="shared" si="39"/>
        <v/>
      </c>
      <c r="C556" s="22"/>
      <c r="D556" s="3"/>
      <c r="E556" s="17"/>
      <c r="F556" s="17">
        <v>1</v>
      </c>
      <c r="G556" s="16"/>
      <c r="H556" s="4" t="str">
        <f t="shared" si="38"/>
        <v/>
      </c>
      <c r="I556" s="4"/>
      <c r="J556" s="4"/>
      <c r="K556" s="9">
        <f t="shared" si="40"/>
        <v>0</v>
      </c>
      <c r="L556" s="10" t="str">
        <f t="shared" si="41"/>
        <v/>
      </c>
    </row>
    <row r="557" spans="1:12" x14ac:dyDescent="0.2">
      <c r="A557" s="18"/>
      <c r="B557" s="19" t="str">
        <f t="shared" si="39"/>
        <v/>
      </c>
      <c r="C557" s="22"/>
      <c r="D557" s="3"/>
      <c r="E557" s="17"/>
      <c r="F557" s="17">
        <v>1</v>
      </c>
      <c r="G557" s="16"/>
      <c r="H557" s="4" t="str">
        <f t="shared" si="38"/>
        <v/>
      </c>
      <c r="I557" s="4"/>
      <c r="J557" s="4"/>
      <c r="K557" s="9">
        <f t="shared" si="40"/>
        <v>0</v>
      </c>
      <c r="L557" s="10" t="str">
        <f t="shared" si="41"/>
        <v/>
      </c>
    </row>
    <row r="558" spans="1:12" x14ac:dyDescent="0.2">
      <c r="A558" s="18"/>
      <c r="B558" s="19" t="str">
        <f t="shared" si="39"/>
        <v/>
      </c>
      <c r="C558" s="22"/>
      <c r="D558" s="3"/>
      <c r="E558" s="17"/>
      <c r="F558" s="17">
        <v>1</v>
      </c>
      <c r="G558" s="16"/>
      <c r="H558" s="4" t="str">
        <f t="shared" si="38"/>
        <v/>
      </c>
      <c r="I558" s="4"/>
      <c r="J558" s="4"/>
      <c r="K558" s="9">
        <f t="shared" si="40"/>
        <v>0</v>
      </c>
      <c r="L558" s="10" t="str">
        <f t="shared" si="41"/>
        <v/>
      </c>
    </row>
    <row r="559" spans="1:12" x14ac:dyDescent="0.2">
      <c r="A559" s="18"/>
      <c r="B559" s="19" t="str">
        <f t="shared" si="39"/>
        <v/>
      </c>
      <c r="C559" s="22"/>
      <c r="D559" s="3"/>
      <c r="E559" s="17"/>
      <c r="F559" s="17">
        <v>1</v>
      </c>
      <c r="G559" s="16"/>
      <c r="H559" s="4" t="str">
        <f t="shared" si="38"/>
        <v/>
      </c>
      <c r="I559" s="4"/>
      <c r="J559" s="4"/>
      <c r="K559" s="9">
        <f t="shared" si="40"/>
        <v>0</v>
      </c>
      <c r="L559" s="10" t="str">
        <f t="shared" si="41"/>
        <v/>
      </c>
    </row>
    <row r="560" spans="1:12" x14ac:dyDescent="0.2">
      <c r="A560" s="18"/>
      <c r="B560" s="19" t="str">
        <f t="shared" si="39"/>
        <v/>
      </c>
      <c r="C560" s="22"/>
      <c r="D560" s="3"/>
      <c r="E560" s="17"/>
      <c r="F560" s="17">
        <v>1</v>
      </c>
      <c r="G560" s="16"/>
      <c r="H560" s="4" t="str">
        <f t="shared" si="38"/>
        <v/>
      </c>
      <c r="I560" s="4"/>
      <c r="J560" s="4"/>
      <c r="K560" s="9">
        <f t="shared" si="40"/>
        <v>0</v>
      </c>
      <c r="L560" s="10" t="str">
        <f t="shared" si="41"/>
        <v/>
      </c>
    </row>
    <row r="561" spans="1:12" x14ac:dyDescent="0.2">
      <c r="A561" s="18"/>
      <c r="B561" s="19" t="str">
        <f t="shared" si="39"/>
        <v/>
      </c>
      <c r="C561" s="22"/>
      <c r="D561" s="3"/>
      <c r="E561" s="17"/>
      <c r="F561" s="17">
        <v>1</v>
      </c>
      <c r="G561" s="16"/>
      <c r="H561" s="4" t="str">
        <f t="shared" si="38"/>
        <v/>
      </c>
      <c r="I561" s="4"/>
      <c r="J561" s="4"/>
      <c r="K561" s="9">
        <f t="shared" si="40"/>
        <v>0</v>
      </c>
      <c r="L561" s="10" t="str">
        <f t="shared" si="41"/>
        <v/>
      </c>
    </row>
    <row r="562" spans="1:12" x14ac:dyDescent="0.2">
      <c r="A562" s="18"/>
      <c r="B562" s="19" t="str">
        <f t="shared" si="39"/>
        <v/>
      </c>
      <c r="C562" s="22"/>
      <c r="D562" s="3"/>
      <c r="E562" s="17"/>
      <c r="F562" s="17">
        <v>1</v>
      </c>
      <c r="G562" s="16"/>
      <c r="H562" s="4" t="str">
        <f t="shared" si="38"/>
        <v/>
      </c>
      <c r="I562" s="4"/>
      <c r="J562" s="4"/>
      <c r="K562" s="9">
        <f t="shared" si="40"/>
        <v>0</v>
      </c>
      <c r="L562" s="10" t="str">
        <f t="shared" si="41"/>
        <v/>
      </c>
    </row>
    <row r="563" spans="1:12" x14ac:dyDescent="0.2">
      <c r="A563" s="18"/>
      <c r="B563" s="19" t="str">
        <f t="shared" si="39"/>
        <v/>
      </c>
      <c r="C563" s="22"/>
      <c r="D563" s="3"/>
      <c r="E563" s="17"/>
      <c r="F563" s="17">
        <v>1</v>
      </c>
      <c r="G563" s="16"/>
      <c r="H563" s="4" t="str">
        <f t="shared" si="38"/>
        <v/>
      </c>
      <c r="I563" s="4"/>
      <c r="J563" s="4"/>
      <c r="K563" s="9">
        <f t="shared" si="40"/>
        <v>0</v>
      </c>
      <c r="L563" s="10" t="str">
        <f t="shared" si="41"/>
        <v/>
      </c>
    </row>
    <row r="564" spans="1:12" x14ac:dyDescent="0.2">
      <c r="A564" s="18"/>
      <c r="B564" s="19" t="str">
        <f t="shared" si="39"/>
        <v/>
      </c>
      <c r="C564" s="22"/>
      <c r="D564" s="3"/>
      <c r="E564" s="17"/>
      <c r="F564" s="17">
        <v>1</v>
      </c>
      <c r="G564" s="16"/>
      <c r="H564" s="4" t="str">
        <f t="shared" si="38"/>
        <v/>
      </c>
      <c r="I564" s="4"/>
      <c r="J564" s="4"/>
      <c r="K564" s="9">
        <f t="shared" si="40"/>
        <v>0</v>
      </c>
      <c r="L564" s="10" t="str">
        <f t="shared" si="41"/>
        <v/>
      </c>
    </row>
    <row r="565" spans="1:12" x14ac:dyDescent="0.2">
      <c r="A565" s="18"/>
      <c r="B565" s="19" t="str">
        <f t="shared" si="39"/>
        <v/>
      </c>
      <c r="C565" s="22"/>
      <c r="D565" s="3"/>
      <c r="E565" s="17"/>
      <c r="F565" s="17">
        <v>1</v>
      </c>
      <c r="G565" s="16"/>
      <c r="H565" s="4" t="str">
        <f t="shared" si="38"/>
        <v/>
      </c>
      <c r="I565" s="4"/>
      <c r="J565" s="4"/>
      <c r="K565" s="9">
        <f t="shared" si="40"/>
        <v>0</v>
      </c>
      <c r="L565" s="10" t="str">
        <f t="shared" si="41"/>
        <v/>
      </c>
    </row>
    <row r="566" spans="1:12" x14ac:dyDescent="0.2">
      <c r="A566" s="18"/>
      <c r="B566" s="19" t="str">
        <f t="shared" si="39"/>
        <v/>
      </c>
      <c r="C566" s="22"/>
      <c r="D566" s="3"/>
      <c r="E566" s="17"/>
      <c r="F566" s="17">
        <v>1</v>
      </c>
      <c r="G566" s="16"/>
      <c r="H566" s="4" t="str">
        <f t="shared" si="38"/>
        <v/>
      </c>
      <c r="I566" s="4"/>
      <c r="J566" s="4"/>
      <c r="K566" s="9">
        <f t="shared" si="40"/>
        <v>0</v>
      </c>
      <c r="L566" s="10" t="str">
        <f t="shared" si="41"/>
        <v/>
      </c>
    </row>
    <row r="567" spans="1:12" x14ac:dyDescent="0.2">
      <c r="A567" s="18"/>
      <c r="B567" s="19" t="str">
        <f t="shared" si="39"/>
        <v/>
      </c>
      <c r="C567" s="22"/>
      <c r="D567" s="3"/>
      <c r="E567" s="17"/>
      <c r="F567" s="17">
        <v>1</v>
      </c>
      <c r="G567" s="16"/>
      <c r="H567" s="4" t="str">
        <f t="shared" si="38"/>
        <v/>
      </c>
      <c r="I567" s="4"/>
      <c r="J567" s="4"/>
      <c r="K567" s="9">
        <f t="shared" si="40"/>
        <v>0</v>
      </c>
      <c r="L567" s="10" t="str">
        <f t="shared" si="41"/>
        <v/>
      </c>
    </row>
    <row r="568" spans="1:12" x14ac:dyDescent="0.2">
      <c r="A568" s="18"/>
      <c r="B568" s="19" t="str">
        <f t="shared" si="39"/>
        <v/>
      </c>
      <c r="C568" s="22"/>
      <c r="D568" s="3"/>
      <c r="E568" s="17"/>
      <c r="F568" s="17">
        <v>1</v>
      </c>
      <c r="G568" s="16"/>
      <c r="H568" s="4" t="str">
        <f t="shared" si="38"/>
        <v/>
      </c>
      <c r="I568" s="4"/>
      <c r="J568" s="4"/>
      <c r="K568" s="9">
        <f t="shared" si="40"/>
        <v>0</v>
      </c>
      <c r="L568" s="10" t="str">
        <f t="shared" si="41"/>
        <v/>
      </c>
    </row>
    <row r="569" spans="1:12" x14ac:dyDescent="0.2">
      <c r="A569" s="18"/>
      <c r="B569" s="19" t="str">
        <f t="shared" si="39"/>
        <v/>
      </c>
      <c r="C569" s="22"/>
      <c r="D569" s="3"/>
      <c r="E569" s="17"/>
      <c r="F569" s="17">
        <v>1</v>
      </c>
      <c r="G569" s="16"/>
      <c r="H569" s="4" t="str">
        <f t="shared" si="38"/>
        <v/>
      </c>
      <c r="I569" s="4"/>
      <c r="J569" s="4"/>
      <c r="K569" s="9">
        <f t="shared" si="40"/>
        <v>0</v>
      </c>
      <c r="L569" s="10" t="str">
        <f t="shared" si="41"/>
        <v/>
      </c>
    </row>
    <row r="570" spans="1:12" x14ac:dyDescent="0.2">
      <c r="A570" s="18"/>
      <c r="B570" s="19" t="str">
        <f t="shared" si="39"/>
        <v/>
      </c>
      <c r="C570" s="22"/>
      <c r="D570" s="3"/>
      <c r="E570" s="17"/>
      <c r="F570" s="17">
        <v>1</v>
      </c>
      <c r="G570" s="16"/>
      <c r="H570" s="4" t="str">
        <f t="shared" si="38"/>
        <v/>
      </c>
      <c r="I570" s="4"/>
      <c r="J570" s="4"/>
      <c r="K570" s="9">
        <f t="shared" si="40"/>
        <v>0</v>
      </c>
      <c r="L570" s="10" t="str">
        <f t="shared" si="41"/>
        <v/>
      </c>
    </row>
    <row r="571" spans="1:12" x14ac:dyDescent="0.2">
      <c r="A571" s="18"/>
      <c r="B571" s="19" t="str">
        <f t="shared" si="39"/>
        <v/>
      </c>
      <c r="C571" s="22"/>
      <c r="D571" s="3"/>
      <c r="E571" s="17"/>
      <c r="F571" s="17">
        <v>1</v>
      </c>
      <c r="G571" s="16"/>
      <c r="H571" s="4" t="str">
        <f t="shared" si="38"/>
        <v/>
      </c>
      <c r="I571" s="4"/>
      <c r="J571" s="4"/>
      <c r="K571" s="9">
        <f t="shared" si="40"/>
        <v>0</v>
      </c>
      <c r="L571" s="10" t="str">
        <f t="shared" si="41"/>
        <v/>
      </c>
    </row>
    <row r="572" spans="1:12" x14ac:dyDescent="0.2">
      <c r="A572" s="18"/>
      <c r="B572" s="19" t="str">
        <f t="shared" si="39"/>
        <v/>
      </c>
      <c r="C572" s="22"/>
      <c r="D572" s="3"/>
      <c r="E572" s="17"/>
      <c r="F572" s="17">
        <v>1</v>
      </c>
      <c r="G572" s="16"/>
      <c r="H572" s="4" t="str">
        <f t="shared" si="38"/>
        <v/>
      </c>
      <c r="I572" s="4"/>
      <c r="J572" s="4"/>
      <c r="K572" s="9">
        <f t="shared" si="40"/>
        <v>0</v>
      </c>
      <c r="L572" s="10" t="str">
        <f t="shared" si="41"/>
        <v/>
      </c>
    </row>
    <row r="573" spans="1:12" x14ac:dyDescent="0.2">
      <c r="A573" s="18"/>
      <c r="B573" s="19" t="str">
        <f t="shared" si="39"/>
        <v/>
      </c>
      <c r="C573" s="22"/>
      <c r="D573" s="3"/>
      <c r="E573" s="17"/>
      <c r="F573" s="17">
        <v>1</v>
      </c>
      <c r="G573" s="16"/>
      <c r="H573" s="4" t="str">
        <f t="shared" si="38"/>
        <v/>
      </c>
      <c r="I573" s="4"/>
      <c r="J573" s="4"/>
      <c r="K573" s="9">
        <f t="shared" si="40"/>
        <v>0</v>
      </c>
      <c r="L573" s="10" t="str">
        <f t="shared" si="41"/>
        <v/>
      </c>
    </row>
    <row r="574" spans="1:12" x14ac:dyDescent="0.2">
      <c r="A574" s="18"/>
      <c r="B574" s="19" t="str">
        <f t="shared" si="39"/>
        <v/>
      </c>
      <c r="C574" s="22"/>
      <c r="D574" s="3"/>
      <c r="E574" s="17"/>
      <c r="F574" s="17">
        <v>1</v>
      </c>
      <c r="G574" s="16"/>
      <c r="H574" s="4" t="str">
        <f t="shared" si="38"/>
        <v/>
      </c>
      <c r="I574" s="4"/>
      <c r="J574" s="4"/>
      <c r="K574" s="9">
        <f t="shared" si="40"/>
        <v>0</v>
      </c>
      <c r="L574" s="10" t="str">
        <f t="shared" si="41"/>
        <v/>
      </c>
    </row>
    <row r="575" spans="1:12" x14ac:dyDescent="0.2">
      <c r="A575" s="18"/>
      <c r="B575" s="19" t="str">
        <f t="shared" si="39"/>
        <v/>
      </c>
      <c r="C575" s="22"/>
      <c r="D575" s="3"/>
      <c r="E575" s="17"/>
      <c r="F575" s="17">
        <v>1</v>
      </c>
      <c r="G575" s="16"/>
      <c r="H575" s="4" t="str">
        <f t="shared" si="38"/>
        <v/>
      </c>
      <c r="I575" s="4"/>
      <c r="J575" s="4"/>
      <c r="K575" s="9">
        <f t="shared" si="40"/>
        <v>0</v>
      </c>
      <c r="L575" s="10" t="str">
        <f t="shared" si="41"/>
        <v/>
      </c>
    </row>
    <row r="576" spans="1:12" x14ac:dyDescent="0.2">
      <c r="A576" s="18"/>
      <c r="B576" s="19" t="str">
        <f t="shared" si="39"/>
        <v/>
      </c>
      <c r="C576" s="22"/>
      <c r="D576" s="3"/>
      <c r="E576" s="17"/>
      <c r="F576" s="17">
        <v>1</v>
      </c>
      <c r="G576" s="16"/>
      <c r="H576" s="4" t="str">
        <f t="shared" si="38"/>
        <v/>
      </c>
      <c r="I576" s="4"/>
      <c r="J576" s="4"/>
      <c r="K576" s="9">
        <f t="shared" si="40"/>
        <v>0</v>
      </c>
      <c r="L576" s="10" t="str">
        <f t="shared" si="41"/>
        <v/>
      </c>
    </row>
    <row r="577" spans="1:12" x14ac:dyDescent="0.2">
      <c r="A577" s="18"/>
      <c r="B577" s="19" t="str">
        <f t="shared" si="39"/>
        <v/>
      </c>
      <c r="C577" s="22"/>
      <c r="D577" s="3"/>
      <c r="E577" s="17"/>
      <c r="F577" s="17">
        <v>1</v>
      </c>
      <c r="G577" s="16"/>
      <c r="H577" s="4" t="str">
        <f t="shared" si="38"/>
        <v/>
      </c>
      <c r="I577" s="4"/>
      <c r="J577" s="4"/>
      <c r="K577" s="9">
        <f t="shared" si="40"/>
        <v>0</v>
      </c>
      <c r="L577" s="10" t="str">
        <f t="shared" si="41"/>
        <v/>
      </c>
    </row>
    <row r="578" spans="1:12" x14ac:dyDescent="0.2">
      <c r="A578" s="18"/>
      <c r="B578" s="19" t="str">
        <f t="shared" si="39"/>
        <v/>
      </c>
      <c r="C578" s="22"/>
      <c r="D578" s="3"/>
      <c r="E578" s="17"/>
      <c r="F578" s="17">
        <v>1</v>
      </c>
      <c r="G578" s="16"/>
      <c r="H578" s="4" t="str">
        <f t="shared" si="38"/>
        <v/>
      </c>
      <c r="I578" s="4"/>
      <c r="J578" s="4"/>
      <c r="K578" s="9">
        <f t="shared" si="40"/>
        <v>0</v>
      </c>
      <c r="L578" s="10" t="str">
        <f t="shared" si="41"/>
        <v/>
      </c>
    </row>
    <row r="579" spans="1:12" x14ac:dyDescent="0.2">
      <c r="A579" s="18"/>
      <c r="B579" s="19" t="str">
        <f t="shared" si="39"/>
        <v/>
      </c>
      <c r="C579" s="22"/>
      <c r="D579" s="3"/>
      <c r="E579" s="17"/>
      <c r="F579" s="17">
        <v>1</v>
      </c>
      <c r="G579" s="16"/>
      <c r="H579" s="4" t="str">
        <f t="shared" si="38"/>
        <v/>
      </c>
      <c r="I579" s="4"/>
      <c r="J579" s="4"/>
      <c r="K579" s="9">
        <f t="shared" si="40"/>
        <v>0</v>
      </c>
      <c r="L579" s="10" t="str">
        <f t="shared" si="41"/>
        <v/>
      </c>
    </row>
    <row r="580" spans="1:12" x14ac:dyDescent="0.2">
      <c r="A580" s="18"/>
      <c r="B580" s="19" t="str">
        <f t="shared" si="39"/>
        <v/>
      </c>
      <c r="C580" s="22"/>
      <c r="D580" s="3"/>
      <c r="E580" s="17"/>
      <c r="F580" s="17">
        <v>1</v>
      </c>
      <c r="G580" s="16"/>
      <c r="H580" s="4" t="str">
        <f t="shared" ref="H580:H643" si="42">IF(E580="","",VLOOKUP(E580,tempsdebase,2,FALSE)*F580)</f>
        <v/>
      </c>
      <c r="I580" s="4"/>
      <c r="J580" s="4"/>
      <c r="K580" s="9">
        <f t="shared" si="40"/>
        <v>0</v>
      </c>
      <c r="L580" s="10" t="str">
        <f t="shared" si="41"/>
        <v/>
      </c>
    </row>
    <row r="581" spans="1:12" x14ac:dyDescent="0.2">
      <c r="A581" s="18"/>
      <c r="B581" s="19" t="str">
        <f t="shared" ref="B581:B644" si="43">IF(OR(COUNTIF(A581,"*Clos*"),COUNTIF(A581,"*Départ Gessmann*"),COUNTIF(A581,"*Attente pièce*"),COUNTIF(A581,"*En cours*")),"DEPOND","")</f>
        <v/>
      </c>
      <c r="C581" s="22"/>
      <c r="D581" s="3"/>
      <c r="E581" s="17"/>
      <c r="F581" s="17">
        <v>1</v>
      </c>
      <c r="G581" s="16"/>
      <c r="H581" s="4" t="str">
        <f t="shared" si="42"/>
        <v/>
      </c>
      <c r="I581" s="4"/>
      <c r="J581" s="4"/>
      <c r="K581" s="9">
        <f t="shared" ref="K581:K644" si="44">SUM(M581:NM581)</f>
        <v>0</v>
      </c>
      <c r="L581" s="10" t="str">
        <f t="shared" ref="L581:L644" si="45">IF(E581="","",(H581+I581+J581)-K581)</f>
        <v/>
      </c>
    </row>
    <row r="582" spans="1:12" x14ac:dyDescent="0.2">
      <c r="A582" s="18"/>
      <c r="B582" s="19" t="str">
        <f t="shared" si="43"/>
        <v/>
      </c>
      <c r="C582" s="22"/>
      <c r="D582" s="3"/>
      <c r="E582" s="17"/>
      <c r="F582" s="17">
        <v>1</v>
      </c>
      <c r="G582" s="16"/>
      <c r="H582" s="4" t="str">
        <f t="shared" si="42"/>
        <v/>
      </c>
      <c r="I582" s="4"/>
      <c r="J582" s="4"/>
      <c r="K582" s="9">
        <f t="shared" si="44"/>
        <v>0</v>
      </c>
      <c r="L582" s="10" t="str">
        <f t="shared" si="45"/>
        <v/>
      </c>
    </row>
    <row r="583" spans="1:12" x14ac:dyDescent="0.2">
      <c r="A583" s="18"/>
      <c r="B583" s="19" t="str">
        <f t="shared" si="43"/>
        <v/>
      </c>
      <c r="C583" s="22"/>
      <c r="D583" s="3"/>
      <c r="E583" s="17"/>
      <c r="F583" s="17">
        <v>1</v>
      </c>
      <c r="G583" s="16"/>
      <c r="H583" s="4" t="str">
        <f t="shared" si="42"/>
        <v/>
      </c>
      <c r="I583" s="4"/>
      <c r="J583" s="4"/>
      <c r="K583" s="9">
        <f t="shared" si="44"/>
        <v>0</v>
      </c>
      <c r="L583" s="10" t="str">
        <f t="shared" si="45"/>
        <v/>
      </c>
    </row>
    <row r="584" spans="1:12" x14ac:dyDescent="0.2">
      <c r="A584" s="18"/>
      <c r="B584" s="19" t="str">
        <f t="shared" si="43"/>
        <v/>
      </c>
      <c r="C584" s="22"/>
      <c r="D584" s="3"/>
      <c r="E584" s="17"/>
      <c r="F584" s="17">
        <v>1</v>
      </c>
      <c r="G584" s="16"/>
      <c r="H584" s="4" t="str">
        <f t="shared" si="42"/>
        <v/>
      </c>
      <c r="I584" s="4"/>
      <c r="J584" s="4"/>
      <c r="K584" s="9">
        <f t="shared" si="44"/>
        <v>0</v>
      </c>
      <c r="L584" s="10" t="str">
        <f t="shared" si="45"/>
        <v/>
      </c>
    </row>
    <row r="585" spans="1:12" x14ac:dyDescent="0.2">
      <c r="A585" s="18"/>
      <c r="B585" s="19" t="str">
        <f t="shared" si="43"/>
        <v/>
      </c>
      <c r="C585" s="22"/>
      <c r="D585" s="3"/>
      <c r="E585" s="17"/>
      <c r="F585" s="17">
        <v>1</v>
      </c>
      <c r="G585" s="16"/>
      <c r="H585" s="4" t="str">
        <f t="shared" si="42"/>
        <v/>
      </c>
      <c r="I585" s="4"/>
      <c r="J585" s="4"/>
      <c r="K585" s="9">
        <f t="shared" si="44"/>
        <v>0</v>
      </c>
      <c r="L585" s="10" t="str">
        <f t="shared" si="45"/>
        <v/>
      </c>
    </row>
    <row r="586" spans="1:12" x14ac:dyDescent="0.2">
      <c r="A586" s="18"/>
      <c r="B586" s="19" t="str">
        <f t="shared" si="43"/>
        <v/>
      </c>
      <c r="C586" s="22"/>
      <c r="D586" s="3"/>
      <c r="E586" s="17"/>
      <c r="F586" s="17">
        <v>1</v>
      </c>
      <c r="G586" s="16"/>
      <c r="H586" s="4" t="str">
        <f t="shared" si="42"/>
        <v/>
      </c>
      <c r="I586" s="4"/>
      <c r="J586" s="4"/>
      <c r="K586" s="9">
        <f t="shared" si="44"/>
        <v>0</v>
      </c>
      <c r="L586" s="10" t="str">
        <f t="shared" si="45"/>
        <v/>
      </c>
    </row>
    <row r="587" spans="1:12" x14ac:dyDescent="0.2">
      <c r="A587" s="18"/>
      <c r="B587" s="19" t="str">
        <f t="shared" si="43"/>
        <v/>
      </c>
      <c r="C587" s="22"/>
      <c r="D587" s="3"/>
      <c r="E587" s="17"/>
      <c r="F587" s="17">
        <v>1</v>
      </c>
      <c r="G587" s="16"/>
      <c r="H587" s="4" t="str">
        <f t="shared" si="42"/>
        <v/>
      </c>
      <c r="I587" s="4"/>
      <c r="J587" s="4"/>
      <c r="K587" s="9">
        <f t="shared" si="44"/>
        <v>0</v>
      </c>
      <c r="L587" s="10" t="str">
        <f t="shared" si="45"/>
        <v/>
      </c>
    </row>
    <row r="588" spans="1:12" x14ac:dyDescent="0.2">
      <c r="A588" s="18"/>
      <c r="B588" s="19" t="str">
        <f t="shared" si="43"/>
        <v/>
      </c>
      <c r="C588" s="22"/>
      <c r="D588" s="3"/>
      <c r="E588" s="17"/>
      <c r="F588" s="17">
        <v>1</v>
      </c>
      <c r="G588" s="16"/>
      <c r="H588" s="4" t="str">
        <f t="shared" si="42"/>
        <v/>
      </c>
      <c r="I588" s="4"/>
      <c r="J588" s="4"/>
      <c r="K588" s="9">
        <f t="shared" si="44"/>
        <v>0</v>
      </c>
      <c r="L588" s="10" t="str">
        <f t="shared" si="45"/>
        <v/>
      </c>
    </row>
    <row r="589" spans="1:12" x14ac:dyDescent="0.2">
      <c r="A589" s="18"/>
      <c r="B589" s="19" t="str">
        <f t="shared" si="43"/>
        <v/>
      </c>
      <c r="C589" s="22"/>
      <c r="D589" s="3"/>
      <c r="E589" s="17"/>
      <c r="F589" s="17">
        <v>1</v>
      </c>
      <c r="G589" s="16"/>
      <c r="H589" s="4" t="str">
        <f t="shared" si="42"/>
        <v/>
      </c>
      <c r="I589" s="4"/>
      <c r="J589" s="4"/>
      <c r="K589" s="9">
        <f t="shared" si="44"/>
        <v>0</v>
      </c>
      <c r="L589" s="10" t="str">
        <f t="shared" si="45"/>
        <v/>
      </c>
    </row>
    <row r="590" spans="1:12" x14ac:dyDescent="0.2">
      <c r="A590" s="18"/>
      <c r="B590" s="19" t="str">
        <f t="shared" si="43"/>
        <v/>
      </c>
      <c r="C590" s="22"/>
      <c r="D590" s="3"/>
      <c r="E590" s="17"/>
      <c r="F590" s="17">
        <v>1</v>
      </c>
      <c r="G590" s="16"/>
      <c r="H590" s="4" t="str">
        <f t="shared" si="42"/>
        <v/>
      </c>
      <c r="I590" s="4"/>
      <c r="J590" s="4"/>
      <c r="K590" s="9">
        <f t="shared" si="44"/>
        <v>0</v>
      </c>
      <c r="L590" s="10" t="str">
        <f t="shared" si="45"/>
        <v/>
      </c>
    </row>
    <row r="591" spans="1:12" x14ac:dyDescent="0.2">
      <c r="A591" s="18"/>
      <c r="B591" s="19" t="str">
        <f t="shared" si="43"/>
        <v/>
      </c>
      <c r="C591" s="22"/>
      <c r="D591" s="3"/>
      <c r="E591" s="17"/>
      <c r="F591" s="17">
        <v>1</v>
      </c>
      <c r="G591" s="16"/>
      <c r="H591" s="4" t="str">
        <f t="shared" si="42"/>
        <v/>
      </c>
      <c r="I591" s="4"/>
      <c r="J591" s="4"/>
      <c r="K591" s="9">
        <f t="shared" si="44"/>
        <v>0</v>
      </c>
      <c r="L591" s="10" t="str">
        <f t="shared" si="45"/>
        <v/>
      </c>
    </row>
    <row r="592" spans="1:12" x14ac:dyDescent="0.2">
      <c r="A592" s="18"/>
      <c r="B592" s="19" t="str">
        <f t="shared" si="43"/>
        <v/>
      </c>
      <c r="C592" s="22"/>
      <c r="D592" s="3"/>
      <c r="E592" s="17"/>
      <c r="F592" s="17">
        <v>1</v>
      </c>
      <c r="G592" s="16"/>
      <c r="H592" s="4" t="str">
        <f t="shared" si="42"/>
        <v/>
      </c>
      <c r="I592" s="4"/>
      <c r="J592" s="4"/>
      <c r="K592" s="9">
        <f t="shared" si="44"/>
        <v>0</v>
      </c>
      <c r="L592" s="10" t="str">
        <f t="shared" si="45"/>
        <v/>
      </c>
    </row>
    <row r="593" spans="1:12" x14ac:dyDescent="0.2">
      <c r="A593" s="18"/>
      <c r="B593" s="19" t="str">
        <f t="shared" si="43"/>
        <v/>
      </c>
      <c r="C593" s="22"/>
      <c r="D593" s="3"/>
      <c r="E593" s="17"/>
      <c r="F593" s="17">
        <v>1</v>
      </c>
      <c r="G593" s="16"/>
      <c r="H593" s="4" t="str">
        <f t="shared" si="42"/>
        <v/>
      </c>
      <c r="I593" s="4"/>
      <c r="J593" s="4"/>
      <c r="K593" s="9">
        <f t="shared" si="44"/>
        <v>0</v>
      </c>
      <c r="L593" s="10" t="str">
        <f t="shared" si="45"/>
        <v/>
      </c>
    </row>
    <row r="594" spans="1:12" x14ac:dyDescent="0.2">
      <c r="A594" s="18"/>
      <c r="B594" s="19" t="str">
        <f t="shared" si="43"/>
        <v/>
      </c>
      <c r="C594" s="22"/>
      <c r="D594" s="3"/>
      <c r="E594" s="17"/>
      <c r="F594" s="17">
        <v>1</v>
      </c>
      <c r="G594" s="16"/>
      <c r="H594" s="4" t="str">
        <f t="shared" si="42"/>
        <v/>
      </c>
      <c r="I594" s="4"/>
      <c r="J594" s="4"/>
      <c r="K594" s="9">
        <f t="shared" si="44"/>
        <v>0</v>
      </c>
      <c r="L594" s="10" t="str">
        <f t="shared" si="45"/>
        <v/>
      </c>
    </row>
    <row r="595" spans="1:12" x14ac:dyDescent="0.2">
      <c r="A595" s="18"/>
      <c r="B595" s="19" t="str">
        <f t="shared" si="43"/>
        <v/>
      </c>
      <c r="C595" s="22"/>
      <c r="D595" s="3"/>
      <c r="E595" s="17"/>
      <c r="F595" s="17">
        <v>1</v>
      </c>
      <c r="G595" s="16"/>
      <c r="H595" s="4" t="str">
        <f t="shared" si="42"/>
        <v/>
      </c>
      <c r="I595" s="4"/>
      <c r="J595" s="4"/>
      <c r="K595" s="9">
        <f t="shared" si="44"/>
        <v>0</v>
      </c>
      <c r="L595" s="10" t="str">
        <f t="shared" si="45"/>
        <v/>
      </c>
    </row>
    <row r="596" spans="1:12" x14ac:dyDescent="0.2">
      <c r="A596" s="18"/>
      <c r="B596" s="19" t="str">
        <f t="shared" si="43"/>
        <v/>
      </c>
      <c r="C596" s="22"/>
      <c r="D596" s="3"/>
      <c r="E596" s="17"/>
      <c r="F596" s="17">
        <v>1</v>
      </c>
      <c r="G596" s="16"/>
      <c r="H596" s="4" t="str">
        <f t="shared" si="42"/>
        <v/>
      </c>
      <c r="I596" s="4"/>
      <c r="J596" s="4"/>
      <c r="K596" s="9">
        <f t="shared" si="44"/>
        <v>0</v>
      </c>
      <c r="L596" s="10" t="str">
        <f t="shared" si="45"/>
        <v/>
      </c>
    </row>
    <row r="597" spans="1:12" x14ac:dyDescent="0.2">
      <c r="A597" s="18"/>
      <c r="B597" s="19" t="str">
        <f t="shared" si="43"/>
        <v/>
      </c>
      <c r="C597" s="22"/>
      <c r="D597" s="3"/>
      <c r="E597" s="17"/>
      <c r="F597" s="17">
        <v>1</v>
      </c>
      <c r="G597" s="16"/>
      <c r="H597" s="4" t="str">
        <f t="shared" si="42"/>
        <v/>
      </c>
      <c r="I597" s="4"/>
      <c r="J597" s="4"/>
      <c r="K597" s="9">
        <f t="shared" si="44"/>
        <v>0</v>
      </c>
      <c r="L597" s="10" t="str">
        <f t="shared" si="45"/>
        <v/>
      </c>
    </row>
    <row r="598" spans="1:12" x14ac:dyDescent="0.2">
      <c r="A598" s="18"/>
      <c r="B598" s="19" t="str">
        <f t="shared" si="43"/>
        <v/>
      </c>
      <c r="C598" s="22"/>
      <c r="D598" s="3"/>
      <c r="E598" s="17"/>
      <c r="F598" s="17">
        <v>1</v>
      </c>
      <c r="G598" s="16"/>
      <c r="H598" s="4" t="str">
        <f t="shared" si="42"/>
        <v/>
      </c>
      <c r="I598" s="4"/>
      <c r="J598" s="4"/>
      <c r="K598" s="9">
        <f t="shared" si="44"/>
        <v>0</v>
      </c>
      <c r="L598" s="10" t="str">
        <f t="shared" si="45"/>
        <v/>
      </c>
    </row>
    <row r="599" spans="1:12" x14ac:dyDescent="0.2">
      <c r="A599" s="18"/>
      <c r="B599" s="19" t="str">
        <f t="shared" si="43"/>
        <v/>
      </c>
      <c r="C599" s="22"/>
      <c r="D599" s="3"/>
      <c r="E599" s="17"/>
      <c r="F599" s="17">
        <v>1</v>
      </c>
      <c r="G599" s="16"/>
      <c r="H599" s="4" t="str">
        <f t="shared" si="42"/>
        <v/>
      </c>
      <c r="I599" s="4"/>
      <c r="J599" s="4"/>
      <c r="K599" s="9">
        <f t="shared" si="44"/>
        <v>0</v>
      </c>
      <c r="L599" s="10" t="str">
        <f t="shared" si="45"/>
        <v/>
      </c>
    </row>
    <row r="600" spans="1:12" x14ac:dyDescent="0.2">
      <c r="A600" s="18"/>
      <c r="B600" s="19" t="str">
        <f t="shared" si="43"/>
        <v/>
      </c>
      <c r="C600" s="22"/>
      <c r="D600" s="3"/>
      <c r="E600" s="17"/>
      <c r="F600" s="17">
        <v>1</v>
      </c>
      <c r="G600" s="16"/>
      <c r="H600" s="4" t="str">
        <f t="shared" si="42"/>
        <v/>
      </c>
      <c r="I600" s="4"/>
      <c r="J600" s="4"/>
      <c r="K600" s="9">
        <f t="shared" si="44"/>
        <v>0</v>
      </c>
      <c r="L600" s="10" t="str">
        <f t="shared" si="45"/>
        <v/>
      </c>
    </row>
    <row r="601" spans="1:12" x14ac:dyDescent="0.2">
      <c r="A601" s="18"/>
      <c r="B601" s="19" t="str">
        <f t="shared" si="43"/>
        <v/>
      </c>
      <c r="C601" s="22"/>
      <c r="D601" s="3"/>
      <c r="E601" s="17"/>
      <c r="F601" s="17">
        <v>1</v>
      </c>
      <c r="G601" s="16"/>
      <c r="H601" s="4" t="str">
        <f t="shared" si="42"/>
        <v/>
      </c>
      <c r="I601" s="4"/>
      <c r="J601" s="4"/>
      <c r="K601" s="9">
        <f t="shared" si="44"/>
        <v>0</v>
      </c>
      <c r="L601" s="10" t="str">
        <f t="shared" si="45"/>
        <v/>
      </c>
    </row>
    <row r="602" spans="1:12" x14ac:dyDescent="0.2">
      <c r="A602" s="18"/>
      <c r="B602" s="19" t="str">
        <f t="shared" si="43"/>
        <v/>
      </c>
      <c r="C602" s="22"/>
      <c r="D602" s="3"/>
      <c r="E602" s="17"/>
      <c r="F602" s="17">
        <v>1</v>
      </c>
      <c r="G602" s="16"/>
      <c r="H602" s="4" t="str">
        <f t="shared" si="42"/>
        <v/>
      </c>
      <c r="I602" s="4"/>
      <c r="J602" s="4"/>
      <c r="K602" s="9">
        <f t="shared" si="44"/>
        <v>0</v>
      </c>
      <c r="L602" s="10" t="str">
        <f t="shared" si="45"/>
        <v/>
      </c>
    </row>
    <row r="603" spans="1:12" x14ac:dyDescent="0.2">
      <c r="A603" s="18"/>
      <c r="B603" s="19" t="str">
        <f t="shared" si="43"/>
        <v/>
      </c>
      <c r="C603" s="22"/>
      <c r="D603" s="3"/>
      <c r="E603" s="17"/>
      <c r="F603" s="17">
        <v>1</v>
      </c>
      <c r="G603" s="16"/>
      <c r="H603" s="4" t="str">
        <f t="shared" si="42"/>
        <v/>
      </c>
      <c r="I603" s="4"/>
      <c r="J603" s="4"/>
      <c r="K603" s="9">
        <f t="shared" si="44"/>
        <v>0</v>
      </c>
      <c r="L603" s="10" t="str">
        <f t="shared" si="45"/>
        <v/>
      </c>
    </row>
    <row r="604" spans="1:12" x14ac:dyDescent="0.2">
      <c r="A604" s="18"/>
      <c r="B604" s="19" t="str">
        <f t="shared" si="43"/>
        <v/>
      </c>
      <c r="C604" s="22"/>
      <c r="D604" s="3"/>
      <c r="E604" s="17"/>
      <c r="F604" s="17">
        <v>1</v>
      </c>
      <c r="G604" s="16"/>
      <c r="H604" s="4" t="str">
        <f t="shared" si="42"/>
        <v/>
      </c>
      <c r="I604" s="4"/>
      <c r="J604" s="4"/>
      <c r="K604" s="9">
        <f t="shared" si="44"/>
        <v>0</v>
      </c>
      <c r="L604" s="10" t="str">
        <f t="shared" si="45"/>
        <v/>
      </c>
    </row>
    <row r="605" spans="1:12" x14ac:dyDescent="0.2">
      <c r="A605" s="18"/>
      <c r="B605" s="19" t="str">
        <f t="shared" si="43"/>
        <v/>
      </c>
      <c r="C605" s="22"/>
      <c r="D605" s="3"/>
      <c r="E605" s="17"/>
      <c r="F605" s="17">
        <v>1</v>
      </c>
      <c r="G605" s="16"/>
      <c r="H605" s="4" t="str">
        <f t="shared" si="42"/>
        <v/>
      </c>
      <c r="I605" s="4"/>
      <c r="J605" s="4"/>
      <c r="K605" s="9">
        <f t="shared" si="44"/>
        <v>0</v>
      </c>
      <c r="L605" s="10" t="str">
        <f t="shared" si="45"/>
        <v/>
      </c>
    </row>
    <row r="606" spans="1:12" x14ac:dyDescent="0.2">
      <c r="A606" s="18"/>
      <c r="B606" s="19" t="str">
        <f t="shared" si="43"/>
        <v/>
      </c>
      <c r="C606" s="22"/>
      <c r="D606" s="3"/>
      <c r="E606" s="17"/>
      <c r="F606" s="17">
        <v>1</v>
      </c>
      <c r="G606" s="16"/>
      <c r="H606" s="4" t="str">
        <f t="shared" si="42"/>
        <v/>
      </c>
      <c r="I606" s="4"/>
      <c r="J606" s="4"/>
      <c r="K606" s="9">
        <f t="shared" si="44"/>
        <v>0</v>
      </c>
      <c r="L606" s="10" t="str">
        <f t="shared" si="45"/>
        <v/>
      </c>
    </row>
    <row r="607" spans="1:12" x14ac:dyDescent="0.2">
      <c r="A607" s="18"/>
      <c r="B607" s="19" t="str">
        <f t="shared" si="43"/>
        <v/>
      </c>
      <c r="C607" s="22"/>
      <c r="D607" s="3"/>
      <c r="E607" s="17"/>
      <c r="F607" s="17">
        <v>1</v>
      </c>
      <c r="G607" s="16"/>
      <c r="H607" s="4" t="str">
        <f t="shared" si="42"/>
        <v/>
      </c>
      <c r="I607" s="4"/>
      <c r="J607" s="4"/>
      <c r="K607" s="9">
        <f t="shared" si="44"/>
        <v>0</v>
      </c>
      <c r="L607" s="10" t="str">
        <f t="shared" si="45"/>
        <v/>
      </c>
    </row>
    <row r="608" spans="1:12" x14ac:dyDescent="0.2">
      <c r="A608" s="18"/>
      <c r="B608" s="19" t="str">
        <f t="shared" si="43"/>
        <v/>
      </c>
      <c r="C608" s="22"/>
      <c r="D608" s="3"/>
      <c r="E608" s="17"/>
      <c r="F608" s="17">
        <v>1</v>
      </c>
      <c r="G608" s="16"/>
      <c r="H608" s="4" t="str">
        <f t="shared" si="42"/>
        <v/>
      </c>
      <c r="I608" s="4"/>
      <c r="J608" s="4"/>
      <c r="K608" s="9">
        <f t="shared" si="44"/>
        <v>0</v>
      </c>
      <c r="L608" s="10" t="str">
        <f t="shared" si="45"/>
        <v/>
      </c>
    </row>
    <row r="609" spans="1:12" x14ac:dyDescent="0.2">
      <c r="A609" s="18"/>
      <c r="B609" s="19" t="str">
        <f t="shared" si="43"/>
        <v/>
      </c>
      <c r="C609" s="22"/>
      <c r="D609" s="3"/>
      <c r="E609" s="17"/>
      <c r="F609" s="17">
        <v>1</v>
      </c>
      <c r="G609" s="16"/>
      <c r="H609" s="4" t="str">
        <f t="shared" si="42"/>
        <v/>
      </c>
      <c r="I609" s="4"/>
      <c r="J609" s="4"/>
      <c r="K609" s="9">
        <f t="shared" si="44"/>
        <v>0</v>
      </c>
      <c r="L609" s="10" t="str">
        <f t="shared" si="45"/>
        <v/>
      </c>
    </row>
    <row r="610" spans="1:12" x14ac:dyDescent="0.2">
      <c r="A610" s="18"/>
      <c r="B610" s="19" t="str">
        <f t="shared" si="43"/>
        <v/>
      </c>
      <c r="C610" s="22"/>
      <c r="D610" s="3"/>
      <c r="E610" s="17"/>
      <c r="F610" s="17">
        <v>1</v>
      </c>
      <c r="G610" s="16"/>
      <c r="H610" s="4" t="str">
        <f t="shared" si="42"/>
        <v/>
      </c>
      <c r="I610" s="4"/>
      <c r="J610" s="4"/>
      <c r="K610" s="9">
        <f t="shared" si="44"/>
        <v>0</v>
      </c>
      <c r="L610" s="10" t="str">
        <f t="shared" si="45"/>
        <v/>
      </c>
    </row>
    <row r="611" spans="1:12" x14ac:dyDescent="0.2">
      <c r="A611" s="18"/>
      <c r="B611" s="19" t="str">
        <f t="shared" si="43"/>
        <v/>
      </c>
      <c r="C611" s="22"/>
      <c r="D611" s="3"/>
      <c r="E611" s="17"/>
      <c r="F611" s="17">
        <v>1</v>
      </c>
      <c r="G611" s="16"/>
      <c r="H611" s="4" t="str">
        <f t="shared" si="42"/>
        <v/>
      </c>
      <c r="I611" s="4"/>
      <c r="J611" s="4"/>
      <c r="K611" s="9">
        <f t="shared" si="44"/>
        <v>0</v>
      </c>
      <c r="L611" s="10" t="str">
        <f t="shared" si="45"/>
        <v/>
      </c>
    </row>
    <row r="612" spans="1:12" x14ac:dyDescent="0.2">
      <c r="A612" s="18"/>
      <c r="B612" s="19" t="str">
        <f t="shared" si="43"/>
        <v/>
      </c>
      <c r="C612" s="22"/>
      <c r="D612" s="3"/>
      <c r="E612" s="17"/>
      <c r="F612" s="17">
        <v>1</v>
      </c>
      <c r="G612" s="16"/>
      <c r="H612" s="4" t="str">
        <f t="shared" si="42"/>
        <v/>
      </c>
      <c r="I612" s="4"/>
      <c r="J612" s="4"/>
      <c r="K612" s="9">
        <f t="shared" si="44"/>
        <v>0</v>
      </c>
      <c r="L612" s="10" t="str">
        <f t="shared" si="45"/>
        <v/>
      </c>
    </row>
    <row r="613" spans="1:12" x14ac:dyDescent="0.2">
      <c r="A613" s="18"/>
      <c r="B613" s="19" t="str">
        <f t="shared" si="43"/>
        <v/>
      </c>
      <c r="C613" s="22"/>
      <c r="D613" s="3"/>
      <c r="E613" s="17"/>
      <c r="F613" s="17">
        <v>1</v>
      </c>
      <c r="G613" s="16"/>
      <c r="H613" s="4" t="str">
        <f t="shared" si="42"/>
        <v/>
      </c>
      <c r="I613" s="4"/>
      <c r="J613" s="4"/>
      <c r="K613" s="9">
        <f t="shared" si="44"/>
        <v>0</v>
      </c>
      <c r="L613" s="10" t="str">
        <f t="shared" si="45"/>
        <v/>
      </c>
    </row>
    <row r="614" spans="1:12" x14ac:dyDescent="0.2">
      <c r="A614" s="18"/>
      <c r="B614" s="19" t="str">
        <f t="shared" si="43"/>
        <v/>
      </c>
      <c r="C614" s="22"/>
      <c r="D614" s="3"/>
      <c r="E614" s="17"/>
      <c r="F614" s="17">
        <v>1</v>
      </c>
      <c r="G614" s="16"/>
      <c r="H614" s="4" t="str">
        <f t="shared" si="42"/>
        <v/>
      </c>
      <c r="I614" s="4"/>
      <c r="J614" s="4"/>
      <c r="K614" s="9">
        <f t="shared" si="44"/>
        <v>0</v>
      </c>
      <c r="L614" s="10" t="str">
        <f t="shared" si="45"/>
        <v/>
      </c>
    </row>
    <row r="615" spans="1:12" x14ac:dyDescent="0.2">
      <c r="A615" s="18"/>
      <c r="B615" s="19" t="str">
        <f t="shared" si="43"/>
        <v/>
      </c>
      <c r="C615" s="22"/>
      <c r="D615" s="3"/>
      <c r="E615" s="17"/>
      <c r="F615" s="17">
        <v>1</v>
      </c>
      <c r="G615" s="16"/>
      <c r="H615" s="4" t="str">
        <f t="shared" si="42"/>
        <v/>
      </c>
      <c r="I615" s="4"/>
      <c r="J615" s="4"/>
      <c r="K615" s="9">
        <f t="shared" si="44"/>
        <v>0</v>
      </c>
      <c r="L615" s="10" t="str">
        <f t="shared" si="45"/>
        <v/>
      </c>
    </row>
    <row r="616" spans="1:12" x14ac:dyDescent="0.2">
      <c r="A616" s="18"/>
      <c r="B616" s="19" t="str">
        <f t="shared" si="43"/>
        <v/>
      </c>
      <c r="C616" s="22"/>
      <c r="D616" s="3"/>
      <c r="E616" s="17"/>
      <c r="F616" s="17">
        <v>1</v>
      </c>
      <c r="G616" s="16"/>
      <c r="H616" s="4" t="str">
        <f t="shared" si="42"/>
        <v/>
      </c>
      <c r="I616" s="4"/>
      <c r="J616" s="4"/>
      <c r="K616" s="9">
        <f t="shared" si="44"/>
        <v>0</v>
      </c>
      <c r="L616" s="10" t="str">
        <f t="shared" si="45"/>
        <v/>
      </c>
    </row>
    <row r="617" spans="1:12" x14ac:dyDescent="0.2">
      <c r="A617" s="18"/>
      <c r="B617" s="19" t="str">
        <f t="shared" si="43"/>
        <v/>
      </c>
      <c r="C617" s="22"/>
      <c r="D617" s="3"/>
      <c r="E617" s="17"/>
      <c r="F617" s="17">
        <v>1</v>
      </c>
      <c r="G617" s="16"/>
      <c r="H617" s="4" t="str">
        <f t="shared" si="42"/>
        <v/>
      </c>
      <c r="I617" s="4"/>
      <c r="J617" s="4"/>
      <c r="K617" s="9">
        <f t="shared" si="44"/>
        <v>0</v>
      </c>
      <c r="L617" s="10" t="str">
        <f t="shared" si="45"/>
        <v/>
      </c>
    </row>
    <row r="618" spans="1:12" x14ac:dyDescent="0.2">
      <c r="A618" s="18"/>
      <c r="B618" s="19" t="str">
        <f t="shared" si="43"/>
        <v/>
      </c>
      <c r="C618" s="22"/>
      <c r="D618" s="3"/>
      <c r="E618" s="17"/>
      <c r="F618" s="17">
        <v>1</v>
      </c>
      <c r="G618" s="16"/>
      <c r="H618" s="4" t="str">
        <f t="shared" si="42"/>
        <v/>
      </c>
      <c r="I618" s="4"/>
      <c r="J618" s="4"/>
      <c r="K618" s="9">
        <f t="shared" si="44"/>
        <v>0</v>
      </c>
      <c r="L618" s="10" t="str">
        <f t="shared" si="45"/>
        <v/>
      </c>
    </row>
    <row r="619" spans="1:12" x14ac:dyDescent="0.2">
      <c r="A619" s="18"/>
      <c r="B619" s="19" t="str">
        <f t="shared" si="43"/>
        <v/>
      </c>
      <c r="C619" s="22"/>
      <c r="D619" s="3"/>
      <c r="E619" s="17"/>
      <c r="F619" s="17">
        <v>1</v>
      </c>
      <c r="G619" s="16"/>
      <c r="H619" s="4" t="str">
        <f t="shared" si="42"/>
        <v/>
      </c>
      <c r="I619" s="4"/>
      <c r="J619" s="4"/>
      <c r="K619" s="9">
        <f t="shared" si="44"/>
        <v>0</v>
      </c>
      <c r="L619" s="10" t="str">
        <f t="shared" si="45"/>
        <v/>
      </c>
    </row>
    <row r="620" spans="1:12" x14ac:dyDescent="0.2">
      <c r="A620" s="18"/>
      <c r="B620" s="19" t="str">
        <f t="shared" si="43"/>
        <v/>
      </c>
      <c r="C620" s="22"/>
      <c r="D620" s="3"/>
      <c r="E620" s="17"/>
      <c r="F620" s="17">
        <v>1</v>
      </c>
      <c r="G620" s="16"/>
      <c r="H620" s="4" t="str">
        <f t="shared" si="42"/>
        <v/>
      </c>
      <c r="I620" s="4"/>
      <c r="J620" s="4"/>
      <c r="K620" s="9">
        <f t="shared" si="44"/>
        <v>0</v>
      </c>
      <c r="L620" s="10" t="str">
        <f t="shared" si="45"/>
        <v/>
      </c>
    </row>
    <row r="621" spans="1:12" x14ac:dyDescent="0.2">
      <c r="A621" s="18"/>
      <c r="B621" s="19" t="str">
        <f t="shared" si="43"/>
        <v/>
      </c>
      <c r="C621" s="22"/>
      <c r="D621" s="3"/>
      <c r="E621" s="17"/>
      <c r="F621" s="17">
        <v>1</v>
      </c>
      <c r="G621" s="16"/>
      <c r="H621" s="4" t="str">
        <f t="shared" si="42"/>
        <v/>
      </c>
      <c r="I621" s="4"/>
      <c r="J621" s="4"/>
      <c r="K621" s="9">
        <f t="shared" si="44"/>
        <v>0</v>
      </c>
      <c r="L621" s="10" t="str">
        <f t="shared" si="45"/>
        <v/>
      </c>
    </row>
    <row r="622" spans="1:12" x14ac:dyDescent="0.2">
      <c r="A622" s="18"/>
      <c r="B622" s="19" t="str">
        <f t="shared" si="43"/>
        <v/>
      </c>
      <c r="C622" s="22"/>
      <c r="D622" s="3"/>
      <c r="E622" s="17"/>
      <c r="F622" s="17">
        <v>1</v>
      </c>
      <c r="G622" s="16"/>
      <c r="H622" s="4" t="str">
        <f t="shared" si="42"/>
        <v/>
      </c>
      <c r="I622" s="4"/>
      <c r="J622" s="4"/>
      <c r="K622" s="9">
        <f t="shared" si="44"/>
        <v>0</v>
      </c>
      <c r="L622" s="10" t="str">
        <f t="shared" si="45"/>
        <v/>
      </c>
    </row>
    <row r="623" spans="1:12" x14ac:dyDescent="0.2">
      <c r="A623" s="18"/>
      <c r="B623" s="19" t="str">
        <f t="shared" si="43"/>
        <v/>
      </c>
      <c r="C623" s="22"/>
      <c r="D623" s="3"/>
      <c r="E623" s="17"/>
      <c r="F623" s="17">
        <v>1</v>
      </c>
      <c r="G623" s="16"/>
      <c r="H623" s="4" t="str">
        <f t="shared" si="42"/>
        <v/>
      </c>
      <c r="I623" s="4"/>
      <c r="J623" s="4"/>
      <c r="K623" s="9">
        <f t="shared" si="44"/>
        <v>0</v>
      </c>
      <c r="L623" s="10" t="str">
        <f t="shared" si="45"/>
        <v/>
      </c>
    </row>
    <row r="624" spans="1:12" x14ac:dyDescent="0.2">
      <c r="A624" s="18"/>
      <c r="B624" s="19" t="str">
        <f t="shared" si="43"/>
        <v/>
      </c>
      <c r="C624" s="22"/>
      <c r="D624" s="3"/>
      <c r="E624" s="17"/>
      <c r="F624" s="17">
        <v>1</v>
      </c>
      <c r="G624" s="16"/>
      <c r="H624" s="4" t="str">
        <f t="shared" si="42"/>
        <v/>
      </c>
      <c r="I624" s="4"/>
      <c r="J624" s="4"/>
      <c r="K624" s="9">
        <f t="shared" si="44"/>
        <v>0</v>
      </c>
      <c r="L624" s="10" t="str">
        <f t="shared" si="45"/>
        <v/>
      </c>
    </row>
    <row r="625" spans="1:12" x14ac:dyDescent="0.2">
      <c r="A625" s="18"/>
      <c r="B625" s="19" t="str">
        <f t="shared" si="43"/>
        <v/>
      </c>
      <c r="C625" s="22"/>
      <c r="D625" s="3"/>
      <c r="E625" s="17"/>
      <c r="F625" s="17">
        <v>1</v>
      </c>
      <c r="G625" s="16"/>
      <c r="H625" s="4" t="str">
        <f t="shared" si="42"/>
        <v/>
      </c>
      <c r="I625" s="4"/>
      <c r="J625" s="4"/>
      <c r="K625" s="9">
        <f t="shared" si="44"/>
        <v>0</v>
      </c>
      <c r="L625" s="10" t="str">
        <f t="shared" si="45"/>
        <v/>
      </c>
    </row>
    <row r="626" spans="1:12" x14ac:dyDescent="0.2">
      <c r="A626" s="18"/>
      <c r="B626" s="19" t="str">
        <f t="shared" si="43"/>
        <v/>
      </c>
      <c r="C626" s="22"/>
      <c r="D626" s="3"/>
      <c r="E626" s="17"/>
      <c r="F626" s="17">
        <v>1</v>
      </c>
      <c r="G626" s="16"/>
      <c r="H626" s="4" t="str">
        <f t="shared" si="42"/>
        <v/>
      </c>
      <c r="I626" s="4"/>
      <c r="J626" s="4"/>
      <c r="K626" s="9">
        <f t="shared" si="44"/>
        <v>0</v>
      </c>
      <c r="L626" s="10" t="str">
        <f t="shared" si="45"/>
        <v/>
      </c>
    </row>
    <row r="627" spans="1:12" x14ac:dyDescent="0.2">
      <c r="A627" s="18"/>
      <c r="B627" s="19" t="str">
        <f t="shared" si="43"/>
        <v/>
      </c>
      <c r="C627" s="22"/>
      <c r="D627" s="3"/>
      <c r="E627" s="17"/>
      <c r="F627" s="17">
        <v>1</v>
      </c>
      <c r="G627" s="16"/>
      <c r="H627" s="4" t="str">
        <f t="shared" si="42"/>
        <v/>
      </c>
      <c r="I627" s="4"/>
      <c r="J627" s="4"/>
      <c r="K627" s="9">
        <f t="shared" si="44"/>
        <v>0</v>
      </c>
      <c r="L627" s="10" t="str">
        <f t="shared" si="45"/>
        <v/>
      </c>
    </row>
    <row r="628" spans="1:12" x14ac:dyDescent="0.2">
      <c r="A628" s="18"/>
      <c r="B628" s="19" t="str">
        <f t="shared" si="43"/>
        <v/>
      </c>
      <c r="C628" s="22"/>
      <c r="D628" s="3"/>
      <c r="E628" s="17"/>
      <c r="F628" s="17">
        <v>1</v>
      </c>
      <c r="G628" s="16"/>
      <c r="H628" s="4" t="str">
        <f t="shared" si="42"/>
        <v/>
      </c>
      <c r="I628" s="4"/>
      <c r="J628" s="4"/>
      <c r="K628" s="9">
        <f t="shared" si="44"/>
        <v>0</v>
      </c>
      <c r="L628" s="10" t="str">
        <f t="shared" si="45"/>
        <v/>
      </c>
    </row>
    <row r="629" spans="1:12" x14ac:dyDescent="0.2">
      <c r="A629" s="18"/>
      <c r="B629" s="19" t="str">
        <f t="shared" si="43"/>
        <v/>
      </c>
      <c r="C629" s="22"/>
      <c r="D629" s="3"/>
      <c r="E629" s="17"/>
      <c r="F629" s="17">
        <v>1</v>
      </c>
      <c r="G629" s="16"/>
      <c r="H629" s="4" t="str">
        <f t="shared" si="42"/>
        <v/>
      </c>
      <c r="I629" s="4"/>
      <c r="J629" s="4"/>
      <c r="K629" s="9">
        <f t="shared" si="44"/>
        <v>0</v>
      </c>
      <c r="L629" s="10" t="str">
        <f t="shared" si="45"/>
        <v/>
      </c>
    </row>
    <row r="630" spans="1:12" x14ac:dyDescent="0.2">
      <c r="A630" s="18"/>
      <c r="B630" s="19" t="str">
        <f t="shared" si="43"/>
        <v/>
      </c>
      <c r="C630" s="22"/>
      <c r="D630" s="3"/>
      <c r="E630" s="17"/>
      <c r="F630" s="17">
        <v>1</v>
      </c>
      <c r="G630" s="16"/>
      <c r="H630" s="4" t="str">
        <f t="shared" si="42"/>
        <v/>
      </c>
      <c r="I630" s="4"/>
      <c r="J630" s="4"/>
      <c r="K630" s="9">
        <f t="shared" si="44"/>
        <v>0</v>
      </c>
      <c r="L630" s="10" t="str">
        <f t="shared" si="45"/>
        <v/>
      </c>
    </row>
    <row r="631" spans="1:12" x14ac:dyDescent="0.2">
      <c r="A631" s="18"/>
      <c r="B631" s="19" t="str">
        <f t="shared" si="43"/>
        <v/>
      </c>
      <c r="C631" s="22"/>
      <c r="D631" s="3"/>
      <c r="E631" s="17"/>
      <c r="F631" s="17">
        <v>1</v>
      </c>
      <c r="G631" s="16"/>
      <c r="H631" s="4" t="str">
        <f t="shared" si="42"/>
        <v/>
      </c>
      <c r="I631" s="4"/>
      <c r="J631" s="4"/>
      <c r="K631" s="9">
        <f t="shared" si="44"/>
        <v>0</v>
      </c>
      <c r="L631" s="10" t="str">
        <f t="shared" si="45"/>
        <v/>
      </c>
    </row>
    <row r="632" spans="1:12" x14ac:dyDescent="0.2">
      <c r="A632" s="18"/>
      <c r="B632" s="19" t="str">
        <f t="shared" si="43"/>
        <v/>
      </c>
      <c r="C632" s="22"/>
      <c r="D632" s="3"/>
      <c r="E632" s="17"/>
      <c r="F632" s="17">
        <v>1</v>
      </c>
      <c r="G632" s="16"/>
      <c r="H632" s="4" t="str">
        <f t="shared" si="42"/>
        <v/>
      </c>
      <c r="I632" s="4"/>
      <c r="J632" s="4"/>
      <c r="K632" s="9">
        <f t="shared" si="44"/>
        <v>0</v>
      </c>
      <c r="L632" s="10" t="str">
        <f t="shared" si="45"/>
        <v/>
      </c>
    </row>
    <row r="633" spans="1:12" x14ac:dyDescent="0.2">
      <c r="A633" s="18"/>
      <c r="B633" s="19" t="str">
        <f t="shared" si="43"/>
        <v/>
      </c>
      <c r="C633" s="22"/>
      <c r="D633" s="3"/>
      <c r="E633" s="17"/>
      <c r="F633" s="17">
        <v>1</v>
      </c>
      <c r="G633" s="16"/>
      <c r="H633" s="4" t="str">
        <f t="shared" si="42"/>
        <v/>
      </c>
      <c r="I633" s="4"/>
      <c r="J633" s="4"/>
      <c r="K633" s="9">
        <f t="shared" si="44"/>
        <v>0</v>
      </c>
      <c r="L633" s="10" t="str">
        <f t="shared" si="45"/>
        <v/>
      </c>
    </row>
    <row r="634" spans="1:12" x14ac:dyDescent="0.2">
      <c r="A634" s="18"/>
      <c r="B634" s="19" t="str">
        <f t="shared" si="43"/>
        <v/>
      </c>
      <c r="C634" s="22"/>
      <c r="D634" s="3"/>
      <c r="E634" s="17"/>
      <c r="F634" s="17">
        <v>1</v>
      </c>
      <c r="G634" s="16"/>
      <c r="H634" s="4" t="str">
        <f t="shared" si="42"/>
        <v/>
      </c>
      <c r="I634" s="4"/>
      <c r="J634" s="4"/>
      <c r="K634" s="9">
        <f t="shared" si="44"/>
        <v>0</v>
      </c>
      <c r="L634" s="10" t="str">
        <f t="shared" si="45"/>
        <v/>
      </c>
    </row>
    <row r="635" spans="1:12" x14ac:dyDescent="0.2">
      <c r="A635" s="18"/>
      <c r="B635" s="19" t="str">
        <f t="shared" si="43"/>
        <v/>
      </c>
      <c r="C635" s="22"/>
      <c r="D635" s="3"/>
      <c r="E635" s="17"/>
      <c r="F635" s="17">
        <v>1</v>
      </c>
      <c r="G635" s="16"/>
      <c r="H635" s="4" t="str">
        <f t="shared" si="42"/>
        <v/>
      </c>
      <c r="I635" s="4"/>
      <c r="J635" s="4"/>
      <c r="K635" s="9">
        <f t="shared" si="44"/>
        <v>0</v>
      </c>
      <c r="L635" s="10" t="str">
        <f t="shared" si="45"/>
        <v/>
      </c>
    </row>
    <row r="636" spans="1:12" x14ac:dyDescent="0.2">
      <c r="A636" s="18"/>
      <c r="B636" s="19" t="str">
        <f t="shared" si="43"/>
        <v/>
      </c>
      <c r="C636" s="22"/>
      <c r="D636" s="3"/>
      <c r="E636" s="17"/>
      <c r="F636" s="17">
        <v>1</v>
      </c>
      <c r="G636" s="16"/>
      <c r="H636" s="4" t="str">
        <f t="shared" si="42"/>
        <v/>
      </c>
      <c r="I636" s="4"/>
      <c r="J636" s="4"/>
      <c r="K636" s="9">
        <f t="shared" si="44"/>
        <v>0</v>
      </c>
      <c r="L636" s="10" t="str">
        <f t="shared" si="45"/>
        <v/>
      </c>
    </row>
    <row r="637" spans="1:12" x14ac:dyDescent="0.2">
      <c r="A637" s="18"/>
      <c r="B637" s="19" t="str">
        <f t="shared" si="43"/>
        <v/>
      </c>
      <c r="C637" s="22"/>
      <c r="D637" s="3"/>
      <c r="E637" s="17"/>
      <c r="F637" s="17">
        <v>1</v>
      </c>
      <c r="G637" s="16"/>
      <c r="H637" s="4" t="str">
        <f t="shared" si="42"/>
        <v/>
      </c>
      <c r="I637" s="4"/>
      <c r="J637" s="4"/>
      <c r="K637" s="9">
        <f t="shared" si="44"/>
        <v>0</v>
      </c>
      <c r="L637" s="10" t="str">
        <f t="shared" si="45"/>
        <v/>
      </c>
    </row>
    <row r="638" spans="1:12" x14ac:dyDescent="0.2">
      <c r="A638" s="18"/>
      <c r="B638" s="19" t="str">
        <f t="shared" si="43"/>
        <v/>
      </c>
      <c r="C638" s="22"/>
      <c r="D638" s="3"/>
      <c r="E638" s="17"/>
      <c r="F638" s="17">
        <v>1</v>
      </c>
      <c r="G638" s="16"/>
      <c r="H638" s="4" t="str">
        <f t="shared" si="42"/>
        <v/>
      </c>
      <c r="I638" s="4"/>
      <c r="J638" s="4"/>
      <c r="K638" s="9">
        <f t="shared" si="44"/>
        <v>0</v>
      </c>
      <c r="L638" s="10" t="str">
        <f t="shared" si="45"/>
        <v/>
      </c>
    </row>
    <row r="639" spans="1:12" x14ac:dyDescent="0.2">
      <c r="A639" s="18"/>
      <c r="B639" s="19" t="str">
        <f t="shared" si="43"/>
        <v/>
      </c>
      <c r="C639" s="22"/>
      <c r="D639" s="3"/>
      <c r="E639" s="17"/>
      <c r="F639" s="17">
        <v>1</v>
      </c>
      <c r="G639" s="16"/>
      <c r="H639" s="4" t="str">
        <f t="shared" si="42"/>
        <v/>
      </c>
      <c r="I639" s="4"/>
      <c r="J639" s="4"/>
      <c r="K639" s="9">
        <f t="shared" si="44"/>
        <v>0</v>
      </c>
      <c r="L639" s="10" t="str">
        <f t="shared" si="45"/>
        <v/>
      </c>
    </row>
    <row r="640" spans="1:12" x14ac:dyDescent="0.2">
      <c r="A640" s="18"/>
      <c r="B640" s="19" t="str">
        <f t="shared" si="43"/>
        <v/>
      </c>
      <c r="C640" s="22"/>
      <c r="D640" s="3"/>
      <c r="E640" s="17"/>
      <c r="F640" s="17">
        <v>1</v>
      </c>
      <c r="G640" s="16"/>
      <c r="H640" s="4" t="str">
        <f t="shared" si="42"/>
        <v/>
      </c>
      <c r="I640" s="4"/>
      <c r="J640" s="4"/>
      <c r="K640" s="9">
        <f t="shared" si="44"/>
        <v>0</v>
      </c>
      <c r="L640" s="10" t="str">
        <f t="shared" si="45"/>
        <v/>
      </c>
    </row>
    <row r="641" spans="1:12" x14ac:dyDescent="0.2">
      <c r="A641" s="18"/>
      <c r="B641" s="19" t="str">
        <f t="shared" si="43"/>
        <v/>
      </c>
      <c r="C641" s="22"/>
      <c r="D641" s="3"/>
      <c r="E641" s="17"/>
      <c r="F641" s="17">
        <v>1</v>
      </c>
      <c r="G641" s="16"/>
      <c r="H641" s="4" t="str">
        <f t="shared" si="42"/>
        <v/>
      </c>
      <c r="I641" s="4"/>
      <c r="J641" s="4"/>
      <c r="K641" s="9">
        <f t="shared" si="44"/>
        <v>0</v>
      </c>
      <c r="L641" s="10" t="str">
        <f t="shared" si="45"/>
        <v/>
      </c>
    </row>
    <row r="642" spans="1:12" x14ac:dyDescent="0.2">
      <c r="A642" s="18"/>
      <c r="B642" s="19" t="str">
        <f t="shared" si="43"/>
        <v/>
      </c>
      <c r="C642" s="22"/>
      <c r="D642" s="3"/>
      <c r="E642" s="17"/>
      <c r="F642" s="17">
        <v>1</v>
      </c>
      <c r="G642" s="16"/>
      <c r="H642" s="4" t="str">
        <f t="shared" si="42"/>
        <v/>
      </c>
      <c r="I642" s="4"/>
      <c r="J642" s="4"/>
      <c r="K642" s="9">
        <f t="shared" si="44"/>
        <v>0</v>
      </c>
      <c r="L642" s="10" t="str">
        <f t="shared" si="45"/>
        <v/>
      </c>
    </row>
    <row r="643" spans="1:12" x14ac:dyDescent="0.2">
      <c r="A643" s="18"/>
      <c r="B643" s="19" t="str">
        <f t="shared" si="43"/>
        <v/>
      </c>
      <c r="C643" s="22"/>
      <c r="D643" s="3"/>
      <c r="E643" s="17"/>
      <c r="F643" s="17">
        <v>1</v>
      </c>
      <c r="G643" s="16"/>
      <c r="H643" s="4" t="str">
        <f t="shared" si="42"/>
        <v/>
      </c>
      <c r="I643" s="4"/>
      <c r="J643" s="4"/>
      <c r="K643" s="9">
        <f t="shared" si="44"/>
        <v>0</v>
      </c>
      <c r="L643" s="10" t="str">
        <f t="shared" si="45"/>
        <v/>
      </c>
    </row>
    <row r="644" spans="1:12" x14ac:dyDescent="0.2">
      <c r="A644" s="18"/>
      <c r="B644" s="19" t="str">
        <f t="shared" si="43"/>
        <v/>
      </c>
      <c r="C644" s="22"/>
      <c r="D644" s="3"/>
      <c r="E644" s="17"/>
      <c r="F644" s="17">
        <v>1</v>
      </c>
      <c r="G644" s="16"/>
      <c r="H644" s="4" t="str">
        <f t="shared" ref="H644:H650" si="46">IF(E644="","",VLOOKUP(E644,tempsdebase,2,FALSE)*F644)</f>
        <v/>
      </c>
      <c r="I644" s="4"/>
      <c r="J644" s="4"/>
      <c r="K644" s="9">
        <f t="shared" si="44"/>
        <v>0</v>
      </c>
      <c r="L644" s="10" t="str">
        <f t="shared" si="45"/>
        <v/>
      </c>
    </row>
    <row r="645" spans="1:12" x14ac:dyDescent="0.2">
      <c r="A645" s="18"/>
      <c r="B645" s="19" t="str">
        <f t="shared" ref="B645:B650" si="47">IF(OR(COUNTIF(A645,"*Clos*"),COUNTIF(A645,"*Départ Gessmann*"),COUNTIF(A645,"*Attente pièce*"),COUNTIF(A645,"*En cours*")),"DEPOND","")</f>
        <v/>
      </c>
      <c r="C645" s="22"/>
      <c r="D645" s="3"/>
      <c r="E645" s="17"/>
      <c r="F645" s="17">
        <v>1</v>
      </c>
      <c r="G645" s="16"/>
      <c r="H645" s="4" t="str">
        <f t="shared" si="46"/>
        <v/>
      </c>
      <c r="I645" s="4"/>
      <c r="J645" s="4"/>
      <c r="K645" s="9">
        <f t="shared" ref="K645:K650" si="48">SUM(M645:NM645)</f>
        <v>0</v>
      </c>
      <c r="L645" s="10" t="str">
        <f t="shared" ref="L645:L650" si="49">IF(E645="","",(H645+I645+J645)-K645)</f>
        <v/>
      </c>
    </row>
    <row r="646" spans="1:12" x14ac:dyDescent="0.2">
      <c r="A646" s="18"/>
      <c r="B646" s="19" t="str">
        <f t="shared" si="47"/>
        <v/>
      </c>
      <c r="C646" s="22"/>
      <c r="D646" s="3"/>
      <c r="E646" s="17"/>
      <c r="F646" s="17">
        <v>1</v>
      </c>
      <c r="G646" s="16"/>
      <c r="H646" s="4" t="str">
        <f t="shared" si="46"/>
        <v/>
      </c>
      <c r="I646" s="4"/>
      <c r="J646" s="4"/>
      <c r="K646" s="9">
        <f t="shared" si="48"/>
        <v>0</v>
      </c>
      <c r="L646" s="10" t="str">
        <f t="shared" si="49"/>
        <v/>
      </c>
    </row>
    <row r="647" spans="1:12" x14ac:dyDescent="0.2">
      <c r="A647" s="18"/>
      <c r="B647" s="19" t="str">
        <f t="shared" si="47"/>
        <v/>
      </c>
      <c r="C647" s="22"/>
      <c r="D647" s="3"/>
      <c r="E647" s="17"/>
      <c r="F647" s="17">
        <v>1</v>
      </c>
      <c r="G647" s="16"/>
      <c r="H647" s="4" t="str">
        <f t="shared" si="46"/>
        <v/>
      </c>
      <c r="I647" s="4"/>
      <c r="J647" s="4"/>
      <c r="K647" s="9">
        <f t="shared" si="48"/>
        <v>0</v>
      </c>
      <c r="L647" s="10" t="str">
        <f t="shared" si="49"/>
        <v/>
      </c>
    </row>
    <row r="648" spans="1:12" x14ac:dyDescent="0.2">
      <c r="A648" s="18"/>
      <c r="B648" s="19" t="str">
        <f t="shared" si="47"/>
        <v/>
      </c>
      <c r="C648" s="22"/>
      <c r="D648" s="3"/>
      <c r="E648" s="17"/>
      <c r="F648" s="17">
        <v>1</v>
      </c>
      <c r="G648" s="16"/>
      <c r="H648" s="4" t="str">
        <f t="shared" si="46"/>
        <v/>
      </c>
      <c r="I648" s="4"/>
      <c r="J648" s="4"/>
      <c r="K648" s="9">
        <f t="shared" si="48"/>
        <v>0</v>
      </c>
      <c r="L648" s="10" t="str">
        <f t="shared" si="49"/>
        <v/>
      </c>
    </row>
    <row r="649" spans="1:12" x14ac:dyDescent="0.2">
      <c r="A649" s="18"/>
      <c r="B649" s="19" t="str">
        <f t="shared" si="47"/>
        <v/>
      </c>
      <c r="C649" s="22"/>
      <c r="D649" s="3"/>
      <c r="E649" s="17"/>
      <c r="F649" s="17">
        <v>1</v>
      </c>
      <c r="G649" s="16"/>
      <c r="H649" s="4" t="str">
        <f t="shared" si="46"/>
        <v/>
      </c>
      <c r="I649" s="4"/>
      <c r="J649" s="4"/>
      <c r="K649" s="9">
        <f t="shared" si="48"/>
        <v>0</v>
      </c>
      <c r="L649" s="10" t="str">
        <f t="shared" si="49"/>
        <v/>
      </c>
    </row>
    <row r="650" spans="1:12" x14ac:dyDescent="0.2">
      <c r="A650" s="18"/>
      <c r="B650" s="19" t="str">
        <f t="shared" si="47"/>
        <v/>
      </c>
      <c r="C650" s="22"/>
      <c r="D650" s="3"/>
      <c r="E650" s="17"/>
      <c r="F650" s="17">
        <v>1</v>
      </c>
      <c r="G650" s="16"/>
      <c r="H650" s="4" t="str">
        <f t="shared" si="46"/>
        <v/>
      </c>
      <c r="I650" s="4"/>
      <c r="J650" s="4"/>
      <c r="K650" s="9">
        <f t="shared" si="48"/>
        <v>0</v>
      </c>
      <c r="L650" s="10" t="str">
        <f t="shared" si="49"/>
        <v/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229" priority="20" operator="equal">
      <formula>0</formula>
    </cfRule>
  </conditionalFormatting>
  <conditionalFormatting sqref="W4 AI4 AU4 BG4 BS4 CE4 CQ4 DC4 DO4 EA4 EM4 EY4 FK4 FW4 GI4 GU4 HG4 HS4 IE4 IQ4 JC4 JO4 KA4 KM4 KY4 LK4 LW4 MI4 MU4 K4:K650">
    <cfRule type="cellIs" dxfId="228" priority="19" operator="equal">
      <formula>0</formula>
    </cfRule>
  </conditionalFormatting>
  <conditionalFormatting sqref="L4:L650">
    <cfRule type="cellIs" dxfId="227" priority="16" operator="equal">
      <formula>0</formula>
    </cfRule>
    <cfRule type="cellIs" dxfId="226" priority="17" stopIfTrue="1" operator="lessThan">
      <formula>0</formula>
    </cfRule>
    <cfRule type="cellIs" dxfId="225" priority="1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224" priority="13" operator="equal">
      <formula>0</formula>
    </cfRule>
    <cfRule type="cellIs" dxfId="223" priority="14" stopIfTrue="1" operator="lessThan">
      <formula>0</formula>
    </cfRule>
    <cfRule type="cellIs" dxfId="222" priority="15" stopIfTrue="1" operator="greaterThan">
      <formula>0</formula>
    </cfRule>
  </conditionalFormatting>
  <conditionalFormatting sqref="D4:E650">
    <cfRule type="cellIs" dxfId="221" priority="12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20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19" priority="10" operator="equal">
      <formula>0</formula>
    </cfRule>
  </conditionalFormatting>
  <conditionalFormatting sqref="M1:NM1">
    <cfRule type="cellIs" dxfId="218" priority="9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17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16" priority="7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15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14" priority="5" operator="equal">
      <formula>0</formula>
    </cfRule>
  </conditionalFormatting>
  <conditionalFormatting sqref="A4:A650">
    <cfRule type="expression" dxfId="213" priority="2">
      <formula>A4="Attente pièce"</formula>
    </cfRule>
    <cfRule type="expression" dxfId="212" priority="3">
      <formula>A4="Départ Gessmann"</formula>
    </cfRule>
    <cfRule type="expression" dxfId="211" priority="4">
      <formula>A4="Clos"</formula>
    </cfRule>
  </conditionalFormatting>
  <conditionalFormatting sqref="F4:F650">
    <cfRule type="cellIs" dxfId="210" priority="1" operator="equal">
      <formula>1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U10" sqref="U1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5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cours*")),"DUBOIS","")</f>
        <v>DUBOIS</v>
      </c>
      <c r="C4" s="22"/>
      <c r="D4" s="3">
        <v>1341983</v>
      </c>
      <c r="E4" s="17" t="s">
        <v>37</v>
      </c>
      <c r="F4" s="17">
        <v>1</v>
      </c>
      <c r="G4" s="16">
        <v>81</v>
      </c>
      <c r="H4" s="4">
        <f t="shared" ref="H4:H67" si="6">IF(E4="","",VLOOKUP(E4,tempsdebase,2,FALSE)*F4)</f>
        <v>4.67</v>
      </c>
      <c r="I4" s="4">
        <v>1</v>
      </c>
      <c r="J4" s="4">
        <v>0.3</v>
      </c>
      <c r="K4" s="9">
        <f>SUM(M4:NM4)</f>
        <v>5</v>
      </c>
      <c r="L4" s="10">
        <f>IF(E4="","",(H4+I4+J4)-K4)</f>
        <v>0.96999999999999975</v>
      </c>
      <c r="M4" s="11"/>
      <c r="N4" s="11">
        <v>5</v>
      </c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7">IF(OR(COUNTIF(A5,"*Clos*"),COUNTIF(A5,"*Départ Gessmann*"),COUNTIF(A5,"*Attente pièce*"),COUNTIF(A5,"*En cours*")),"DUBOIS","")</f>
        <v>DUBOIS</v>
      </c>
      <c r="C5" s="22"/>
      <c r="D5" s="3"/>
      <c r="E5" s="17"/>
      <c r="F5" s="17">
        <v>1</v>
      </c>
      <c r="G5" s="16"/>
      <c r="H5" s="4" t="str">
        <f t="shared" si="6"/>
        <v/>
      </c>
      <c r="I5" s="4"/>
      <c r="J5" s="4"/>
      <c r="K5" s="9">
        <f t="shared" ref="K5:K68" si="8">SUM(M5:NM5)</f>
        <v>0</v>
      </c>
      <c r="L5" s="10" t="str">
        <f t="shared" ref="L5:L68" si="9">IF(E5="","",(H5+I5+J5)-K5)</f>
        <v/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7"/>
        <v>DUBOIS</v>
      </c>
      <c r="C6" s="22"/>
      <c r="D6" s="3"/>
      <c r="E6" s="17" t="s">
        <v>41</v>
      </c>
      <c r="F6" s="17">
        <v>1</v>
      </c>
      <c r="G6" s="16"/>
      <c r="H6" s="4">
        <f t="shared" si="6"/>
        <v>4.67</v>
      </c>
      <c r="I6" s="4"/>
      <c r="J6" s="4">
        <v>2</v>
      </c>
      <c r="K6" s="9">
        <f t="shared" si="8"/>
        <v>0</v>
      </c>
      <c r="L6" s="10">
        <f t="shared" si="9"/>
        <v>6.67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7"/>
        <v>DUBOIS</v>
      </c>
      <c r="C7" s="22"/>
      <c r="D7" s="3"/>
      <c r="E7" s="17"/>
      <c r="F7" s="17">
        <v>1</v>
      </c>
      <c r="G7" s="16"/>
      <c r="H7" s="4" t="str">
        <f t="shared" si="6"/>
        <v/>
      </c>
      <c r="I7" s="4"/>
      <c r="J7" s="4"/>
      <c r="K7" s="9">
        <f t="shared" si="8"/>
        <v>5</v>
      </c>
      <c r="L7" s="10" t="str">
        <f t="shared" si="9"/>
        <v/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7"/>
        <v>DUBOIS</v>
      </c>
      <c r="C8" s="22"/>
      <c r="D8" s="3"/>
      <c r="E8" s="17"/>
      <c r="F8" s="17">
        <v>1</v>
      </c>
      <c r="G8" s="16"/>
      <c r="H8" s="4" t="str">
        <f t="shared" si="6"/>
        <v/>
      </c>
      <c r="I8" s="4"/>
      <c r="J8" s="4"/>
      <c r="K8" s="9">
        <f t="shared" si="8"/>
        <v>0</v>
      </c>
      <c r="L8" s="10" t="str">
        <f t="shared" si="9"/>
        <v/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7"/>
        <v/>
      </c>
      <c r="C9" s="22"/>
      <c r="D9" s="3"/>
      <c r="E9" s="17"/>
      <c r="F9" s="17">
        <v>1</v>
      </c>
      <c r="G9" s="16"/>
      <c r="H9" s="4" t="str">
        <f t="shared" si="6"/>
        <v/>
      </c>
      <c r="I9" s="4"/>
      <c r="J9" s="4"/>
      <c r="K9" s="9">
        <f t="shared" si="8"/>
        <v>0</v>
      </c>
      <c r="L9" s="10" t="str">
        <f t="shared" si="9"/>
        <v/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15</v>
      </c>
      <c r="B10" s="19" t="str">
        <f t="shared" si="7"/>
        <v>DUBOIS</v>
      </c>
      <c r="C10" s="22"/>
      <c r="D10" s="3"/>
      <c r="E10" s="17"/>
      <c r="F10" s="17">
        <v>1</v>
      </c>
      <c r="G10" s="16"/>
      <c r="H10" s="4" t="str">
        <f t="shared" si="6"/>
        <v/>
      </c>
      <c r="I10" s="4"/>
      <c r="J10" s="4"/>
      <c r="K10" s="9">
        <f t="shared" si="8"/>
        <v>0</v>
      </c>
      <c r="L10" s="10" t="str">
        <f t="shared" si="9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15</v>
      </c>
      <c r="B11" s="19" t="str">
        <f t="shared" si="7"/>
        <v>DUBOIS</v>
      </c>
      <c r="C11" s="22"/>
      <c r="D11" s="3"/>
      <c r="E11" s="17"/>
      <c r="F11" s="17">
        <v>1</v>
      </c>
      <c r="G11" s="16"/>
      <c r="H11" s="4" t="str">
        <f t="shared" si="6"/>
        <v/>
      </c>
      <c r="I11" s="4"/>
      <c r="J11" s="4"/>
      <c r="K11" s="9">
        <f t="shared" si="8"/>
        <v>0</v>
      </c>
      <c r="L11" s="10" t="str">
        <f t="shared" si="9"/>
        <v/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7"/>
        <v/>
      </c>
      <c r="C12" s="22"/>
      <c r="D12" s="3"/>
      <c r="E12" s="17"/>
      <c r="F12" s="17">
        <v>1</v>
      </c>
      <c r="G12" s="16"/>
      <c r="H12" s="4" t="str">
        <f t="shared" si="6"/>
        <v/>
      </c>
      <c r="I12" s="4"/>
      <c r="J12" s="4"/>
      <c r="K12" s="9">
        <f t="shared" si="8"/>
        <v>0</v>
      </c>
      <c r="L12" s="10" t="str">
        <f t="shared" si="9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7"/>
        <v/>
      </c>
      <c r="C13" s="22"/>
      <c r="D13" s="3"/>
      <c r="E13" s="17"/>
      <c r="F13" s="17">
        <v>1</v>
      </c>
      <c r="G13" s="16"/>
      <c r="H13" s="4" t="str">
        <f t="shared" si="6"/>
        <v/>
      </c>
      <c r="I13" s="4"/>
      <c r="J13" s="4"/>
      <c r="K13" s="9">
        <f t="shared" si="8"/>
        <v>0</v>
      </c>
      <c r="L13" s="10" t="str">
        <f t="shared" si="9"/>
        <v/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7"/>
        <v/>
      </c>
      <c r="C14" s="22"/>
      <c r="D14" s="3"/>
      <c r="E14" s="17"/>
      <c r="F14" s="17">
        <v>1</v>
      </c>
      <c r="G14" s="16"/>
      <c r="H14" s="4" t="str">
        <f t="shared" si="6"/>
        <v/>
      </c>
      <c r="I14" s="4"/>
      <c r="J14" s="4"/>
      <c r="K14" s="9">
        <f t="shared" si="8"/>
        <v>0</v>
      </c>
      <c r="L14" s="10" t="str">
        <f t="shared" si="9"/>
        <v/>
      </c>
    </row>
    <row r="15" spans="1:930" x14ac:dyDescent="0.2">
      <c r="A15" s="18"/>
      <c r="B15" s="19" t="str">
        <f t="shared" si="7"/>
        <v/>
      </c>
      <c r="C15" s="22"/>
      <c r="D15" s="3"/>
      <c r="E15" s="17"/>
      <c r="F15" s="17">
        <v>1</v>
      </c>
      <c r="G15" s="16"/>
      <c r="H15" s="4" t="str">
        <f t="shared" si="6"/>
        <v/>
      </c>
      <c r="I15" s="4"/>
      <c r="J15" s="4"/>
      <c r="K15" s="9">
        <f t="shared" si="8"/>
        <v>0</v>
      </c>
      <c r="L15" s="10" t="str">
        <f t="shared" si="9"/>
        <v/>
      </c>
    </row>
    <row r="16" spans="1:930" x14ac:dyDescent="0.2">
      <c r="A16" s="18"/>
      <c r="B16" s="19" t="str">
        <f t="shared" si="7"/>
        <v/>
      </c>
      <c r="C16" s="22"/>
      <c r="D16" s="3"/>
      <c r="E16" s="17"/>
      <c r="F16" s="17">
        <v>1</v>
      </c>
      <c r="G16" s="16"/>
      <c r="H16" s="4" t="str">
        <f t="shared" si="6"/>
        <v/>
      </c>
      <c r="I16" s="4"/>
      <c r="J16" s="4"/>
      <c r="K16" s="9">
        <f t="shared" si="8"/>
        <v>0</v>
      </c>
      <c r="L16" s="10" t="str">
        <f t="shared" si="9"/>
        <v/>
      </c>
      <c r="OG16" s="1" t="s">
        <v>5</v>
      </c>
    </row>
    <row r="17" spans="1:931" x14ac:dyDescent="0.2">
      <c r="A17" s="18"/>
      <c r="B17" s="19" t="str">
        <f t="shared" si="7"/>
        <v/>
      </c>
      <c r="C17" s="22"/>
      <c r="D17" s="3"/>
      <c r="E17" s="17"/>
      <c r="F17" s="17">
        <v>1</v>
      </c>
      <c r="G17" s="16"/>
      <c r="H17" s="4" t="str">
        <f t="shared" si="6"/>
        <v/>
      </c>
      <c r="I17" s="4"/>
      <c r="J17" s="4"/>
      <c r="K17" s="9">
        <f t="shared" si="8"/>
        <v>0</v>
      </c>
      <c r="L17" s="10" t="str">
        <f t="shared" si="9"/>
        <v/>
      </c>
      <c r="N17" s="21"/>
    </row>
    <row r="18" spans="1:931" x14ac:dyDescent="0.2">
      <c r="A18" s="18"/>
      <c r="B18" s="19" t="str">
        <f t="shared" si="7"/>
        <v/>
      </c>
      <c r="C18" s="22"/>
      <c r="D18" s="3"/>
      <c r="E18" s="17"/>
      <c r="F18" s="17">
        <v>1</v>
      </c>
      <c r="G18" s="16"/>
      <c r="H18" s="4" t="str">
        <f t="shared" si="6"/>
        <v/>
      </c>
      <c r="I18" s="4"/>
      <c r="J18" s="4"/>
      <c r="K18" s="9">
        <f t="shared" si="8"/>
        <v>0</v>
      </c>
      <c r="L18" s="10" t="str">
        <f t="shared" si="9"/>
        <v/>
      </c>
      <c r="AIU18" s="1" t="e">
        <f>+#REF!</f>
        <v>#REF!</v>
      </c>
    </row>
    <row r="19" spans="1:931" x14ac:dyDescent="0.2">
      <c r="A19" s="18"/>
      <c r="B19" s="19" t="str">
        <f t="shared" si="7"/>
        <v/>
      </c>
      <c r="C19" s="22"/>
      <c r="D19" s="3"/>
      <c r="E19" s="17"/>
      <c r="F19" s="17">
        <v>1</v>
      </c>
      <c r="G19" s="16"/>
      <c r="H19" s="4" t="str">
        <f t="shared" si="6"/>
        <v/>
      </c>
      <c r="I19" s="4"/>
      <c r="J19" s="4"/>
      <c r="K19" s="9">
        <f t="shared" si="8"/>
        <v>0</v>
      </c>
      <c r="L19" s="10" t="str">
        <f t="shared" si="9"/>
        <v/>
      </c>
    </row>
    <row r="20" spans="1:931" x14ac:dyDescent="0.2">
      <c r="A20" s="18"/>
      <c r="B20" s="19" t="str">
        <f t="shared" si="7"/>
        <v/>
      </c>
      <c r="C20" s="22"/>
      <c r="D20" s="3"/>
      <c r="E20" s="17"/>
      <c r="F20" s="17">
        <v>1</v>
      </c>
      <c r="G20" s="16"/>
      <c r="H20" s="4" t="str">
        <f t="shared" si="6"/>
        <v/>
      </c>
      <c r="I20" s="4"/>
      <c r="J20" s="4"/>
      <c r="K20" s="9">
        <f t="shared" si="8"/>
        <v>0</v>
      </c>
      <c r="L20" s="10" t="str">
        <f t="shared" si="9"/>
        <v/>
      </c>
    </row>
    <row r="21" spans="1:931" x14ac:dyDescent="0.2">
      <c r="A21" s="18"/>
      <c r="B21" s="19" t="str">
        <f t="shared" si="7"/>
        <v/>
      </c>
      <c r="C21" s="22"/>
      <c r="D21" s="3"/>
      <c r="E21" s="17"/>
      <c r="F21" s="17">
        <v>1</v>
      </c>
      <c r="G21" s="16"/>
      <c r="H21" s="4" t="str">
        <f t="shared" si="6"/>
        <v/>
      </c>
      <c r="I21" s="4"/>
      <c r="J21" s="4"/>
      <c r="K21" s="9">
        <f t="shared" si="8"/>
        <v>0</v>
      </c>
      <c r="L21" s="10" t="str">
        <f t="shared" si="9"/>
        <v/>
      </c>
    </row>
    <row r="22" spans="1:931" x14ac:dyDescent="0.2">
      <c r="A22" s="18"/>
      <c r="B22" s="19" t="str">
        <f t="shared" si="7"/>
        <v/>
      </c>
      <c r="C22" s="22"/>
      <c r="D22" s="3"/>
      <c r="E22" s="17"/>
      <c r="F22" s="17">
        <v>1</v>
      </c>
      <c r="G22" s="16"/>
      <c r="H22" s="4" t="str">
        <f t="shared" si="6"/>
        <v/>
      </c>
      <c r="I22" s="4"/>
      <c r="J22" s="4"/>
      <c r="K22" s="9">
        <f t="shared" si="8"/>
        <v>0</v>
      </c>
      <c r="L22" s="10" t="str">
        <f t="shared" si="9"/>
        <v/>
      </c>
    </row>
    <row r="23" spans="1:931" x14ac:dyDescent="0.2">
      <c r="A23" s="18"/>
      <c r="B23" s="19" t="str">
        <f t="shared" si="7"/>
        <v/>
      </c>
      <c r="C23" s="22"/>
      <c r="D23" s="3"/>
      <c r="E23" s="17"/>
      <c r="F23" s="17">
        <v>1</v>
      </c>
      <c r="G23" s="16"/>
      <c r="H23" s="4" t="str">
        <f t="shared" si="6"/>
        <v/>
      </c>
      <c r="I23" s="4"/>
      <c r="J23" s="4"/>
      <c r="K23" s="9">
        <f t="shared" si="8"/>
        <v>0</v>
      </c>
      <c r="L23" s="10" t="str">
        <f t="shared" si="9"/>
        <v/>
      </c>
    </row>
    <row r="24" spans="1:931" x14ac:dyDescent="0.2">
      <c r="A24" s="18"/>
      <c r="B24" s="19" t="str">
        <f t="shared" si="7"/>
        <v/>
      </c>
      <c r="C24" s="22"/>
      <c r="D24" s="3"/>
      <c r="E24" s="17"/>
      <c r="F24" s="17">
        <v>1</v>
      </c>
      <c r="G24" s="16"/>
      <c r="H24" s="4" t="str">
        <f t="shared" si="6"/>
        <v/>
      </c>
      <c r="I24" s="4"/>
      <c r="J24" s="4"/>
      <c r="K24" s="9">
        <f t="shared" si="8"/>
        <v>0</v>
      </c>
      <c r="L24" s="10" t="str">
        <f t="shared" si="9"/>
        <v/>
      </c>
    </row>
    <row r="25" spans="1:931" x14ac:dyDescent="0.2">
      <c r="A25" s="18"/>
      <c r="B25" s="19" t="str">
        <f t="shared" si="7"/>
        <v/>
      </c>
      <c r="C25" s="22"/>
      <c r="D25" s="3"/>
      <c r="E25" s="17"/>
      <c r="F25" s="17">
        <v>1</v>
      </c>
      <c r="G25" s="16"/>
      <c r="H25" s="4" t="str">
        <f t="shared" si="6"/>
        <v/>
      </c>
      <c r="I25" s="4"/>
      <c r="J25" s="4"/>
      <c r="K25" s="9">
        <f t="shared" si="8"/>
        <v>0</v>
      </c>
      <c r="L25" s="10" t="str">
        <f t="shared" si="9"/>
        <v/>
      </c>
    </row>
    <row r="26" spans="1:931" x14ac:dyDescent="0.2">
      <c r="A26" s="18"/>
      <c r="B26" s="19" t="str">
        <f t="shared" si="7"/>
        <v/>
      </c>
      <c r="C26" s="22"/>
      <c r="D26" s="3"/>
      <c r="E26" s="17"/>
      <c r="F26" s="17">
        <v>1</v>
      </c>
      <c r="G26" s="16"/>
      <c r="H26" s="4" t="str">
        <f t="shared" si="6"/>
        <v/>
      </c>
      <c r="I26" s="4"/>
      <c r="J26" s="4"/>
      <c r="K26" s="9">
        <f t="shared" si="8"/>
        <v>0</v>
      </c>
      <c r="L26" s="10" t="str">
        <f t="shared" si="9"/>
        <v/>
      </c>
    </row>
    <row r="27" spans="1:931" x14ac:dyDescent="0.2">
      <c r="A27" s="18"/>
      <c r="B27" s="19" t="str">
        <f t="shared" si="7"/>
        <v/>
      </c>
      <c r="C27" s="22"/>
      <c r="D27" s="3"/>
      <c r="E27" s="17"/>
      <c r="F27" s="17">
        <v>1</v>
      </c>
      <c r="G27" s="16"/>
      <c r="H27" s="4" t="str">
        <f t="shared" si="6"/>
        <v/>
      </c>
      <c r="I27" s="4"/>
      <c r="J27" s="4"/>
      <c r="K27" s="9">
        <f t="shared" si="8"/>
        <v>0</v>
      </c>
      <c r="L27" s="10" t="str">
        <f t="shared" si="9"/>
        <v/>
      </c>
    </row>
    <row r="28" spans="1:931" x14ac:dyDescent="0.2">
      <c r="A28" s="18"/>
      <c r="B28" s="19" t="str">
        <f t="shared" si="7"/>
        <v/>
      </c>
      <c r="C28" s="22"/>
      <c r="D28" s="3"/>
      <c r="E28" s="17"/>
      <c r="F28" s="17">
        <v>1</v>
      </c>
      <c r="G28" s="16"/>
      <c r="H28" s="4" t="str">
        <f t="shared" si="6"/>
        <v/>
      </c>
      <c r="I28" s="4"/>
      <c r="J28" s="4"/>
      <c r="K28" s="9">
        <f t="shared" si="8"/>
        <v>0</v>
      </c>
      <c r="L28" s="10" t="str">
        <f t="shared" si="9"/>
        <v/>
      </c>
    </row>
    <row r="29" spans="1:931" x14ac:dyDescent="0.2">
      <c r="A29" s="18"/>
      <c r="B29" s="19" t="str">
        <f t="shared" si="7"/>
        <v/>
      </c>
      <c r="C29" s="22"/>
      <c r="D29" s="3"/>
      <c r="E29" s="17"/>
      <c r="F29" s="17">
        <v>1</v>
      </c>
      <c r="G29" s="16"/>
      <c r="H29" s="4" t="str">
        <f t="shared" si="6"/>
        <v/>
      </c>
      <c r="I29" s="4"/>
      <c r="J29" s="4"/>
      <c r="K29" s="9">
        <f t="shared" si="8"/>
        <v>0</v>
      </c>
      <c r="L29" s="10" t="str">
        <f t="shared" si="9"/>
        <v/>
      </c>
    </row>
    <row r="30" spans="1:931" x14ac:dyDescent="0.2">
      <c r="A30" s="18"/>
      <c r="B30" s="19" t="str">
        <f t="shared" si="7"/>
        <v/>
      </c>
      <c r="C30" s="22"/>
      <c r="D30" s="3"/>
      <c r="E30" s="17"/>
      <c r="F30" s="17">
        <v>1</v>
      </c>
      <c r="G30" s="16"/>
      <c r="H30" s="4" t="str">
        <f t="shared" si="6"/>
        <v/>
      </c>
      <c r="I30" s="4"/>
      <c r="J30" s="4"/>
      <c r="K30" s="9">
        <f t="shared" si="8"/>
        <v>0</v>
      </c>
      <c r="L30" s="10" t="str">
        <f t="shared" si="9"/>
        <v/>
      </c>
    </row>
    <row r="31" spans="1:931" x14ac:dyDescent="0.2">
      <c r="A31" s="18"/>
      <c r="B31" s="19" t="str">
        <f t="shared" si="7"/>
        <v/>
      </c>
      <c r="C31" s="22"/>
      <c r="D31" s="3"/>
      <c r="E31" s="17"/>
      <c r="F31" s="17">
        <v>1</v>
      </c>
      <c r="G31" s="16"/>
      <c r="H31" s="4" t="str">
        <f t="shared" si="6"/>
        <v/>
      </c>
      <c r="I31" s="4"/>
      <c r="J31" s="4"/>
      <c r="K31" s="9">
        <f t="shared" si="8"/>
        <v>0</v>
      </c>
      <c r="L31" s="10" t="str">
        <f t="shared" si="9"/>
        <v/>
      </c>
    </row>
    <row r="32" spans="1:931" x14ac:dyDescent="0.2">
      <c r="A32" s="18"/>
      <c r="B32" s="19" t="str">
        <f t="shared" si="7"/>
        <v/>
      </c>
      <c r="C32" s="22"/>
      <c r="D32" s="3"/>
      <c r="E32" s="17"/>
      <c r="F32" s="17">
        <v>1</v>
      </c>
      <c r="G32" s="16"/>
      <c r="H32" s="4" t="str">
        <f t="shared" si="6"/>
        <v/>
      </c>
      <c r="I32" s="4"/>
      <c r="J32" s="4"/>
      <c r="K32" s="9">
        <f t="shared" si="8"/>
        <v>0</v>
      </c>
      <c r="L32" s="10" t="str">
        <f t="shared" si="9"/>
        <v/>
      </c>
    </row>
    <row r="33" spans="1:12" x14ac:dyDescent="0.2">
      <c r="A33" s="18"/>
      <c r="B33" s="19" t="str">
        <f t="shared" si="7"/>
        <v/>
      </c>
      <c r="C33" s="22"/>
      <c r="D33" s="3"/>
      <c r="E33" s="17"/>
      <c r="F33" s="17">
        <v>1</v>
      </c>
      <c r="G33" s="16"/>
      <c r="H33" s="4" t="str">
        <f t="shared" si="6"/>
        <v/>
      </c>
      <c r="I33" s="4"/>
      <c r="J33" s="4"/>
      <c r="K33" s="9">
        <f t="shared" si="8"/>
        <v>0</v>
      </c>
      <c r="L33" s="10" t="str">
        <f t="shared" si="9"/>
        <v/>
      </c>
    </row>
    <row r="34" spans="1:12" x14ac:dyDescent="0.2">
      <c r="A34" s="18"/>
      <c r="B34" s="19" t="str">
        <f t="shared" si="7"/>
        <v/>
      </c>
      <c r="C34" s="22"/>
      <c r="D34" s="3"/>
      <c r="E34" s="17"/>
      <c r="F34" s="17">
        <v>1</v>
      </c>
      <c r="G34" s="16"/>
      <c r="H34" s="4" t="str">
        <f t="shared" si="6"/>
        <v/>
      </c>
      <c r="I34" s="4"/>
      <c r="J34" s="4"/>
      <c r="K34" s="9">
        <f t="shared" si="8"/>
        <v>0</v>
      </c>
      <c r="L34" s="10" t="str">
        <f t="shared" si="9"/>
        <v/>
      </c>
    </row>
    <row r="35" spans="1:12" x14ac:dyDescent="0.2">
      <c r="A35" s="18"/>
      <c r="B35" s="19" t="str">
        <f t="shared" si="7"/>
        <v/>
      </c>
      <c r="C35" s="22"/>
      <c r="D35" s="3"/>
      <c r="E35" s="17"/>
      <c r="F35" s="17">
        <v>1</v>
      </c>
      <c r="G35" s="16"/>
      <c r="H35" s="4" t="str">
        <f t="shared" si="6"/>
        <v/>
      </c>
      <c r="I35" s="4"/>
      <c r="J35" s="4"/>
      <c r="K35" s="9">
        <f t="shared" si="8"/>
        <v>0</v>
      </c>
      <c r="L35" s="10" t="str">
        <f t="shared" si="9"/>
        <v/>
      </c>
    </row>
    <row r="36" spans="1:12" x14ac:dyDescent="0.2">
      <c r="A36" s="18"/>
      <c r="B36" s="19" t="str">
        <f t="shared" si="7"/>
        <v/>
      </c>
      <c r="C36" s="22"/>
      <c r="D36" s="3"/>
      <c r="E36" s="17"/>
      <c r="F36" s="17">
        <v>1</v>
      </c>
      <c r="G36" s="16"/>
      <c r="H36" s="4" t="str">
        <f t="shared" si="6"/>
        <v/>
      </c>
      <c r="I36" s="4"/>
      <c r="J36" s="4"/>
      <c r="K36" s="9">
        <f t="shared" si="8"/>
        <v>0</v>
      </c>
      <c r="L36" s="10" t="str">
        <f t="shared" si="9"/>
        <v/>
      </c>
    </row>
    <row r="37" spans="1:12" x14ac:dyDescent="0.2">
      <c r="A37" s="18"/>
      <c r="B37" s="19" t="str">
        <f t="shared" si="7"/>
        <v/>
      </c>
      <c r="C37" s="22"/>
      <c r="D37" s="3"/>
      <c r="E37" s="17"/>
      <c r="F37" s="17">
        <v>1</v>
      </c>
      <c r="G37" s="16"/>
      <c r="H37" s="4" t="str">
        <f t="shared" si="6"/>
        <v/>
      </c>
      <c r="I37" s="4"/>
      <c r="J37" s="4"/>
      <c r="K37" s="9">
        <f t="shared" si="8"/>
        <v>0</v>
      </c>
      <c r="L37" s="10" t="str">
        <f t="shared" si="9"/>
        <v/>
      </c>
    </row>
    <row r="38" spans="1:12" x14ac:dyDescent="0.2">
      <c r="A38" s="18"/>
      <c r="B38" s="19" t="str">
        <f t="shared" si="7"/>
        <v/>
      </c>
      <c r="C38" s="22"/>
      <c r="D38" s="3"/>
      <c r="E38" s="17"/>
      <c r="F38" s="17">
        <v>1</v>
      </c>
      <c r="G38" s="16"/>
      <c r="H38" s="4" t="str">
        <f t="shared" si="6"/>
        <v/>
      </c>
      <c r="I38" s="4"/>
      <c r="J38" s="4"/>
      <c r="K38" s="9">
        <f t="shared" si="8"/>
        <v>0</v>
      </c>
      <c r="L38" s="10" t="str">
        <f t="shared" si="9"/>
        <v/>
      </c>
    </row>
    <row r="39" spans="1:12" x14ac:dyDescent="0.2">
      <c r="A39" s="18"/>
      <c r="B39" s="19" t="str">
        <f t="shared" si="7"/>
        <v/>
      </c>
      <c r="C39" s="22"/>
      <c r="D39" s="3"/>
      <c r="E39" s="17"/>
      <c r="F39" s="17">
        <v>1</v>
      </c>
      <c r="G39" s="16"/>
      <c r="H39" s="4" t="str">
        <f t="shared" si="6"/>
        <v/>
      </c>
      <c r="I39" s="4"/>
      <c r="J39" s="4"/>
      <c r="K39" s="9">
        <f t="shared" si="8"/>
        <v>0</v>
      </c>
      <c r="L39" s="10" t="str">
        <f t="shared" si="9"/>
        <v/>
      </c>
    </row>
    <row r="40" spans="1:12" x14ac:dyDescent="0.2">
      <c r="A40" s="18"/>
      <c r="B40" s="19" t="str">
        <f t="shared" si="7"/>
        <v/>
      </c>
      <c r="C40" s="22"/>
      <c r="D40" s="3"/>
      <c r="E40" s="17"/>
      <c r="F40" s="17">
        <v>1</v>
      </c>
      <c r="G40" s="16"/>
      <c r="H40" s="4" t="str">
        <f t="shared" si="6"/>
        <v/>
      </c>
      <c r="I40" s="4"/>
      <c r="J40" s="4"/>
      <c r="K40" s="9">
        <f t="shared" si="8"/>
        <v>0</v>
      </c>
      <c r="L40" s="10" t="str">
        <f t="shared" si="9"/>
        <v/>
      </c>
    </row>
    <row r="41" spans="1:12" x14ac:dyDescent="0.2">
      <c r="A41" s="18"/>
      <c r="B41" s="19" t="str">
        <f t="shared" si="7"/>
        <v/>
      </c>
      <c r="C41" s="22"/>
      <c r="D41" s="3"/>
      <c r="E41" s="17"/>
      <c r="F41" s="17">
        <v>1</v>
      </c>
      <c r="G41" s="16"/>
      <c r="H41" s="4" t="str">
        <f t="shared" si="6"/>
        <v/>
      </c>
      <c r="I41" s="4"/>
      <c r="J41" s="4"/>
      <c r="K41" s="9">
        <f t="shared" si="8"/>
        <v>0</v>
      </c>
      <c r="L41" s="10" t="str">
        <f t="shared" si="9"/>
        <v/>
      </c>
    </row>
    <row r="42" spans="1:12" x14ac:dyDescent="0.2">
      <c r="A42" s="18"/>
      <c r="B42" s="19" t="str">
        <f t="shared" si="7"/>
        <v/>
      </c>
      <c r="C42" s="22"/>
      <c r="D42" s="3"/>
      <c r="E42" s="17"/>
      <c r="F42" s="17">
        <v>1</v>
      </c>
      <c r="G42" s="16"/>
      <c r="H42" s="4" t="str">
        <f t="shared" si="6"/>
        <v/>
      </c>
      <c r="I42" s="4"/>
      <c r="J42" s="4"/>
      <c r="K42" s="9">
        <f t="shared" si="8"/>
        <v>0</v>
      </c>
      <c r="L42" s="10" t="str">
        <f t="shared" si="9"/>
        <v/>
      </c>
    </row>
    <row r="43" spans="1:12" x14ac:dyDescent="0.2">
      <c r="A43" s="18"/>
      <c r="B43" s="19" t="str">
        <f t="shared" si="7"/>
        <v/>
      </c>
      <c r="C43" s="22"/>
      <c r="D43" s="3"/>
      <c r="E43" s="17"/>
      <c r="F43" s="17">
        <v>1</v>
      </c>
      <c r="G43" s="16"/>
      <c r="H43" s="4" t="str">
        <f t="shared" si="6"/>
        <v/>
      </c>
      <c r="I43" s="4"/>
      <c r="J43" s="4"/>
      <c r="K43" s="9">
        <f t="shared" si="8"/>
        <v>0</v>
      </c>
      <c r="L43" s="10" t="str">
        <f t="shared" si="9"/>
        <v/>
      </c>
    </row>
    <row r="44" spans="1:12" x14ac:dyDescent="0.2">
      <c r="A44" s="18"/>
      <c r="B44" s="19" t="str">
        <f t="shared" si="7"/>
        <v/>
      </c>
      <c r="C44" s="22"/>
      <c r="D44" s="3"/>
      <c r="E44" s="17"/>
      <c r="F44" s="17">
        <v>1</v>
      </c>
      <c r="G44" s="16"/>
      <c r="H44" s="4" t="str">
        <f t="shared" si="6"/>
        <v/>
      </c>
      <c r="I44" s="4"/>
      <c r="J44" s="4"/>
      <c r="K44" s="9">
        <f t="shared" si="8"/>
        <v>0</v>
      </c>
      <c r="L44" s="10" t="str">
        <f t="shared" si="9"/>
        <v/>
      </c>
    </row>
    <row r="45" spans="1:12" x14ac:dyDescent="0.2">
      <c r="A45" s="18"/>
      <c r="B45" s="19" t="str">
        <f t="shared" si="7"/>
        <v/>
      </c>
      <c r="C45" s="22"/>
      <c r="D45" s="3"/>
      <c r="E45" s="17"/>
      <c r="F45" s="17">
        <v>1</v>
      </c>
      <c r="G45" s="16"/>
      <c r="H45" s="4" t="str">
        <f t="shared" si="6"/>
        <v/>
      </c>
      <c r="I45" s="4"/>
      <c r="J45" s="4"/>
      <c r="K45" s="9">
        <f t="shared" si="8"/>
        <v>0</v>
      </c>
      <c r="L45" s="10" t="str">
        <f t="shared" si="9"/>
        <v/>
      </c>
    </row>
    <row r="46" spans="1:12" x14ac:dyDescent="0.2">
      <c r="A46" s="18"/>
      <c r="B46" s="19" t="str">
        <f t="shared" si="7"/>
        <v/>
      </c>
      <c r="C46" s="22"/>
      <c r="D46" s="3"/>
      <c r="E46" s="17"/>
      <c r="F46" s="17">
        <v>1</v>
      </c>
      <c r="G46" s="16"/>
      <c r="H46" s="4" t="str">
        <f t="shared" si="6"/>
        <v/>
      </c>
      <c r="I46" s="4"/>
      <c r="J46" s="4"/>
      <c r="K46" s="9">
        <f t="shared" si="8"/>
        <v>0</v>
      </c>
      <c r="L46" s="10" t="str">
        <f t="shared" si="9"/>
        <v/>
      </c>
    </row>
    <row r="47" spans="1:12" x14ac:dyDescent="0.2">
      <c r="A47" s="18"/>
      <c r="B47" s="19" t="str">
        <f t="shared" si="7"/>
        <v/>
      </c>
      <c r="C47" s="22"/>
      <c r="D47" s="3"/>
      <c r="E47" s="17"/>
      <c r="F47" s="17">
        <v>1</v>
      </c>
      <c r="G47" s="16"/>
      <c r="H47" s="4" t="str">
        <f t="shared" si="6"/>
        <v/>
      </c>
      <c r="I47" s="4"/>
      <c r="J47" s="4"/>
      <c r="K47" s="9">
        <f t="shared" si="8"/>
        <v>0</v>
      </c>
      <c r="L47" s="10" t="str">
        <f t="shared" si="9"/>
        <v/>
      </c>
    </row>
    <row r="48" spans="1:12" x14ac:dyDescent="0.2">
      <c r="A48" s="18"/>
      <c r="B48" s="19" t="str">
        <f t="shared" si="7"/>
        <v/>
      </c>
      <c r="C48" s="22"/>
      <c r="D48" s="3"/>
      <c r="E48" s="17"/>
      <c r="F48" s="17">
        <v>1</v>
      </c>
      <c r="G48" s="16"/>
      <c r="H48" s="4" t="str">
        <f t="shared" si="6"/>
        <v/>
      </c>
      <c r="I48" s="4"/>
      <c r="J48" s="4"/>
      <c r="K48" s="9">
        <f t="shared" si="8"/>
        <v>0</v>
      </c>
      <c r="L48" s="10" t="str">
        <f t="shared" si="9"/>
        <v/>
      </c>
    </row>
    <row r="49" spans="1:12" x14ac:dyDescent="0.2">
      <c r="A49" s="18"/>
      <c r="B49" s="19" t="str">
        <f t="shared" si="7"/>
        <v/>
      </c>
      <c r="C49" s="22"/>
      <c r="D49" s="3"/>
      <c r="E49" s="17"/>
      <c r="F49" s="17">
        <v>1</v>
      </c>
      <c r="G49" s="16"/>
      <c r="H49" s="4" t="str">
        <f t="shared" si="6"/>
        <v/>
      </c>
      <c r="I49" s="4"/>
      <c r="J49" s="4"/>
      <c r="K49" s="9">
        <f t="shared" si="8"/>
        <v>0</v>
      </c>
      <c r="L49" s="10" t="str">
        <f t="shared" si="9"/>
        <v/>
      </c>
    </row>
    <row r="50" spans="1:12" x14ac:dyDescent="0.2">
      <c r="A50" s="18"/>
      <c r="B50" s="19" t="str">
        <f t="shared" si="7"/>
        <v/>
      </c>
      <c r="C50" s="22"/>
      <c r="D50" s="3"/>
      <c r="E50" s="17"/>
      <c r="F50" s="17">
        <v>1</v>
      </c>
      <c r="G50" s="16"/>
      <c r="H50" s="4" t="str">
        <f t="shared" si="6"/>
        <v/>
      </c>
      <c r="I50" s="4"/>
      <c r="J50" s="4"/>
      <c r="K50" s="9">
        <f t="shared" si="8"/>
        <v>0</v>
      </c>
      <c r="L50" s="10" t="str">
        <f t="shared" si="9"/>
        <v/>
      </c>
    </row>
    <row r="51" spans="1:12" x14ac:dyDescent="0.2">
      <c r="A51" s="18"/>
      <c r="B51" s="19" t="str">
        <f t="shared" si="7"/>
        <v/>
      </c>
      <c r="C51" s="22"/>
      <c r="D51" s="3"/>
      <c r="E51" s="17"/>
      <c r="F51" s="17">
        <v>1</v>
      </c>
      <c r="G51" s="16"/>
      <c r="H51" s="4" t="str">
        <f t="shared" si="6"/>
        <v/>
      </c>
      <c r="I51" s="4"/>
      <c r="J51" s="4"/>
      <c r="K51" s="9">
        <f t="shared" si="8"/>
        <v>0</v>
      </c>
      <c r="L51" s="10" t="str">
        <f t="shared" si="9"/>
        <v/>
      </c>
    </row>
    <row r="52" spans="1:12" x14ac:dyDescent="0.2">
      <c r="A52" s="18"/>
      <c r="B52" s="19" t="str">
        <f t="shared" si="7"/>
        <v/>
      </c>
      <c r="C52" s="22"/>
      <c r="D52" s="3"/>
      <c r="E52" s="17"/>
      <c r="F52" s="17">
        <v>1</v>
      </c>
      <c r="G52" s="16"/>
      <c r="H52" s="4" t="str">
        <f t="shared" si="6"/>
        <v/>
      </c>
      <c r="I52" s="4"/>
      <c r="J52" s="4"/>
      <c r="K52" s="9">
        <f t="shared" si="8"/>
        <v>0</v>
      </c>
      <c r="L52" s="10" t="str">
        <f t="shared" si="9"/>
        <v/>
      </c>
    </row>
    <row r="53" spans="1:12" x14ac:dyDescent="0.2">
      <c r="A53" s="18"/>
      <c r="B53" s="19" t="str">
        <f t="shared" si="7"/>
        <v/>
      </c>
      <c r="C53" s="22"/>
      <c r="D53" s="3"/>
      <c r="E53" s="17"/>
      <c r="F53" s="17">
        <v>1</v>
      </c>
      <c r="G53" s="16"/>
      <c r="H53" s="4" t="str">
        <f t="shared" si="6"/>
        <v/>
      </c>
      <c r="I53" s="4"/>
      <c r="J53" s="4"/>
      <c r="K53" s="9">
        <f t="shared" si="8"/>
        <v>0</v>
      </c>
      <c r="L53" s="10" t="str">
        <f t="shared" si="9"/>
        <v/>
      </c>
    </row>
    <row r="54" spans="1:12" x14ac:dyDescent="0.2">
      <c r="A54" s="18"/>
      <c r="B54" s="19" t="str">
        <f t="shared" si="7"/>
        <v/>
      </c>
      <c r="C54" s="22"/>
      <c r="D54" s="3"/>
      <c r="E54" s="17"/>
      <c r="F54" s="17">
        <v>1</v>
      </c>
      <c r="G54" s="16"/>
      <c r="H54" s="4" t="str">
        <f t="shared" si="6"/>
        <v/>
      </c>
      <c r="I54" s="4"/>
      <c r="J54" s="4"/>
      <c r="K54" s="9">
        <f t="shared" si="8"/>
        <v>0</v>
      </c>
      <c r="L54" s="10" t="str">
        <f t="shared" si="9"/>
        <v/>
      </c>
    </row>
    <row r="55" spans="1:12" x14ac:dyDescent="0.2">
      <c r="A55" s="18"/>
      <c r="B55" s="19" t="str">
        <f t="shared" si="7"/>
        <v/>
      </c>
      <c r="C55" s="22"/>
      <c r="D55" s="3"/>
      <c r="E55" s="17"/>
      <c r="F55" s="17">
        <v>1</v>
      </c>
      <c r="G55" s="16"/>
      <c r="H55" s="4" t="str">
        <f t="shared" si="6"/>
        <v/>
      </c>
      <c r="I55" s="4"/>
      <c r="J55" s="4"/>
      <c r="K55" s="9">
        <f t="shared" si="8"/>
        <v>0</v>
      </c>
      <c r="L55" s="10" t="str">
        <f t="shared" si="9"/>
        <v/>
      </c>
    </row>
    <row r="56" spans="1:12" x14ac:dyDescent="0.2">
      <c r="A56" s="18"/>
      <c r="B56" s="19" t="str">
        <f t="shared" si="7"/>
        <v/>
      </c>
      <c r="C56" s="22"/>
      <c r="D56" s="3"/>
      <c r="E56" s="17"/>
      <c r="F56" s="17">
        <v>1</v>
      </c>
      <c r="G56" s="16"/>
      <c r="H56" s="4" t="str">
        <f t="shared" si="6"/>
        <v/>
      </c>
      <c r="I56" s="4"/>
      <c r="J56" s="4"/>
      <c r="K56" s="9">
        <f t="shared" si="8"/>
        <v>0</v>
      </c>
      <c r="L56" s="10" t="str">
        <f t="shared" si="9"/>
        <v/>
      </c>
    </row>
    <row r="57" spans="1:12" x14ac:dyDescent="0.2">
      <c r="A57" s="18"/>
      <c r="B57" s="19" t="str">
        <f t="shared" si="7"/>
        <v/>
      </c>
      <c r="C57" s="22"/>
      <c r="D57" s="3"/>
      <c r="E57" s="17"/>
      <c r="F57" s="17">
        <v>1</v>
      </c>
      <c r="G57" s="16"/>
      <c r="H57" s="4" t="str">
        <f t="shared" si="6"/>
        <v/>
      </c>
      <c r="I57" s="4"/>
      <c r="J57" s="4"/>
      <c r="K57" s="9">
        <f t="shared" si="8"/>
        <v>0</v>
      </c>
      <c r="L57" s="10" t="str">
        <f t="shared" si="9"/>
        <v/>
      </c>
    </row>
    <row r="58" spans="1:12" x14ac:dyDescent="0.2">
      <c r="A58" s="18"/>
      <c r="B58" s="19" t="str">
        <f t="shared" si="7"/>
        <v/>
      </c>
      <c r="C58" s="22"/>
      <c r="D58" s="3"/>
      <c r="E58" s="17"/>
      <c r="F58" s="17">
        <v>1</v>
      </c>
      <c r="G58" s="16"/>
      <c r="H58" s="4" t="str">
        <f t="shared" si="6"/>
        <v/>
      </c>
      <c r="I58" s="4"/>
      <c r="J58" s="4"/>
      <c r="K58" s="9">
        <f t="shared" si="8"/>
        <v>0</v>
      </c>
      <c r="L58" s="10" t="str">
        <f t="shared" si="9"/>
        <v/>
      </c>
    </row>
    <row r="59" spans="1:12" x14ac:dyDescent="0.2">
      <c r="A59" s="18"/>
      <c r="B59" s="19" t="str">
        <f t="shared" si="7"/>
        <v/>
      </c>
      <c r="C59" s="22"/>
      <c r="D59" s="3"/>
      <c r="E59" s="17"/>
      <c r="F59" s="17">
        <v>1</v>
      </c>
      <c r="G59" s="16"/>
      <c r="H59" s="4" t="str">
        <f t="shared" si="6"/>
        <v/>
      </c>
      <c r="I59" s="4"/>
      <c r="J59" s="4"/>
      <c r="K59" s="9">
        <f t="shared" si="8"/>
        <v>0</v>
      </c>
      <c r="L59" s="10" t="str">
        <f t="shared" si="9"/>
        <v/>
      </c>
    </row>
    <row r="60" spans="1:12" x14ac:dyDescent="0.2">
      <c r="A60" s="18"/>
      <c r="B60" s="19" t="str">
        <f t="shared" si="7"/>
        <v/>
      </c>
      <c r="C60" s="22"/>
      <c r="D60" s="3"/>
      <c r="E60" s="17"/>
      <c r="F60" s="17">
        <v>1</v>
      </c>
      <c r="G60" s="16"/>
      <c r="H60" s="4" t="str">
        <f t="shared" si="6"/>
        <v/>
      </c>
      <c r="I60" s="4"/>
      <c r="J60" s="4"/>
      <c r="K60" s="9">
        <f t="shared" si="8"/>
        <v>0</v>
      </c>
      <c r="L60" s="10" t="str">
        <f t="shared" si="9"/>
        <v/>
      </c>
    </row>
    <row r="61" spans="1:12" x14ac:dyDescent="0.2">
      <c r="A61" s="18"/>
      <c r="B61" s="19" t="str">
        <f t="shared" si="7"/>
        <v/>
      </c>
      <c r="C61" s="22"/>
      <c r="D61" s="3"/>
      <c r="E61" s="17"/>
      <c r="F61" s="17">
        <v>1</v>
      </c>
      <c r="G61" s="16"/>
      <c r="H61" s="4" t="str">
        <f t="shared" si="6"/>
        <v/>
      </c>
      <c r="I61" s="4"/>
      <c r="J61" s="4"/>
      <c r="K61" s="9">
        <f t="shared" si="8"/>
        <v>0</v>
      </c>
      <c r="L61" s="10" t="str">
        <f t="shared" si="9"/>
        <v/>
      </c>
    </row>
    <row r="62" spans="1:12" x14ac:dyDescent="0.2">
      <c r="A62" s="18"/>
      <c r="B62" s="19" t="str">
        <f t="shared" si="7"/>
        <v/>
      </c>
      <c r="C62" s="22"/>
      <c r="D62" s="3"/>
      <c r="E62" s="17"/>
      <c r="F62" s="17">
        <v>1</v>
      </c>
      <c r="G62" s="16"/>
      <c r="H62" s="4" t="str">
        <f t="shared" si="6"/>
        <v/>
      </c>
      <c r="I62" s="4"/>
      <c r="J62" s="4"/>
      <c r="K62" s="9">
        <f t="shared" si="8"/>
        <v>0</v>
      </c>
      <c r="L62" s="10" t="str">
        <f t="shared" si="9"/>
        <v/>
      </c>
    </row>
    <row r="63" spans="1:12" x14ac:dyDescent="0.2">
      <c r="A63" s="18"/>
      <c r="B63" s="19" t="str">
        <f t="shared" si="7"/>
        <v/>
      </c>
      <c r="C63" s="22"/>
      <c r="D63" s="3"/>
      <c r="E63" s="17"/>
      <c r="F63" s="17">
        <v>1</v>
      </c>
      <c r="G63" s="16"/>
      <c r="H63" s="4" t="str">
        <f t="shared" si="6"/>
        <v/>
      </c>
      <c r="I63" s="4"/>
      <c r="J63" s="4"/>
      <c r="K63" s="9">
        <f t="shared" si="8"/>
        <v>0</v>
      </c>
      <c r="L63" s="10" t="str">
        <f t="shared" si="9"/>
        <v/>
      </c>
    </row>
    <row r="64" spans="1:12" x14ac:dyDescent="0.2">
      <c r="A64" s="18"/>
      <c r="B64" s="19" t="str">
        <f t="shared" si="7"/>
        <v/>
      </c>
      <c r="C64" s="22"/>
      <c r="D64" s="3"/>
      <c r="E64" s="17"/>
      <c r="F64" s="17">
        <v>1</v>
      </c>
      <c r="G64" s="16"/>
      <c r="H64" s="4" t="str">
        <f t="shared" si="6"/>
        <v/>
      </c>
      <c r="I64" s="4"/>
      <c r="J64" s="4"/>
      <c r="K64" s="9">
        <f t="shared" si="8"/>
        <v>0</v>
      </c>
      <c r="L64" s="10" t="str">
        <f t="shared" si="9"/>
        <v/>
      </c>
    </row>
    <row r="65" spans="1:12" x14ac:dyDescent="0.2">
      <c r="A65" s="18"/>
      <c r="B65" s="19" t="str">
        <f t="shared" si="7"/>
        <v/>
      </c>
      <c r="C65" s="22"/>
      <c r="D65" s="3"/>
      <c r="E65" s="17"/>
      <c r="F65" s="17">
        <v>1</v>
      </c>
      <c r="G65" s="16"/>
      <c r="H65" s="4" t="str">
        <f t="shared" si="6"/>
        <v/>
      </c>
      <c r="I65" s="4"/>
      <c r="J65" s="4"/>
      <c r="K65" s="9">
        <f t="shared" si="8"/>
        <v>0</v>
      </c>
      <c r="L65" s="10" t="str">
        <f t="shared" si="9"/>
        <v/>
      </c>
    </row>
    <row r="66" spans="1:12" x14ac:dyDescent="0.2">
      <c r="A66" s="18"/>
      <c r="B66" s="19" t="str">
        <f t="shared" si="7"/>
        <v/>
      </c>
      <c r="C66" s="22"/>
      <c r="D66" s="3"/>
      <c r="E66" s="17"/>
      <c r="F66" s="17">
        <v>1</v>
      </c>
      <c r="G66" s="16"/>
      <c r="H66" s="4" t="str">
        <f t="shared" si="6"/>
        <v/>
      </c>
      <c r="I66" s="4"/>
      <c r="J66" s="4"/>
      <c r="K66" s="9">
        <f t="shared" si="8"/>
        <v>0</v>
      </c>
      <c r="L66" s="10" t="str">
        <f t="shared" si="9"/>
        <v/>
      </c>
    </row>
    <row r="67" spans="1:12" x14ac:dyDescent="0.2">
      <c r="A67" s="18"/>
      <c r="B67" s="19" t="str">
        <f t="shared" si="7"/>
        <v/>
      </c>
      <c r="C67" s="22"/>
      <c r="D67" s="3"/>
      <c r="E67" s="17"/>
      <c r="F67" s="17">
        <v>1</v>
      </c>
      <c r="G67" s="16"/>
      <c r="H67" s="4" t="str">
        <f t="shared" si="6"/>
        <v/>
      </c>
      <c r="I67" s="4"/>
      <c r="J67" s="4"/>
      <c r="K67" s="9">
        <f t="shared" si="8"/>
        <v>0</v>
      </c>
      <c r="L67" s="10" t="str">
        <f t="shared" si="9"/>
        <v/>
      </c>
    </row>
    <row r="68" spans="1:12" x14ac:dyDescent="0.2">
      <c r="A68" s="18"/>
      <c r="B68" s="19" t="str">
        <f t="shared" si="7"/>
        <v/>
      </c>
      <c r="C68" s="22"/>
      <c r="D68" s="3"/>
      <c r="E68" s="17"/>
      <c r="F68" s="17">
        <v>1</v>
      </c>
      <c r="G68" s="16"/>
      <c r="H68" s="4" t="str">
        <f t="shared" ref="H68:H131" si="10">IF(E68="","",VLOOKUP(E68,tempsdebase,2,FALSE)*F68)</f>
        <v/>
      </c>
      <c r="I68" s="4"/>
      <c r="J68" s="4"/>
      <c r="K68" s="9">
        <f t="shared" si="8"/>
        <v>0</v>
      </c>
      <c r="L68" s="10" t="str">
        <f t="shared" si="9"/>
        <v/>
      </c>
    </row>
    <row r="69" spans="1:12" x14ac:dyDescent="0.2">
      <c r="A69" s="18"/>
      <c r="B69" s="19" t="str">
        <f t="shared" ref="B69:B132" si="11">IF(OR(COUNTIF(A69,"*Clos*"),COUNTIF(A69,"*Départ Gessmann*"),COUNTIF(A69,"*Attente pièce*"),COUNTIF(A69,"*En cours*")),"DUBOIS","")</f>
        <v/>
      </c>
      <c r="C69" s="22"/>
      <c r="D69" s="3"/>
      <c r="E69" s="17"/>
      <c r="F69" s="17">
        <v>1</v>
      </c>
      <c r="G69" s="16"/>
      <c r="H69" s="4" t="str">
        <f t="shared" si="10"/>
        <v/>
      </c>
      <c r="I69" s="4"/>
      <c r="J69" s="4"/>
      <c r="K69" s="9">
        <f t="shared" ref="K69:K132" si="12">SUM(M69:NM69)</f>
        <v>0</v>
      </c>
      <c r="L69" s="10" t="str">
        <f t="shared" ref="L69:L132" si="13">IF(E69="","",(H69+I69+J69)-K69)</f>
        <v/>
      </c>
    </row>
    <row r="70" spans="1:12" x14ac:dyDescent="0.2">
      <c r="A70" s="18"/>
      <c r="B70" s="19" t="str">
        <f t="shared" si="11"/>
        <v/>
      </c>
      <c r="C70" s="22"/>
      <c r="D70" s="3"/>
      <c r="E70" s="17"/>
      <c r="F70" s="17">
        <v>1</v>
      </c>
      <c r="G70" s="16"/>
      <c r="H70" s="4" t="str">
        <f t="shared" si="10"/>
        <v/>
      </c>
      <c r="I70" s="4"/>
      <c r="J70" s="4"/>
      <c r="K70" s="9">
        <f t="shared" si="12"/>
        <v>0</v>
      </c>
      <c r="L70" s="10" t="str">
        <f t="shared" si="13"/>
        <v/>
      </c>
    </row>
    <row r="71" spans="1:12" x14ac:dyDescent="0.2">
      <c r="A71" s="18"/>
      <c r="B71" s="19" t="str">
        <f t="shared" si="11"/>
        <v/>
      </c>
      <c r="C71" s="22"/>
      <c r="D71" s="3"/>
      <c r="E71" s="17"/>
      <c r="F71" s="17">
        <v>1</v>
      </c>
      <c r="G71" s="16"/>
      <c r="H71" s="4" t="str">
        <f t="shared" si="10"/>
        <v/>
      </c>
      <c r="I71" s="4"/>
      <c r="J71" s="4"/>
      <c r="K71" s="9">
        <f t="shared" si="12"/>
        <v>0</v>
      </c>
      <c r="L71" s="10" t="str">
        <f t="shared" si="13"/>
        <v/>
      </c>
    </row>
    <row r="72" spans="1:12" x14ac:dyDescent="0.2">
      <c r="A72" s="18"/>
      <c r="B72" s="19" t="str">
        <f t="shared" si="11"/>
        <v/>
      </c>
      <c r="C72" s="22"/>
      <c r="D72" s="3"/>
      <c r="E72" s="17"/>
      <c r="F72" s="17">
        <v>1</v>
      </c>
      <c r="G72" s="16"/>
      <c r="H72" s="4" t="str">
        <f t="shared" si="10"/>
        <v/>
      </c>
      <c r="I72" s="4"/>
      <c r="J72" s="4"/>
      <c r="K72" s="9">
        <f t="shared" si="12"/>
        <v>0</v>
      </c>
      <c r="L72" s="10" t="str">
        <f t="shared" si="13"/>
        <v/>
      </c>
    </row>
    <row r="73" spans="1:12" x14ac:dyDescent="0.2">
      <c r="A73" s="18"/>
      <c r="B73" s="19" t="str">
        <f t="shared" si="11"/>
        <v/>
      </c>
      <c r="C73" s="22"/>
      <c r="D73" s="3"/>
      <c r="E73" s="17"/>
      <c r="F73" s="17">
        <v>1</v>
      </c>
      <c r="G73" s="16"/>
      <c r="H73" s="4" t="str">
        <f t="shared" si="10"/>
        <v/>
      </c>
      <c r="I73" s="4"/>
      <c r="J73" s="4"/>
      <c r="K73" s="9">
        <f t="shared" si="12"/>
        <v>0</v>
      </c>
      <c r="L73" s="10" t="str">
        <f t="shared" si="13"/>
        <v/>
      </c>
    </row>
    <row r="74" spans="1:12" x14ac:dyDescent="0.2">
      <c r="A74" s="18"/>
      <c r="B74" s="19" t="str">
        <f t="shared" si="11"/>
        <v/>
      </c>
      <c r="C74" s="22"/>
      <c r="D74" s="3"/>
      <c r="E74" s="17"/>
      <c r="F74" s="17">
        <v>1</v>
      </c>
      <c r="G74" s="16"/>
      <c r="H74" s="4" t="str">
        <f t="shared" si="10"/>
        <v/>
      </c>
      <c r="I74" s="4"/>
      <c r="J74" s="4"/>
      <c r="K74" s="9">
        <f t="shared" si="12"/>
        <v>0</v>
      </c>
      <c r="L74" s="10" t="str">
        <f t="shared" si="13"/>
        <v/>
      </c>
    </row>
    <row r="75" spans="1:12" x14ac:dyDescent="0.2">
      <c r="A75" s="18"/>
      <c r="B75" s="19" t="str">
        <f t="shared" si="11"/>
        <v/>
      </c>
      <c r="C75" s="22"/>
      <c r="D75" s="3"/>
      <c r="E75" s="17"/>
      <c r="F75" s="17">
        <v>1</v>
      </c>
      <c r="G75" s="16"/>
      <c r="H75" s="4" t="str">
        <f t="shared" si="10"/>
        <v/>
      </c>
      <c r="I75" s="4"/>
      <c r="J75" s="4"/>
      <c r="K75" s="9">
        <f t="shared" si="12"/>
        <v>0</v>
      </c>
      <c r="L75" s="10" t="str">
        <f t="shared" si="13"/>
        <v/>
      </c>
    </row>
    <row r="76" spans="1:12" x14ac:dyDescent="0.2">
      <c r="A76" s="18"/>
      <c r="B76" s="19" t="str">
        <f t="shared" si="11"/>
        <v/>
      </c>
      <c r="C76" s="22"/>
      <c r="D76" s="3"/>
      <c r="E76" s="17"/>
      <c r="F76" s="17">
        <v>1</v>
      </c>
      <c r="G76" s="16"/>
      <c r="H76" s="4" t="str">
        <f t="shared" si="10"/>
        <v/>
      </c>
      <c r="I76" s="4"/>
      <c r="J76" s="4"/>
      <c r="K76" s="9">
        <f t="shared" si="12"/>
        <v>0</v>
      </c>
      <c r="L76" s="10" t="str">
        <f t="shared" si="13"/>
        <v/>
      </c>
    </row>
    <row r="77" spans="1:12" x14ac:dyDescent="0.2">
      <c r="A77" s="18"/>
      <c r="B77" s="19" t="str">
        <f t="shared" si="11"/>
        <v/>
      </c>
      <c r="C77" s="22"/>
      <c r="D77" s="3"/>
      <c r="E77" s="17"/>
      <c r="F77" s="17">
        <v>1</v>
      </c>
      <c r="G77" s="16"/>
      <c r="H77" s="4" t="str">
        <f t="shared" si="10"/>
        <v/>
      </c>
      <c r="I77" s="4"/>
      <c r="J77" s="4"/>
      <c r="K77" s="9">
        <f t="shared" si="12"/>
        <v>0</v>
      </c>
      <c r="L77" s="10" t="str">
        <f t="shared" si="13"/>
        <v/>
      </c>
    </row>
    <row r="78" spans="1:12" x14ac:dyDescent="0.2">
      <c r="A78" s="18"/>
      <c r="B78" s="19" t="str">
        <f t="shared" si="11"/>
        <v/>
      </c>
      <c r="C78" s="22"/>
      <c r="D78" s="3"/>
      <c r="E78" s="17"/>
      <c r="F78" s="17">
        <v>1</v>
      </c>
      <c r="G78" s="16"/>
      <c r="H78" s="4" t="str">
        <f t="shared" si="10"/>
        <v/>
      </c>
      <c r="I78" s="4"/>
      <c r="J78" s="4"/>
      <c r="K78" s="9">
        <f t="shared" si="12"/>
        <v>0</v>
      </c>
      <c r="L78" s="10" t="str">
        <f t="shared" si="13"/>
        <v/>
      </c>
    </row>
    <row r="79" spans="1:12" x14ac:dyDescent="0.2">
      <c r="A79" s="18"/>
      <c r="B79" s="19" t="str">
        <f t="shared" si="11"/>
        <v/>
      </c>
      <c r="C79" s="22"/>
      <c r="D79" s="3"/>
      <c r="E79" s="17"/>
      <c r="F79" s="17">
        <v>1</v>
      </c>
      <c r="G79" s="16"/>
      <c r="H79" s="4" t="str">
        <f t="shared" si="10"/>
        <v/>
      </c>
      <c r="I79" s="4"/>
      <c r="J79" s="4"/>
      <c r="K79" s="9">
        <f t="shared" si="12"/>
        <v>0</v>
      </c>
      <c r="L79" s="10" t="str">
        <f t="shared" si="13"/>
        <v/>
      </c>
    </row>
    <row r="80" spans="1:12" x14ac:dyDescent="0.2">
      <c r="A80" s="18"/>
      <c r="B80" s="19" t="str">
        <f t="shared" si="11"/>
        <v/>
      </c>
      <c r="C80" s="22"/>
      <c r="D80" s="3"/>
      <c r="E80" s="17"/>
      <c r="F80" s="17">
        <v>1</v>
      </c>
      <c r="G80" s="16"/>
      <c r="H80" s="4" t="str">
        <f t="shared" si="10"/>
        <v/>
      </c>
      <c r="I80" s="4"/>
      <c r="J80" s="4"/>
      <c r="K80" s="9">
        <f t="shared" si="12"/>
        <v>0</v>
      </c>
      <c r="L80" s="10" t="str">
        <f t="shared" si="13"/>
        <v/>
      </c>
    </row>
    <row r="81" spans="1:12" x14ac:dyDescent="0.2">
      <c r="A81" s="18"/>
      <c r="B81" s="19" t="str">
        <f t="shared" si="11"/>
        <v/>
      </c>
      <c r="C81" s="22"/>
      <c r="D81" s="3"/>
      <c r="E81" s="17"/>
      <c r="F81" s="17">
        <v>1</v>
      </c>
      <c r="G81" s="16"/>
      <c r="H81" s="4" t="str">
        <f t="shared" si="10"/>
        <v/>
      </c>
      <c r="I81" s="4"/>
      <c r="J81" s="4"/>
      <c r="K81" s="9">
        <f t="shared" si="12"/>
        <v>0</v>
      </c>
      <c r="L81" s="10" t="str">
        <f t="shared" si="13"/>
        <v/>
      </c>
    </row>
    <row r="82" spans="1:12" x14ac:dyDescent="0.2">
      <c r="A82" s="18"/>
      <c r="B82" s="19" t="str">
        <f t="shared" si="11"/>
        <v/>
      </c>
      <c r="C82" s="22"/>
      <c r="D82" s="3"/>
      <c r="E82" s="17"/>
      <c r="F82" s="17">
        <v>1</v>
      </c>
      <c r="G82" s="16"/>
      <c r="H82" s="4" t="str">
        <f t="shared" si="10"/>
        <v/>
      </c>
      <c r="I82" s="4"/>
      <c r="J82" s="4"/>
      <c r="K82" s="9">
        <f t="shared" si="12"/>
        <v>0</v>
      </c>
      <c r="L82" s="10" t="str">
        <f t="shared" si="13"/>
        <v/>
      </c>
    </row>
    <row r="83" spans="1:12" x14ac:dyDescent="0.2">
      <c r="A83" s="18"/>
      <c r="B83" s="19" t="str">
        <f t="shared" si="11"/>
        <v/>
      </c>
      <c r="C83" s="22"/>
      <c r="D83" s="3"/>
      <c r="E83" s="17"/>
      <c r="F83" s="17">
        <v>1</v>
      </c>
      <c r="G83" s="16"/>
      <c r="H83" s="4" t="str">
        <f t="shared" si="10"/>
        <v/>
      </c>
      <c r="I83" s="4"/>
      <c r="J83" s="4"/>
      <c r="K83" s="9">
        <f t="shared" si="12"/>
        <v>0</v>
      </c>
      <c r="L83" s="10" t="str">
        <f t="shared" si="13"/>
        <v/>
      </c>
    </row>
    <row r="84" spans="1:12" x14ac:dyDescent="0.2">
      <c r="A84" s="18"/>
      <c r="B84" s="19" t="str">
        <f t="shared" si="11"/>
        <v/>
      </c>
      <c r="C84" s="22"/>
      <c r="D84" s="3"/>
      <c r="E84" s="17"/>
      <c r="F84" s="17">
        <v>1</v>
      </c>
      <c r="G84" s="16"/>
      <c r="H84" s="4" t="str">
        <f t="shared" si="10"/>
        <v/>
      </c>
      <c r="I84" s="4"/>
      <c r="J84" s="4"/>
      <c r="K84" s="9">
        <f t="shared" si="12"/>
        <v>0</v>
      </c>
      <c r="L84" s="10" t="str">
        <f t="shared" si="13"/>
        <v/>
      </c>
    </row>
    <row r="85" spans="1:12" x14ac:dyDescent="0.2">
      <c r="A85" s="18"/>
      <c r="B85" s="19" t="str">
        <f t="shared" si="11"/>
        <v/>
      </c>
      <c r="C85" s="22"/>
      <c r="D85" s="3"/>
      <c r="E85" s="17"/>
      <c r="F85" s="17">
        <v>1</v>
      </c>
      <c r="G85" s="16"/>
      <c r="H85" s="4" t="str">
        <f t="shared" si="10"/>
        <v/>
      </c>
      <c r="I85" s="4"/>
      <c r="J85" s="4"/>
      <c r="K85" s="9">
        <f t="shared" si="12"/>
        <v>0</v>
      </c>
      <c r="L85" s="10" t="str">
        <f t="shared" si="13"/>
        <v/>
      </c>
    </row>
    <row r="86" spans="1:12" x14ac:dyDescent="0.2">
      <c r="A86" s="18"/>
      <c r="B86" s="19" t="str">
        <f t="shared" si="11"/>
        <v/>
      </c>
      <c r="C86" s="22"/>
      <c r="D86" s="3"/>
      <c r="E86" s="17"/>
      <c r="F86" s="17">
        <v>1</v>
      </c>
      <c r="G86" s="16"/>
      <c r="H86" s="4" t="str">
        <f t="shared" si="10"/>
        <v/>
      </c>
      <c r="I86" s="4"/>
      <c r="J86" s="4"/>
      <c r="K86" s="9">
        <f t="shared" si="12"/>
        <v>0</v>
      </c>
      <c r="L86" s="10" t="str">
        <f t="shared" si="13"/>
        <v/>
      </c>
    </row>
    <row r="87" spans="1:12" x14ac:dyDescent="0.2">
      <c r="A87" s="18"/>
      <c r="B87" s="19" t="str">
        <f t="shared" si="11"/>
        <v/>
      </c>
      <c r="C87" s="22"/>
      <c r="D87" s="3"/>
      <c r="E87" s="17"/>
      <c r="F87" s="17">
        <v>1</v>
      </c>
      <c r="G87" s="16"/>
      <c r="H87" s="4" t="str">
        <f t="shared" si="10"/>
        <v/>
      </c>
      <c r="I87" s="4"/>
      <c r="J87" s="4"/>
      <c r="K87" s="9">
        <f t="shared" si="12"/>
        <v>0</v>
      </c>
      <c r="L87" s="10" t="str">
        <f t="shared" si="13"/>
        <v/>
      </c>
    </row>
    <row r="88" spans="1:12" x14ac:dyDescent="0.2">
      <c r="A88" s="18"/>
      <c r="B88" s="19" t="str">
        <f t="shared" si="11"/>
        <v/>
      </c>
      <c r="C88" s="22"/>
      <c r="D88" s="3"/>
      <c r="E88" s="17"/>
      <c r="F88" s="17">
        <v>1</v>
      </c>
      <c r="G88" s="16"/>
      <c r="H88" s="4" t="str">
        <f t="shared" si="10"/>
        <v/>
      </c>
      <c r="I88" s="4"/>
      <c r="J88" s="4"/>
      <c r="K88" s="9">
        <f t="shared" si="12"/>
        <v>0</v>
      </c>
      <c r="L88" s="10" t="str">
        <f t="shared" si="13"/>
        <v/>
      </c>
    </row>
    <row r="89" spans="1:12" x14ac:dyDescent="0.2">
      <c r="A89" s="18"/>
      <c r="B89" s="19" t="str">
        <f t="shared" si="11"/>
        <v/>
      </c>
      <c r="C89" s="22"/>
      <c r="D89" s="3"/>
      <c r="E89" s="17"/>
      <c r="F89" s="17">
        <v>1</v>
      </c>
      <c r="G89" s="16"/>
      <c r="H89" s="4" t="str">
        <f t="shared" si="10"/>
        <v/>
      </c>
      <c r="I89" s="4"/>
      <c r="J89" s="4"/>
      <c r="K89" s="9">
        <f t="shared" si="12"/>
        <v>0</v>
      </c>
      <c r="L89" s="10" t="str">
        <f t="shared" si="13"/>
        <v/>
      </c>
    </row>
    <row r="90" spans="1:12" x14ac:dyDescent="0.2">
      <c r="A90" s="18"/>
      <c r="B90" s="19" t="str">
        <f t="shared" si="11"/>
        <v/>
      </c>
      <c r="C90" s="22"/>
      <c r="D90" s="3"/>
      <c r="E90" s="17"/>
      <c r="F90" s="17">
        <v>1</v>
      </c>
      <c r="G90" s="16"/>
      <c r="H90" s="4" t="str">
        <f t="shared" si="10"/>
        <v/>
      </c>
      <c r="I90" s="4"/>
      <c r="J90" s="4"/>
      <c r="K90" s="9">
        <f t="shared" si="12"/>
        <v>0</v>
      </c>
      <c r="L90" s="10" t="str">
        <f t="shared" si="13"/>
        <v/>
      </c>
    </row>
    <row r="91" spans="1:12" x14ac:dyDescent="0.2">
      <c r="A91" s="18"/>
      <c r="B91" s="19" t="str">
        <f t="shared" si="11"/>
        <v/>
      </c>
      <c r="C91" s="22"/>
      <c r="D91" s="3"/>
      <c r="E91" s="17"/>
      <c r="F91" s="17">
        <v>1</v>
      </c>
      <c r="G91" s="16"/>
      <c r="H91" s="4" t="str">
        <f t="shared" si="10"/>
        <v/>
      </c>
      <c r="I91" s="4"/>
      <c r="J91" s="4"/>
      <c r="K91" s="9">
        <f t="shared" si="12"/>
        <v>0</v>
      </c>
      <c r="L91" s="10" t="str">
        <f t="shared" si="13"/>
        <v/>
      </c>
    </row>
    <row r="92" spans="1:12" x14ac:dyDescent="0.2">
      <c r="A92" s="18"/>
      <c r="B92" s="19" t="str">
        <f t="shared" si="11"/>
        <v/>
      </c>
      <c r="C92" s="22"/>
      <c r="D92" s="3"/>
      <c r="E92" s="17"/>
      <c r="F92" s="17">
        <v>1</v>
      </c>
      <c r="G92" s="16"/>
      <c r="H92" s="4" t="str">
        <f t="shared" si="10"/>
        <v/>
      </c>
      <c r="I92" s="4"/>
      <c r="J92" s="4"/>
      <c r="K92" s="9">
        <f t="shared" si="12"/>
        <v>0</v>
      </c>
      <c r="L92" s="10" t="str">
        <f t="shared" si="13"/>
        <v/>
      </c>
    </row>
    <row r="93" spans="1:12" x14ac:dyDescent="0.2">
      <c r="A93" s="18"/>
      <c r="B93" s="19" t="str">
        <f t="shared" si="11"/>
        <v/>
      </c>
      <c r="C93" s="22"/>
      <c r="D93" s="3"/>
      <c r="E93" s="17"/>
      <c r="F93" s="17">
        <v>1</v>
      </c>
      <c r="G93" s="16"/>
      <c r="H93" s="4" t="str">
        <f t="shared" si="10"/>
        <v/>
      </c>
      <c r="I93" s="4"/>
      <c r="J93" s="4"/>
      <c r="K93" s="9">
        <f t="shared" si="12"/>
        <v>0</v>
      </c>
      <c r="L93" s="10" t="str">
        <f t="shared" si="13"/>
        <v/>
      </c>
    </row>
    <row r="94" spans="1:12" x14ac:dyDescent="0.2">
      <c r="A94" s="18"/>
      <c r="B94" s="19" t="str">
        <f t="shared" si="11"/>
        <v/>
      </c>
      <c r="C94" s="22"/>
      <c r="D94" s="3"/>
      <c r="E94" s="17"/>
      <c r="F94" s="17">
        <v>1</v>
      </c>
      <c r="G94" s="16"/>
      <c r="H94" s="4" t="str">
        <f t="shared" si="10"/>
        <v/>
      </c>
      <c r="I94" s="4"/>
      <c r="J94" s="4"/>
      <c r="K94" s="9">
        <f t="shared" si="12"/>
        <v>0</v>
      </c>
      <c r="L94" s="10" t="str">
        <f t="shared" si="13"/>
        <v/>
      </c>
    </row>
    <row r="95" spans="1:12" x14ac:dyDescent="0.2">
      <c r="A95" s="18"/>
      <c r="B95" s="19" t="str">
        <f t="shared" si="11"/>
        <v/>
      </c>
      <c r="C95" s="22"/>
      <c r="D95" s="3"/>
      <c r="E95" s="17"/>
      <c r="F95" s="17">
        <v>1</v>
      </c>
      <c r="G95" s="16"/>
      <c r="H95" s="4" t="str">
        <f t="shared" si="10"/>
        <v/>
      </c>
      <c r="I95" s="4"/>
      <c r="J95" s="4"/>
      <c r="K95" s="9">
        <f t="shared" si="12"/>
        <v>0</v>
      </c>
      <c r="L95" s="10" t="str">
        <f t="shared" si="13"/>
        <v/>
      </c>
    </row>
    <row r="96" spans="1:12" x14ac:dyDescent="0.2">
      <c r="A96" s="18"/>
      <c r="B96" s="19" t="str">
        <f t="shared" si="11"/>
        <v/>
      </c>
      <c r="C96" s="22"/>
      <c r="D96" s="3"/>
      <c r="E96" s="17"/>
      <c r="F96" s="17">
        <v>1</v>
      </c>
      <c r="G96" s="16"/>
      <c r="H96" s="4" t="str">
        <f t="shared" si="10"/>
        <v/>
      </c>
      <c r="I96" s="4"/>
      <c r="J96" s="4"/>
      <c r="K96" s="9">
        <f t="shared" si="12"/>
        <v>0</v>
      </c>
      <c r="L96" s="10" t="str">
        <f t="shared" si="13"/>
        <v/>
      </c>
    </row>
    <row r="97" spans="1:12" x14ac:dyDescent="0.2">
      <c r="A97" s="18"/>
      <c r="B97" s="19" t="str">
        <f t="shared" si="11"/>
        <v/>
      </c>
      <c r="C97" s="22"/>
      <c r="D97" s="3"/>
      <c r="E97" s="17"/>
      <c r="F97" s="17">
        <v>1</v>
      </c>
      <c r="G97" s="16"/>
      <c r="H97" s="4" t="str">
        <f t="shared" si="10"/>
        <v/>
      </c>
      <c r="I97" s="4"/>
      <c r="J97" s="4"/>
      <c r="K97" s="9">
        <f t="shared" si="12"/>
        <v>0</v>
      </c>
      <c r="L97" s="10" t="str">
        <f t="shared" si="13"/>
        <v/>
      </c>
    </row>
    <row r="98" spans="1:12" x14ac:dyDescent="0.2">
      <c r="A98" s="18"/>
      <c r="B98" s="19" t="str">
        <f t="shared" si="11"/>
        <v/>
      </c>
      <c r="C98" s="22"/>
      <c r="D98" s="3"/>
      <c r="E98" s="17"/>
      <c r="F98" s="17">
        <v>1</v>
      </c>
      <c r="G98" s="16"/>
      <c r="H98" s="4" t="str">
        <f t="shared" si="10"/>
        <v/>
      </c>
      <c r="I98" s="4"/>
      <c r="J98" s="4"/>
      <c r="K98" s="9">
        <f t="shared" si="12"/>
        <v>0</v>
      </c>
      <c r="L98" s="10" t="str">
        <f t="shared" si="13"/>
        <v/>
      </c>
    </row>
    <row r="99" spans="1:12" x14ac:dyDescent="0.2">
      <c r="A99" s="18"/>
      <c r="B99" s="19" t="str">
        <f t="shared" si="11"/>
        <v/>
      </c>
      <c r="C99" s="22"/>
      <c r="D99" s="3"/>
      <c r="E99" s="17"/>
      <c r="F99" s="17">
        <v>1</v>
      </c>
      <c r="G99" s="16"/>
      <c r="H99" s="4" t="str">
        <f t="shared" si="10"/>
        <v/>
      </c>
      <c r="I99" s="4"/>
      <c r="J99" s="4"/>
      <c r="K99" s="9">
        <f t="shared" si="12"/>
        <v>0</v>
      </c>
      <c r="L99" s="10" t="str">
        <f t="shared" si="13"/>
        <v/>
      </c>
    </row>
    <row r="100" spans="1:12" x14ac:dyDescent="0.2">
      <c r="A100" s="18"/>
      <c r="B100" s="19" t="str">
        <f t="shared" si="11"/>
        <v/>
      </c>
      <c r="C100" s="22"/>
      <c r="D100" s="3"/>
      <c r="E100" s="17"/>
      <c r="F100" s="17">
        <v>1</v>
      </c>
      <c r="G100" s="16"/>
      <c r="H100" s="4" t="str">
        <f t="shared" si="10"/>
        <v/>
      </c>
      <c r="I100" s="4"/>
      <c r="J100" s="4"/>
      <c r="K100" s="9">
        <f t="shared" si="12"/>
        <v>0</v>
      </c>
      <c r="L100" s="10" t="str">
        <f t="shared" si="13"/>
        <v/>
      </c>
    </row>
    <row r="101" spans="1:12" x14ac:dyDescent="0.2">
      <c r="A101" s="18"/>
      <c r="B101" s="19" t="str">
        <f t="shared" si="11"/>
        <v/>
      </c>
      <c r="C101" s="22"/>
      <c r="D101" s="3"/>
      <c r="E101" s="17"/>
      <c r="F101" s="17">
        <v>1</v>
      </c>
      <c r="G101" s="16"/>
      <c r="H101" s="4" t="str">
        <f t="shared" si="10"/>
        <v/>
      </c>
      <c r="I101" s="4"/>
      <c r="J101" s="4"/>
      <c r="K101" s="9">
        <f t="shared" si="12"/>
        <v>0</v>
      </c>
      <c r="L101" s="10" t="str">
        <f t="shared" si="13"/>
        <v/>
      </c>
    </row>
    <row r="102" spans="1:12" x14ac:dyDescent="0.2">
      <c r="A102" s="18"/>
      <c r="B102" s="19" t="str">
        <f t="shared" si="11"/>
        <v/>
      </c>
      <c r="C102" s="22"/>
      <c r="D102" s="3"/>
      <c r="E102" s="17"/>
      <c r="F102" s="17">
        <v>1</v>
      </c>
      <c r="G102" s="16"/>
      <c r="H102" s="4" t="str">
        <f t="shared" si="10"/>
        <v/>
      </c>
      <c r="I102" s="4"/>
      <c r="J102" s="4"/>
      <c r="K102" s="9">
        <f t="shared" si="12"/>
        <v>0</v>
      </c>
      <c r="L102" s="10" t="str">
        <f t="shared" si="13"/>
        <v/>
      </c>
    </row>
    <row r="103" spans="1:12" x14ac:dyDescent="0.2">
      <c r="A103" s="18"/>
      <c r="B103" s="19" t="str">
        <f t="shared" si="11"/>
        <v/>
      </c>
      <c r="C103" s="22"/>
      <c r="D103" s="3"/>
      <c r="E103" s="17"/>
      <c r="F103" s="17">
        <v>1</v>
      </c>
      <c r="G103" s="16"/>
      <c r="H103" s="4" t="str">
        <f t="shared" si="10"/>
        <v/>
      </c>
      <c r="I103" s="4"/>
      <c r="J103" s="4"/>
      <c r="K103" s="9">
        <f t="shared" si="12"/>
        <v>0</v>
      </c>
      <c r="L103" s="10" t="str">
        <f t="shared" si="13"/>
        <v/>
      </c>
    </row>
    <row r="104" spans="1:12" x14ac:dyDescent="0.2">
      <c r="A104" s="18"/>
      <c r="B104" s="19" t="str">
        <f t="shared" si="11"/>
        <v/>
      </c>
      <c r="C104" s="22"/>
      <c r="D104" s="3"/>
      <c r="E104" s="17"/>
      <c r="F104" s="17">
        <v>1</v>
      </c>
      <c r="G104" s="16"/>
      <c r="H104" s="4" t="str">
        <f t="shared" si="10"/>
        <v/>
      </c>
      <c r="I104" s="4"/>
      <c r="J104" s="4"/>
      <c r="K104" s="9">
        <f t="shared" si="12"/>
        <v>0</v>
      </c>
      <c r="L104" s="10" t="str">
        <f t="shared" si="13"/>
        <v/>
      </c>
    </row>
    <row r="105" spans="1:12" x14ac:dyDescent="0.2">
      <c r="A105" s="18"/>
      <c r="B105" s="19" t="str">
        <f t="shared" si="11"/>
        <v/>
      </c>
      <c r="C105" s="22"/>
      <c r="D105" s="3"/>
      <c r="E105" s="17"/>
      <c r="F105" s="17">
        <v>1</v>
      </c>
      <c r="G105" s="16"/>
      <c r="H105" s="4" t="str">
        <f t="shared" si="10"/>
        <v/>
      </c>
      <c r="I105" s="4"/>
      <c r="J105" s="4"/>
      <c r="K105" s="9">
        <f t="shared" si="12"/>
        <v>0</v>
      </c>
      <c r="L105" s="10" t="str">
        <f t="shared" si="13"/>
        <v/>
      </c>
    </row>
    <row r="106" spans="1:12" x14ac:dyDescent="0.2">
      <c r="A106" s="18"/>
      <c r="B106" s="19" t="str">
        <f t="shared" si="11"/>
        <v/>
      </c>
      <c r="C106" s="22"/>
      <c r="D106" s="3"/>
      <c r="E106" s="17"/>
      <c r="F106" s="17">
        <v>1</v>
      </c>
      <c r="G106" s="16"/>
      <c r="H106" s="4" t="str">
        <f t="shared" si="10"/>
        <v/>
      </c>
      <c r="I106" s="4"/>
      <c r="J106" s="4"/>
      <c r="K106" s="9">
        <f t="shared" si="12"/>
        <v>0</v>
      </c>
      <c r="L106" s="10" t="str">
        <f t="shared" si="13"/>
        <v/>
      </c>
    </row>
    <row r="107" spans="1:12" x14ac:dyDescent="0.2">
      <c r="A107" s="18"/>
      <c r="B107" s="19" t="str">
        <f t="shared" si="11"/>
        <v/>
      </c>
      <c r="C107" s="22"/>
      <c r="D107" s="3"/>
      <c r="E107" s="17"/>
      <c r="F107" s="17">
        <v>1</v>
      </c>
      <c r="G107" s="16"/>
      <c r="H107" s="4" t="str">
        <f t="shared" si="10"/>
        <v/>
      </c>
      <c r="I107" s="4"/>
      <c r="J107" s="4"/>
      <c r="K107" s="9">
        <f t="shared" si="12"/>
        <v>0</v>
      </c>
      <c r="L107" s="10" t="str">
        <f t="shared" si="13"/>
        <v/>
      </c>
    </row>
    <row r="108" spans="1:12" x14ac:dyDescent="0.2">
      <c r="A108" s="18"/>
      <c r="B108" s="19" t="str">
        <f t="shared" si="11"/>
        <v/>
      </c>
      <c r="C108" s="22"/>
      <c r="D108" s="3"/>
      <c r="E108" s="17"/>
      <c r="F108" s="17">
        <v>1</v>
      </c>
      <c r="G108" s="16"/>
      <c r="H108" s="4" t="str">
        <f t="shared" si="10"/>
        <v/>
      </c>
      <c r="I108" s="4"/>
      <c r="J108" s="4"/>
      <c r="K108" s="9">
        <f t="shared" si="12"/>
        <v>0</v>
      </c>
      <c r="L108" s="10" t="str">
        <f t="shared" si="13"/>
        <v/>
      </c>
    </row>
    <row r="109" spans="1:12" x14ac:dyDescent="0.2">
      <c r="A109" s="18"/>
      <c r="B109" s="19" t="str">
        <f t="shared" si="11"/>
        <v/>
      </c>
      <c r="C109" s="22"/>
      <c r="D109" s="3"/>
      <c r="E109" s="17"/>
      <c r="F109" s="17">
        <v>1</v>
      </c>
      <c r="G109" s="16"/>
      <c r="H109" s="4" t="str">
        <f t="shared" si="10"/>
        <v/>
      </c>
      <c r="I109" s="4"/>
      <c r="J109" s="4"/>
      <c r="K109" s="9">
        <f t="shared" si="12"/>
        <v>0</v>
      </c>
      <c r="L109" s="10" t="str">
        <f t="shared" si="13"/>
        <v/>
      </c>
    </row>
    <row r="110" spans="1:12" x14ac:dyDescent="0.2">
      <c r="A110" s="18"/>
      <c r="B110" s="19" t="str">
        <f t="shared" si="11"/>
        <v/>
      </c>
      <c r="C110" s="22"/>
      <c r="D110" s="3"/>
      <c r="E110" s="17"/>
      <c r="F110" s="17">
        <v>1</v>
      </c>
      <c r="G110" s="16"/>
      <c r="H110" s="4" t="str">
        <f t="shared" si="10"/>
        <v/>
      </c>
      <c r="I110" s="4"/>
      <c r="J110" s="4"/>
      <c r="K110" s="9">
        <f t="shared" si="12"/>
        <v>0</v>
      </c>
      <c r="L110" s="10" t="str">
        <f t="shared" si="13"/>
        <v/>
      </c>
    </row>
    <row r="111" spans="1:12" x14ac:dyDescent="0.2">
      <c r="A111" s="18"/>
      <c r="B111" s="19" t="str">
        <f t="shared" si="11"/>
        <v/>
      </c>
      <c r="C111" s="22"/>
      <c r="D111" s="3"/>
      <c r="E111" s="17"/>
      <c r="F111" s="17">
        <v>1</v>
      </c>
      <c r="G111" s="16"/>
      <c r="H111" s="4" t="str">
        <f t="shared" si="10"/>
        <v/>
      </c>
      <c r="I111" s="4"/>
      <c r="J111" s="4"/>
      <c r="K111" s="9">
        <f t="shared" si="12"/>
        <v>0</v>
      </c>
      <c r="L111" s="10" t="str">
        <f t="shared" si="13"/>
        <v/>
      </c>
    </row>
    <row r="112" spans="1:12" x14ac:dyDescent="0.2">
      <c r="A112" s="18"/>
      <c r="B112" s="19" t="str">
        <f t="shared" si="11"/>
        <v/>
      </c>
      <c r="C112" s="22"/>
      <c r="D112" s="3"/>
      <c r="E112" s="17"/>
      <c r="F112" s="17">
        <v>1</v>
      </c>
      <c r="G112" s="16"/>
      <c r="H112" s="4" t="str">
        <f t="shared" si="10"/>
        <v/>
      </c>
      <c r="I112" s="4"/>
      <c r="J112" s="4"/>
      <c r="K112" s="9">
        <f t="shared" si="12"/>
        <v>0</v>
      </c>
      <c r="L112" s="10" t="str">
        <f t="shared" si="13"/>
        <v/>
      </c>
    </row>
    <row r="113" spans="1:12" x14ac:dyDescent="0.2">
      <c r="A113" s="18"/>
      <c r="B113" s="19" t="str">
        <f t="shared" si="11"/>
        <v/>
      </c>
      <c r="C113" s="22"/>
      <c r="D113" s="3"/>
      <c r="E113" s="17"/>
      <c r="F113" s="17">
        <v>1</v>
      </c>
      <c r="G113" s="16"/>
      <c r="H113" s="4" t="str">
        <f t="shared" si="10"/>
        <v/>
      </c>
      <c r="I113" s="4"/>
      <c r="J113" s="4"/>
      <c r="K113" s="9">
        <f t="shared" si="12"/>
        <v>0</v>
      </c>
      <c r="L113" s="10" t="str">
        <f t="shared" si="13"/>
        <v/>
      </c>
    </row>
    <row r="114" spans="1:12" x14ac:dyDescent="0.2">
      <c r="A114" s="18"/>
      <c r="B114" s="19" t="str">
        <f t="shared" si="11"/>
        <v/>
      </c>
      <c r="C114" s="22"/>
      <c r="D114" s="3"/>
      <c r="E114" s="17"/>
      <c r="F114" s="17">
        <v>1</v>
      </c>
      <c r="G114" s="16"/>
      <c r="H114" s="4" t="str">
        <f t="shared" si="10"/>
        <v/>
      </c>
      <c r="I114" s="4"/>
      <c r="J114" s="4"/>
      <c r="K114" s="9">
        <f t="shared" si="12"/>
        <v>0</v>
      </c>
      <c r="L114" s="10" t="str">
        <f t="shared" si="13"/>
        <v/>
      </c>
    </row>
    <row r="115" spans="1:12" x14ac:dyDescent="0.2">
      <c r="A115" s="18"/>
      <c r="B115" s="19" t="str">
        <f t="shared" si="11"/>
        <v/>
      </c>
      <c r="C115" s="22"/>
      <c r="D115" s="3"/>
      <c r="E115" s="17"/>
      <c r="F115" s="17">
        <v>1</v>
      </c>
      <c r="G115" s="16"/>
      <c r="H115" s="4" t="str">
        <f t="shared" si="10"/>
        <v/>
      </c>
      <c r="I115" s="4"/>
      <c r="J115" s="4"/>
      <c r="K115" s="9">
        <f t="shared" si="12"/>
        <v>0</v>
      </c>
      <c r="L115" s="10" t="str">
        <f t="shared" si="13"/>
        <v/>
      </c>
    </row>
    <row r="116" spans="1:12" x14ac:dyDescent="0.2">
      <c r="A116" s="18"/>
      <c r="B116" s="19" t="str">
        <f t="shared" si="11"/>
        <v/>
      </c>
      <c r="C116" s="22"/>
      <c r="D116" s="3"/>
      <c r="E116" s="17"/>
      <c r="F116" s="17">
        <v>1</v>
      </c>
      <c r="G116" s="16"/>
      <c r="H116" s="4" t="str">
        <f t="shared" si="10"/>
        <v/>
      </c>
      <c r="I116" s="4"/>
      <c r="J116" s="4"/>
      <c r="K116" s="9">
        <f t="shared" si="12"/>
        <v>0</v>
      </c>
      <c r="L116" s="10" t="str">
        <f t="shared" si="13"/>
        <v/>
      </c>
    </row>
    <row r="117" spans="1:12" x14ac:dyDescent="0.2">
      <c r="A117" s="18"/>
      <c r="B117" s="19" t="str">
        <f t="shared" si="11"/>
        <v/>
      </c>
      <c r="C117" s="22"/>
      <c r="D117" s="3"/>
      <c r="E117" s="17"/>
      <c r="F117" s="17">
        <v>1</v>
      </c>
      <c r="G117" s="16"/>
      <c r="H117" s="4" t="str">
        <f t="shared" si="10"/>
        <v/>
      </c>
      <c r="I117" s="4"/>
      <c r="J117" s="4"/>
      <c r="K117" s="9">
        <f t="shared" si="12"/>
        <v>0</v>
      </c>
      <c r="L117" s="10" t="str">
        <f t="shared" si="13"/>
        <v/>
      </c>
    </row>
    <row r="118" spans="1:12" x14ac:dyDescent="0.2">
      <c r="A118" s="18"/>
      <c r="B118" s="19" t="str">
        <f t="shared" si="11"/>
        <v/>
      </c>
      <c r="C118" s="22"/>
      <c r="D118" s="3"/>
      <c r="E118" s="17"/>
      <c r="F118" s="17">
        <v>1</v>
      </c>
      <c r="G118" s="16"/>
      <c r="H118" s="4" t="str">
        <f t="shared" si="10"/>
        <v/>
      </c>
      <c r="I118" s="4"/>
      <c r="J118" s="4"/>
      <c r="K118" s="9">
        <f t="shared" si="12"/>
        <v>0</v>
      </c>
      <c r="L118" s="10" t="str">
        <f t="shared" si="13"/>
        <v/>
      </c>
    </row>
    <row r="119" spans="1:12" x14ac:dyDescent="0.2">
      <c r="A119" s="18"/>
      <c r="B119" s="19" t="str">
        <f t="shared" si="11"/>
        <v/>
      </c>
      <c r="C119" s="22"/>
      <c r="D119" s="3"/>
      <c r="E119" s="17"/>
      <c r="F119" s="17">
        <v>1</v>
      </c>
      <c r="G119" s="16"/>
      <c r="H119" s="4" t="str">
        <f t="shared" si="10"/>
        <v/>
      </c>
      <c r="I119" s="4"/>
      <c r="J119" s="4"/>
      <c r="K119" s="9">
        <f t="shared" si="12"/>
        <v>0</v>
      </c>
      <c r="L119" s="10" t="str">
        <f t="shared" si="13"/>
        <v/>
      </c>
    </row>
    <row r="120" spans="1:12" x14ac:dyDescent="0.2">
      <c r="A120" s="18"/>
      <c r="B120" s="19" t="str">
        <f t="shared" si="11"/>
        <v/>
      </c>
      <c r="C120" s="22"/>
      <c r="D120" s="3"/>
      <c r="E120" s="17"/>
      <c r="F120" s="17">
        <v>1</v>
      </c>
      <c r="G120" s="16"/>
      <c r="H120" s="4" t="str">
        <f t="shared" si="10"/>
        <v/>
      </c>
      <c r="I120" s="4"/>
      <c r="J120" s="4"/>
      <c r="K120" s="9">
        <f t="shared" si="12"/>
        <v>0</v>
      </c>
      <c r="L120" s="10" t="str">
        <f t="shared" si="13"/>
        <v/>
      </c>
    </row>
    <row r="121" spans="1:12" x14ac:dyDescent="0.2">
      <c r="A121" s="18"/>
      <c r="B121" s="19" t="str">
        <f t="shared" si="11"/>
        <v/>
      </c>
      <c r="C121" s="22"/>
      <c r="D121" s="3"/>
      <c r="E121" s="17"/>
      <c r="F121" s="17">
        <v>1</v>
      </c>
      <c r="G121" s="16"/>
      <c r="H121" s="4" t="str">
        <f t="shared" si="10"/>
        <v/>
      </c>
      <c r="I121" s="4"/>
      <c r="J121" s="4"/>
      <c r="K121" s="9">
        <f t="shared" si="12"/>
        <v>0</v>
      </c>
      <c r="L121" s="10" t="str">
        <f t="shared" si="13"/>
        <v/>
      </c>
    </row>
    <row r="122" spans="1:12" x14ac:dyDescent="0.2">
      <c r="A122" s="18"/>
      <c r="B122" s="19" t="str">
        <f t="shared" si="11"/>
        <v/>
      </c>
      <c r="C122" s="22"/>
      <c r="D122" s="3"/>
      <c r="E122" s="17"/>
      <c r="F122" s="17">
        <v>1</v>
      </c>
      <c r="G122" s="16"/>
      <c r="H122" s="4" t="str">
        <f t="shared" si="10"/>
        <v/>
      </c>
      <c r="I122" s="4"/>
      <c r="J122" s="4"/>
      <c r="K122" s="9">
        <f t="shared" si="12"/>
        <v>0</v>
      </c>
      <c r="L122" s="10" t="str">
        <f t="shared" si="13"/>
        <v/>
      </c>
    </row>
    <row r="123" spans="1:12" x14ac:dyDescent="0.2">
      <c r="A123" s="18"/>
      <c r="B123" s="19" t="str">
        <f t="shared" si="11"/>
        <v/>
      </c>
      <c r="C123" s="22"/>
      <c r="D123" s="3"/>
      <c r="E123" s="17"/>
      <c r="F123" s="17">
        <v>1</v>
      </c>
      <c r="G123" s="16"/>
      <c r="H123" s="4" t="str">
        <f t="shared" si="10"/>
        <v/>
      </c>
      <c r="I123" s="4"/>
      <c r="J123" s="4"/>
      <c r="K123" s="9">
        <f t="shared" si="12"/>
        <v>0</v>
      </c>
      <c r="L123" s="10" t="str">
        <f t="shared" si="13"/>
        <v/>
      </c>
    </row>
    <row r="124" spans="1:12" x14ac:dyDescent="0.2">
      <c r="A124" s="18"/>
      <c r="B124" s="19" t="str">
        <f t="shared" si="11"/>
        <v/>
      </c>
      <c r="C124" s="22"/>
      <c r="D124" s="3"/>
      <c r="E124" s="17"/>
      <c r="F124" s="17">
        <v>1</v>
      </c>
      <c r="G124" s="16"/>
      <c r="H124" s="4" t="str">
        <f t="shared" si="10"/>
        <v/>
      </c>
      <c r="I124" s="4"/>
      <c r="J124" s="4"/>
      <c r="K124" s="9">
        <f t="shared" si="12"/>
        <v>0</v>
      </c>
      <c r="L124" s="10" t="str">
        <f t="shared" si="13"/>
        <v/>
      </c>
    </row>
    <row r="125" spans="1:12" x14ac:dyDescent="0.2">
      <c r="A125" s="18"/>
      <c r="B125" s="19" t="str">
        <f t="shared" si="11"/>
        <v/>
      </c>
      <c r="C125" s="22"/>
      <c r="D125" s="3"/>
      <c r="E125" s="17"/>
      <c r="F125" s="17">
        <v>1</v>
      </c>
      <c r="G125" s="16"/>
      <c r="H125" s="4" t="str">
        <f t="shared" si="10"/>
        <v/>
      </c>
      <c r="I125" s="4"/>
      <c r="J125" s="4"/>
      <c r="K125" s="9">
        <f t="shared" si="12"/>
        <v>0</v>
      </c>
      <c r="L125" s="10" t="str">
        <f t="shared" si="13"/>
        <v/>
      </c>
    </row>
    <row r="126" spans="1:12" x14ac:dyDescent="0.2">
      <c r="A126" s="18"/>
      <c r="B126" s="19" t="str">
        <f t="shared" si="11"/>
        <v/>
      </c>
      <c r="C126" s="22"/>
      <c r="D126" s="3"/>
      <c r="E126" s="17"/>
      <c r="F126" s="17">
        <v>1</v>
      </c>
      <c r="G126" s="16"/>
      <c r="H126" s="4" t="str">
        <f t="shared" si="10"/>
        <v/>
      </c>
      <c r="I126" s="4"/>
      <c r="J126" s="4"/>
      <c r="K126" s="9">
        <f t="shared" si="12"/>
        <v>0</v>
      </c>
      <c r="L126" s="10" t="str">
        <f t="shared" si="13"/>
        <v/>
      </c>
    </row>
    <row r="127" spans="1:12" x14ac:dyDescent="0.2">
      <c r="A127" s="18"/>
      <c r="B127" s="19" t="str">
        <f t="shared" si="11"/>
        <v/>
      </c>
      <c r="C127" s="22"/>
      <c r="D127" s="3"/>
      <c r="E127" s="17"/>
      <c r="F127" s="17">
        <v>1</v>
      </c>
      <c r="G127" s="16"/>
      <c r="H127" s="4" t="str">
        <f t="shared" si="10"/>
        <v/>
      </c>
      <c r="I127" s="4"/>
      <c r="J127" s="4"/>
      <c r="K127" s="9">
        <f t="shared" si="12"/>
        <v>0</v>
      </c>
      <c r="L127" s="10" t="str">
        <f t="shared" si="13"/>
        <v/>
      </c>
    </row>
    <row r="128" spans="1:12" x14ac:dyDescent="0.2">
      <c r="A128" s="18"/>
      <c r="B128" s="19" t="str">
        <f t="shared" si="11"/>
        <v/>
      </c>
      <c r="C128" s="22"/>
      <c r="D128" s="3"/>
      <c r="E128" s="17"/>
      <c r="F128" s="17">
        <v>1</v>
      </c>
      <c r="G128" s="16"/>
      <c r="H128" s="4" t="str">
        <f t="shared" si="10"/>
        <v/>
      </c>
      <c r="I128" s="4"/>
      <c r="J128" s="4"/>
      <c r="K128" s="9">
        <f t="shared" si="12"/>
        <v>0</v>
      </c>
      <c r="L128" s="10" t="str">
        <f t="shared" si="13"/>
        <v/>
      </c>
    </row>
    <row r="129" spans="1:12" x14ac:dyDescent="0.2">
      <c r="A129" s="18"/>
      <c r="B129" s="19" t="str">
        <f t="shared" si="11"/>
        <v/>
      </c>
      <c r="C129" s="22"/>
      <c r="D129" s="3"/>
      <c r="E129" s="17"/>
      <c r="F129" s="17">
        <v>1</v>
      </c>
      <c r="G129" s="16"/>
      <c r="H129" s="4" t="str">
        <f t="shared" si="10"/>
        <v/>
      </c>
      <c r="I129" s="4"/>
      <c r="J129" s="4"/>
      <c r="K129" s="9">
        <f t="shared" si="12"/>
        <v>0</v>
      </c>
      <c r="L129" s="10" t="str">
        <f t="shared" si="13"/>
        <v/>
      </c>
    </row>
    <row r="130" spans="1:12" x14ac:dyDescent="0.2">
      <c r="A130" s="18"/>
      <c r="B130" s="19" t="str">
        <f t="shared" si="11"/>
        <v/>
      </c>
      <c r="C130" s="22"/>
      <c r="D130" s="3"/>
      <c r="E130" s="17"/>
      <c r="F130" s="17">
        <v>1</v>
      </c>
      <c r="G130" s="16"/>
      <c r="H130" s="4" t="str">
        <f t="shared" si="10"/>
        <v/>
      </c>
      <c r="I130" s="4"/>
      <c r="J130" s="4"/>
      <c r="K130" s="9">
        <f t="shared" si="12"/>
        <v>0</v>
      </c>
      <c r="L130" s="10" t="str">
        <f t="shared" si="13"/>
        <v/>
      </c>
    </row>
    <row r="131" spans="1:12" x14ac:dyDescent="0.2">
      <c r="A131" s="18"/>
      <c r="B131" s="19" t="str">
        <f t="shared" si="11"/>
        <v/>
      </c>
      <c r="C131" s="22"/>
      <c r="D131" s="3"/>
      <c r="E131" s="17"/>
      <c r="F131" s="17">
        <v>1</v>
      </c>
      <c r="G131" s="16"/>
      <c r="H131" s="4" t="str">
        <f t="shared" si="10"/>
        <v/>
      </c>
      <c r="I131" s="4"/>
      <c r="J131" s="4"/>
      <c r="K131" s="9">
        <f t="shared" si="12"/>
        <v>0</v>
      </c>
      <c r="L131" s="10" t="str">
        <f t="shared" si="13"/>
        <v/>
      </c>
    </row>
    <row r="132" spans="1:12" x14ac:dyDescent="0.2">
      <c r="A132" s="18"/>
      <c r="B132" s="19" t="str">
        <f t="shared" si="11"/>
        <v/>
      </c>
      <c r="C132" s="22"/>
      <c r="D132" s="3"/>
      <c r="E132" s="17"/>
      <c r="F132" s="17">
        <v>1</v>
      </c>
      <c r="G132" s="16"/>
      <c r="H132" s="4" t="str">
        <f t="shared" ref="H132:H195" si="14">IF(E132="","",VLOOKUP(E132,tempsdebase,2,FALSE)*F132)</f>
        <v/>
      </c>
      <c r="I132" s="4"/>
      <c r="J132" s="4"/>
      <c r="K132" s="9">
        <f t="shared" si="12"/>
        <v>0</v>
      </c>
      <c r="L132" s="10" t="str">
        <f t="shared" si="13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cours*")),"DUBOIS","")</f>
        <v/>
      </c>
      <c r="C133" s="22"/>
      <c r="D133" s="3"/>
      <c r="E133" s="17"/>
      <c r="F133" s="17">
        <v>1</v>
      </c>
      <c r="G133" s="16"/>
      <c r="H133" s="4" t="str">
        <f t="shared" si="14"/>
        <v/>
      </c>
      <c r="I133" s="4"/>
      <c r="J133" s="4"/>
      <c r="K133" s="9">
        <f t="shared" ref="K133:K196" si="16">SUM(M133:NM133)</f>
        <v>0</v>
      </c>
      <c r="L133" s="10" t="str">
        <f t="shared" ref="L133:L196" si="17">IF(E133="","",(H133+I133+J133)-K133)</f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>
        <v>1</v>
      </c>
      <c r="G134" s="16"/>
      <c r="H134" s="4" t="str">
        <f t="shared" si="14"/>
        <v/>
      </c>
      <c r="I134" s="4"/>
      <c r="J134" s="4"/>
      <c r="K134" s="9">
        <f t="shared" si="16"/>
        <v>0</v>
      </c>
      <c r="L134" s="10" t="str">
        <f t="shared" si="17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>
        <v>1</v>
      </c>
      <c r="G135" s="16"/>
      <c r="H135" s="4" t="str">
        <f t="shared" si="14"/>
        <v/>
      </c>
      <c r="I135" s="4"/>
      <c r="J135" s="4"/>
      <c r="K135" s="9">
        <f t="shared" si="16"/>
        <v>0</v>
      </c>
      <c r="L135" s="10" t="str">
        <f t="shared" si="17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>
        <v>1</v>
      </c>
      <c r="G136" s="16"/>
      <c r="H136" s="4" t="str">
        <f t="shared" si="14"/>
        <v/>
      </c>
      <c r="I136" s="4"/>
      <c r="J136" s="4"/>
      <c r="K136" s="9">
        <f t="shared" si="16"/>
        <v>0</v>
      </c>
      <c r="L136" s="10" t="str">
        <f t="shared" si="17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>
        <v>1</v>
      </c>
      <c r="G137" s="16"/>
      <c r="H137" s="4" t="str">
        <f t="shared" si="14"/>
        <v/>
      </c>
      <c r="I137" s="4"/>
      <c r="J137" s="4"/>
      <c r="K137" s="9">
        <f t="shared" si="16"/>
        <v>0</v>
      </c>
      <c r="L137" s="10" t="str">
        <f t="shared" si="17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>
        <v>1</v>
      </c>
      <c r="G138" s="16"/>
      <c r="H138" s="4" t="str">
        <f t="shared" si="14"/>
        <v/>
      </c>
      <c r="I138" s="4"/>
      <c r="J138" s="4"/>
      <c r="K138" s="9">
        <f t="shared" si="16"/>
        <v>0</v>
      </c>
      <c r="L138" s="10" t="str">
        <f t="shared" si="17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>
        <v>1</v>
      </c>
      <c r="G139" s="16"/>
      <c r="H139" s="4" t="str">
        <f t="shared" si="14"/>
        <v/>
      </c>
      <c r="I139" s="4"/>
      <c r="J139" s="4"/>
      <c r="K139" s="9">
        <f t="shared" si="16"/>
        <v>0</v>
      </c>
      <c r="L139" s="10" t="str">
        <f t="shared" si="17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>
        <v>1</v>
      </c>
      <c r="G140" s="16"/>
      <c r="H140" s="4" t="str">
        <f t="shared" si="14"/>
        <v/>
      </c>
      <c r="I140" s="4"/>
      <c r="J140" s="4"/>
      <c r="K140" s="9">
        <f t="shared" si="16"/>
        <v>0</v>
      </c>
      <c r="L140" s="10" t="str">
        <f t="shared" si="17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>
        <v>1</v>
      </c>
      <c r="G141" s="16"/>
      <c r="H141" s="4" t="str">
        <f t="shared" si="14"/>
        <v/>
      </c>
      <c r="I141" s="4"/>
      <c r="J141" s="4"/>
      <c r="K141" s="9">
        <f t="shared" si="16"/>
        <v>0</v>
      </c>
      <c r="L141" s="10" t="str">
        <f t="shared" si="17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>
        <v>1</v>
      </c>
      <c r="G142" s="16"/>
      <c r="H142" s="4" t="str">
        <f t="shared" si="14"/>
        <v/>
      </c>
      <c r="I142" s="4"/>
      <c r="J142" s="4"/>
      <c r="K142" s="9">
        <f t="shared" si="16"/>
        <v>0</v>
      </c>
      <c r="L142" s="10" t="str">
        <f t="shared" si="17"/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>
        <v>1</v>
      </c>
      <c r="G143" s="16"/>
      <c r="H143" s="4" t="str">
        <f t="shared" si="14"/>
        <v/>
      </c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>
        <v>1</v>
      </c>
      <c r="G144" s="16"/>
      <c r="H144" s="4" t="str">
        <f t="shared" si="14"/>
        <v/>
      </c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>
        <v>1</v>
      </c>
      <c r="G145" s="16"/>
      <c r="H145" s="4" t="str">
        <f t="shared" si="14"/>
        <v/>
      </c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>
        <v>1</v>
      </c>
      <c r="G146" s="16"/>
      <c r="H146" s="4" t="str">
        <f t="shared" si="14"/>
        <v/>
      </c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>
        <v>1</v>
      </c>
      <c r="G147" s="16"/>
      <c r="H147" s="4" t="str">
        <f t="shared" si="14"/>
        <v/>
      </c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>
        <v>1</v>
      </c>
      <c r="G148" s="16"/>
      <c r="H148" s="4" t="str">
        <f t="shared" si="14"/>
        <v/>
      </c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>
        <v>1</v>
      </c>
      <c r="G149" s="16"/>
      <c r="H149" s="4" t="str">
        <f t="shared" si="14"/>
        <v/>
      </c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>
        <v>1</v>
      </c>
      <c r="G150" s="16"/>
      <c r="H150" s="4" t="str">
        <f t="shared" si="14"/>
        <v/>
      </c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>
        <v>1</v>
      </c>
      <c r="G151" s="16"/>
      <c r="H151" s="4" t="str">
        <f t="shared" si="14"/>
        <v/>
      </c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>
        <v>1</v>
      </c>
      <c r="G152" s="16"/>
      <c r="H152" s="4" t="str">
        <f t="shared" si="14"/>
        <v/>
      </c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>
        <v>1</v>
      </c>
      <c r="G153" s="16"/>
      <c r="H153" s="4" t="str">
        <f t="shared" si="14"/>
        <v/>
      </c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>
        <v>1</v>
      </c>
      <c r="G154" s="16"/>
      <c r="H154" s="4" t="str">
        <f t="shared" si="14"/>
        <v/>
      </c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>
        <v>1</v>
      </c>
      <c r="G155" s="16"/>
      <c r="H155" s="4" t="str">
        <f t="shared" si="14"/>
        <v/>
      </c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>
        <v>1</v>
      </c>
      <c r="G156" s="16"/>
      <c r="H156" s="4" t="str">
        <f t="shared" si="14"/>
        <v/>
      </c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>
        <v>1</v>
      </c>
      <c r="G157" s="16"/>
      <c r="H157" s="4" t="str">
        <f t="shared" si="14"/>
        <v/>
      </c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>
        <v>1</v>
      </c>
      <c r="G158" s="16"/>
      <c r="H158" s="4" t="str">
        <f t="shared" si="14"/>
        <v/>
      </c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>
        <v>1</v>
      </c>
      <c r="G159" s="16"/>
      <c r="H159" s="4" t="str">
        <f t="shared" si="14"/>
        <v/>
      </c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>
        <v>1</v>
      </c>
      <c r="G160" s="16"/>
      <c r="H160" s="4" t="str">
        <f t="shared" si="14"/>
        <v/>
      </c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>
        <v>1</v>
      </c>
      <c r="G161" s="16"/>
      <c r="H161" s="4" t="str">
        <f t="shared" si="14"/>
        <v/>
      </c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>
        <v>1</v>
      </c>
      <c r="G162" s="16"/>
      <c r="H162" s="4" t="str">
        <f t="shared" si="14"/>
        <v/>
      </c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>
        <v>1</v>
      </c>
      <c r="G163" s="16"/>
      <c r="H163" s="4" t="str">
        <f t="shared" si="14"/>
        <v/>
      </c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>
        <v>1</v>
      </c>
      <c r="G164" s="16"/>
      <c r="H164" s="4" t="str">
        <f t="shared" si="14"/>
        <v/>
      </c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>
        <v>1</v>
      </c>
      <c r="G165" s="16"/>
      <c r="H165" s="4" t="str">
        <f t="shared" si="14"/>
        <v/>
      </c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>
        <v>1</v>
      </c>
      <c r="G166" s="16"/>
      <c r="H166" s="4" t="str">
        <f t="shared" si="14"/>
        <v/>
      </c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>
        <v>1</v>
      </c>
      <c r="G167" s="16"/>
      <c r="H167" s="4" t="str">
        <f t="shared" si="14"/>
        <v/>
      </c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>
        <v>1</v>
      </c>
      <c r="G168" s="16"/>
      <c r="H168" s="4" t="str">
        <f t="shared" si="14"/>
        <v/>
      </c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>
        <v>1</v>
      </c>
      <c r="G169" s="16"/>
      <c r="H169" s="4" t="str">
        <f t="shared" si="14"/>
        <v/>
      </c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>
        <v>1</v>
      </c>
      <c r="G170" s="16"/>
      <c r="H170" s="4" t="str">
        <f t="shared" si="14"/>
        <v/>
      </c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>
        <v>1</v>
      </c>
      <c r="G171" s="16"/>
      <c r="H171" s="4" t="str">
        <f t="shared" si="14"/>
        <v/>
      </c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>
        <v>1</v>
      </c>
      <c r="G172" s="16"/>
      <c r="H172" s="4" t="str">
        <f t="shared" si="14"/>
        <v/>
      </c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>
        <v>1</v>
      </c>
      <c r="G173" s="16"/>
      <c r="H173" s="4" t="str">
        <f t="shared" si="14"/>
        <v/>
      </c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>
        <v>1</v>
      </c>
      <c r="G174" s="16"/>
      <c r="H174" s="4" t="str">
        <f t="shared" si="14"/>
        <v/>
      </c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>
        <v>1</v>
      </c>
      <c r="G175" s="16"/>
      <c r="H175" s="4" t="str">
        <f t="shared" si="14"/>
        <v/>
      </c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>
        <v>1</v>
      </c>
      <c r="G176" s="16"/>
      <c r="H176" s="4" t="str">
        <f t="shared" si="14"/>
        <v/>
      </c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>
        <v>1</v>
      </c>
      <c r="G177" s="16"/>
      <c r="H177" s="4" t="str">
        <f t="shared" si="14"/>
        <v/>
      </c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>
        <v>1</v>
      </c>
      <c r="G178" s="16"/>
      <c r="H178" s="4" t="str">
        <f t="shared" si="14"/>
        <v/>
      </c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>
        <v>1</v>
      </c>
      <c r="G179" s="16"/>
      <c r="H179" s="4" t="str">
        <f t="shared" si="14"/>
        <v/>
      </c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>
        <v>1</v>
      </c>
      <c r="G180" s="16"/>
      <c r="H180" s="4" t="str">
        <f t="shared" si="14"/>
        <v/>
      </c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>
        <v>1</v>
      </c>
      <c r="G181" s="16"/>
      <c r="H181" s="4" t="str">
        <f t="shared" si="14"/>
        <v/>
      </c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>
        <v>1</v>
      </c>
      <c r="G182" s="16"/>
      <c r="H182" s="4" t="str">
        <f t="shared" si="14"/>
        <v/>
      </c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>
        <v>1</v>
      </c>
      <c r="G183" s="16"/>
      <c r="H183" s="4" t="str">
        <f t="shared" si="14"/>
        <v/>
      </c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>
        <v>1</v>
      </c>
      <c r="G184" s="16"/>
      <c r="H184" s="4" t="str">
        <f t="shared" si="14"/>
        <v/>
      </c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>
        <v>1</v>
      </c>
      <c r="G185" s="16"/>
      <c r="H185" s="4" t="str">
        <f t="shared" si="14"/>
        <v/>
      </c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>
        <v>1</v>
      </c>
      <c r="G186" s="16"/>
      <c r="H186" s="4" t="str">
        <f t="shared" si="14"/>
        <v/>
      </c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>
        <v>1</v>
      </c>
      <c r="G187" s="16"/>
      <c r="H187" s="4" t="str">
        <f t="shared" si="14"/>
        <v/>
      </c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>
        <v>1</v>
      </c>
      <c r="G188" s="16"/>
      <c r="H188" s="4" t="str">
        <f t="shared" si="14"/>
        <v/>
      </c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>
        <v>1</v>
      </c>
      <c r="G189" s="16"/>
      <c r="H189" s="4" t="str">
        <f t="shared" si="14"/>
        <v/>
      </c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>
        <v>1</v>
      </c>
      <c r="G190" s="16"/>
      <c r="H190" s="4" t="str">
        <f t="shared" si="14"/>
        <v/>
      </c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>
        <v>1</v>
      </c>
      <c r="G191" s="16"/>
      <c r="H191" s="4" t="str">
        <f t="shared" si="14"/>
        <v/>
      </c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>
        <v>1</v>
      </c>
      <c r="G192" s="16"/>
      <c r="H192" s="4" t="str">
        <f t="shared" si="14"/>
        <v/>
      </c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>
        <v>1</v>
      </c>
      <c r="G193" s="16"/>
      <c r="H193" s="4" t="str">
        <f t="shared" si="14"/>
        <v/>
      </c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>
        <v>1</v>
      </c>
      <c r="G194" s="16"/>
      <c r="H194" s="4" t="str">
        <f t="shared" si="14"/>
        <v/>
      </c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>
        <v>1</v>
      </c>
      <c r="G195" s="16"/>
      <c r="H195" s="4" t="str">
        <f t="shared" si="14"/>
        <v/>
      </c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>
        <v>1</v>
      </c>
      <c r="G196" s="16"/>
      <c r="H196" s="4" t="str">
        <f t="shared" ref="H196:H259" si="18">IF(E196="","",VLOOKUP(E196,tempsdebase,2,FALSE)*F196)</f>
        <v/>
      </c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9">IF(OR(COUNTIF(A197,"*Clos*"),COUNTIF(A197,"*Départ Gessmann*"),COUNTIF(A197,"*Attente pièce*"),COUNTIF(A197,"*En cours*")),"DUBOIS","")</f>
        <v/>
      </c>
      <c r="C197" s="22"/>
      <c r="D197" s="3"/>
      <c r="E197" s="17"/>
      <c r="F197" s="17">
        <v>1</v>
      </c>
      <c r="G197" s="16"/>
      <c r="H197" s="4" t="str">
        <f t="shared" si="18"/>
        <v/>
      </c>
      <c r="I197" s="4"/>
      <c r="J197" s="4"/>
      <c r="K197" s="9">
        <f t="shared" ref="K197:K260" si="20">SUM(M197:NM197)</f>
        <v>0</v>
      </c>
      <c r="L197" s="10" t="str">
        <f t="shared" ref="L197:L260" si="21">IF(E197="","",(H197+I197+J197)-K197)</f>
        <v/>
      </c>
    </row>
    <row r="198" spans="1:12" x14ac:dyDescent="0.2">
      <c r="A198" s="18"/>
      <c r="B198" s="19" t="str">
        <f t="shared" si="19"/>
        <v/>
      </c>
      <c r="C198" s="22"/>
      <c r="D198" s="3"/>
      <c r="E198" s="17"/>
      <c r="F198" s="17">
        <v>1</v>
      </c>
      <c r="G198" s="16"/>
      <c r="H198" s="4" t="str">
        <f t="shared" si="18"/>
        <v/>
      </c>
      <c r="I198" s="4"/>
      <c r="J198" s="4"/>
      <c r="K198" s="9">
        <f t="shared" si="20"/>
        <v>0</v>
      </c>
      <c r="L198" s="10" t="str">
        <f t="shared" si="21"/>
        <v/>
      </c>
    </row>
    <row r="199" spans="1:12" x14ac:dyDescent="0.2">
      <c r="A199" s="18"/>
      <c r="B199" s="19" t="str">
        <f t="shared" si="19"/>
        <v/>
      </c>
      <c r="C199" s="22"/>
      <c r="D199" s="3"/>
      <c r="E199" s="17"/>
      <c r="F199" s="17">
        <v>1</v>
      </c>
      <c r="G199" s="16"/>
      <c r="H199" s="4" t="str">
        <f t="shared" si="18"/>
        <v/>
      </c>
      <c r="I199" s="4"/>
      <c r="J199" s="4"/>
      <c r="K199" s="9">
        <f t="shared" si="20"/>
        <v>0</v>
      </c>
      <c r="L199" s="10" t="str">
        <f t="shared" si="21"/>
        <v/>
      </c>
    </row>
    <row r="200" spans="1:12" x14ac:dyDescent="0.2">
      <c r="A200" s="18"/>
      <c r="B200" s="19" t="str">
        <f t="shared" si="19"/>
        <v/>
      </c>
      <c r="C200" s="22"/>
      <c r="D200" s="3"/>
      <c r="E200" s="17"/>
      <c r="F200" s="17">
        <v>1</v>
      </c>
      <c r="G200" s="16"/>
      <c r="H200" s="4" t="str">
        <f t="shared" si="18"/>
        <v/>
      </c>
      <c r="I200" s="4"/>
      <c r="J200" s="4"/>
      <c r="K200" s="9">
        <f t="shared" si="20"/>
        <v>0</v>
      </c>
      <c r="L200" s="10" t="str">
        <f t="shared" si="21"/>
        <v/>
      </c>
    </row>
    <row r="201" spans="1:12" x14ac:dyDescent="0.2">
      <c r="A201" s="18"/>
      <c r="B201" s="19" t="str">
        <f t="shared" si="19"/>
        <v/>
      </c>
      <c r="C201" s="22"/>
      <c r="D201" s="3"/>
      <c r="E201" s="17"/>
      <c r="F201" s="17">
        <v>1</v>
      </c>
      <c r="G201" s="16"/>
      <c r="H201" s="4" t="str">
        <f t="shared" si="18"/>
        <v/>
      </c>
      <c r="I201" s="4"/>
      <c r="J201" s="4"/>
      <c r="K201" s="9">
        <f t="shared" si="20"/>
        <v>0</v>
      </c>
      <c r="L201" s="10" t="str">
        <f t="shared" si="21"/>
        <v/>
      </c>
    </row>
    <row r="202" spans="1:12" x14ac:dyDescent="0.2">
      <c r="A202" s="18"/>
      <c r="B202" s="19" t="str">
        <f t="shared" si="19"/>
        <v/>
      </c>
      <c r="C202" s="22"/>
      <c r="D202" s="3"/>
      <c r="E202" s="17"/>
      <c r="F202" s="17">
        <v>1</v>
      </c>
      <c r="G202" s="16"/>
      <c r="H202" s="4" t="str">
        <f t="shared" si="18"/>
        <v/>
      </c>
      <c r="I202" s="4"/>
      <c r="J202" s="4"/>
      <c r="K202" s="9">
        <f t="shared" si="20"/>
        <v>0</v>
      </c>
      <c r="L202" s="10" t="str">
        <f t="shared" si="21"/>
        <v/>
      </c>
    </row>
    <row r="203" spans="1:12" x14ac:dyDescent="0.2">
      <c r="A203" s="18"/>
      <c r="B203" s="19" t="str">
        <f t="shared" si="19"/>
        <v/>
      </c>
      <c r="C203" s="22"/>
      <c r="D203" s="3"/>
      <c r="E203" s="17"/>
      <c r="F203" s="17">
        <v>1</v>
      </c>
      <c r="G203" s="16"/>
      <c r="H203" s="4" t="str">
        <f t="shared" si="18"/>
        <v/>
      </c>
      <c r="I203" s="4"/>
      <c r="J203" s="4"/>
      <c r="K203" s="9">
        <f t="shared" si="20"/>
        <v>0</v>
      </c>
      <c r="L203" s="10" t="str">
        <f t="shared" si="21"/>
        <v/>
      </c>
    </row>
    <row r="204" spans="1:12" x14ac:dyDescent="0.2">
      <c r="A204" s="18"/>
      <c r="B204" s="19" t="str">
        <f t="shared" si="19"/>
        <v/>
      </c>
      <c r="C204" s="22"/>
      <c r="D204" s="3"/>
      <c r="E204" s="17"/>
      <c r="F204" s="17">
        <v>1</v>
      </c>
      <c r="G204" s="16"/>
      <c r="H204" s="4" t="str">
        <f t="shared" si="18"/>
        <v/>
      </c>
      <c r="I204" s="4"/>
      <c r="J204" s="4"/>
      <c r="K204" s="9">
        <f t="shared" si="20"/>
        <v>0</v>
      </c>
      <c r="L204" s="10" t="str">
        <f t="shared" si="21"/>
        <v/>
      </c>
    </row>
    <row r="205" spans="1:12" x14ac:dyDescent="0.2">
      <c r="A205" s="18"/>
      <c r="B205" s="19" t="str">
        <f t="shared" si="19"/>
        <v/>
      </c>
      <c r="C205" s="22"/>
      <c r="D205" s="3"/>
      <c r="E205" s="17"/>
      <c r="F205" s="17">
        <v>1</v>
      </c>
      <c r="G205" s="16"/>
      <c r="H205" s="4" t="str">
        <f t="shared" si="18"/>
        <v/>
      </c>
      <c r="I205" s="4"/>
      <c r="J205" s="4"/>
      <c r="K205" s="9">
        <f t="shared" si="20"/>
        <v>0</v>
      </c>
      <c r="L205" s="10" t="str">
        <f t="shared" si="21"/>
        <v/>
      </c>
    </row>
    <row r="206" spans="1:12" x14ac:dyDescent="0.2">
      <c r="A206" s="18"/>
      <c r="B206" s="19" t="str">
        <f t="shared" si="19"/>
        <v/>
      </c>
      <c r="C206" s="22"/>
      <c r="D206" s="3"/>
      <c r="E206" s="17"/>
      <c r="F206" s="17">
        <v>1</v>
      </c>
      <c r="G206" s="16"/>
      <c r="H206" s="4" t="str">
        <f t="shared" si="18"/>
        <v/>
      </c>
      <c r="I206" s="4"/>
      <c r="J206" s="4"/>
      <c r="K206" s="9">
        <f t="shared" si="20"/>
        <v>0</v>
      </c>
      <c r="L206" s="10" t="str">
        <f t="shared" si="21"/>
        <v/>
      </c>
    </row>
    <row r="207" spans="1:12" x14ac:dyDescent="0.2">
      <c r="A207" s="18"/>
      <c r="B207" s="19" t="str">
        <f t="shared" si="19"/>
        <v/>
      </c>
      <c r="C207" s="22"/>
      <c r="D207" s="3"/>
      <c r="E207" s="17"/>
      <c r="F207" s="17">
        <v>1</v>
      </c>
      <c r="G207" s="16"/>
      <c r="H207" s="4" t="str">
        <f t="shared" si="18"/>
        <v/>
      </c>
      <c r="I207" s="4"/>
      <c r="J207" s="4"/>
      <c r="K207" s="9">
        <f t="shared" si="20"/>
        <v>0</v>
      </c>
      <c r="L207" s="10" t="str">
        <f t="shared" si="21"/>
        <v/>
      </c>
    </row>
    <row r="208" spans="1:12" x14ac:dyDescent="0.2">
      <c r="A208" s="18"/>
      <c r="B208" s="19" t="str">
        <f t="shared" si="19"/>
        <v/>
      </c>
      <c r="C208" s="22"/>
      <c r="D208" s="3"/>
      <c r="E208" s="17"/>
      <c r="F208" s="17">
        <v>1</v>
      </c>
      <c r="G208" s="16"/>
      <c r="H208" s="4" t="str">
        <f t="shared" si="18"/>
        <v/>
      </c>
      <c r="I208" s="4"/>
      <c r="J208" s="4"/>
      <c r="K208" s="9">
        <f t="shared" si="20"/>
        <v>0</v>
      </c>
      <c r="L208" s="10" t="str">
        <f t="shared" si="21"/>
        <v/>
      </c>
    </row>
    <row r="209" spans="1:12" x14ac:dyDescent="0.2">
      <c r="A209" s="18"/>
      <c r="B209" s="19" t="str">
        <f t="shared" si="19"/>
        <v/>
      </c>
      <c r="C209" s="22"/>
      <c r="D209" s="3"/>
      <c r="E209" s="17"/>
      <c r="F209" s="17">
        <v>1</v>
      </c>
      <c r="G209" s="16"/>
      <c r="H209" s="4" t="str">
        <f t="shared" si="18"/>
        <v/>
      </c>
      <c r="I209" s="4"/>
      <c r="J209" s="4"/>
      <c r="K209" s="9">
        <f t="shared" si="20"/>
        <v>0</v>
      </c>
      <c r="L209" s="10" t="str">
        <f t="shared" si="21"/>
        <v/>
      </c>
    </row>
    <row r="210" spans="1:12" x14ac:dyDescent="0.2">
      <c r="A210" s="18"/>
      <c r="B210" s="19" t="str">
        <f t="shared" si="19"/>
        <v/>
      </c>
      <c r="C210" s="22"/>
      <c r="D210" s="3"/>
      <c r="E210" s="17"/>
      <c r="F210" s="17">
        <v>1</v>
      </c>
      <c r="G210" s="16"/>
      <c r="H210" s="4" t="str">
        <f t="shared" si="18"/>
        <v/>
      </c>
      <c r="I210" s="4"/>
      <c r="J210" s="4"/>
      <c r="K210" s="9">
        <f t="shared" si="20"/>
        <v>0</v>
      </c>
      <c r="L210" s="10" t="str">
        <f t="shared" si="21"/>
        <v/>
      </c>
    </row>
    <row r="211" spans="1:12" x14ac:dyDescent="0.2">
      <c r="A211" s="18"/>
      <c r="B211" s="19" t="str">
        <f t="shared" si="19"/>
        <v/>
      </c>
      <c r="C211" s="22"/>
      <c r="D211" s="3"/>
      <c r="E211" s="17"/>
      <c r="F211" s="17">
        <v>1</v>
      </c>
      <c r="G211" s="16"/>
      <c r="H211" s="4" t="str">
        <f t="shared" si="18"/>
        <v/>
      </c>
      <c r="I211" s="4"/>
      <c r="J211" s="4"/>
      <c r="K211" s="9">
        <f t="shared" si="20"/>
        <v>0</v>
      </c>
      <c r="L211" s="10" t="str">
        <f t="shared" si="21"/>
        <v/>
      </c>
    </row>
    <row r="212" spans="1:12" x14ac:dyDescent="0.2">
      <c r="A212" s="18"/>
      <c r="B212" s="19" t="str">
        <f t="shared" si="19"/>
        <v/>
      </c>
      <c r="C212" s="22"/>
      <c r="D212" s="3"/>
      <c r="E212" s="17"/>
      <c r="F212" s="17">
        <v>1</v>
      </c>
      <c r="G212" s="16"/>
      <c r="H212" s="4" t="str">
        <f t="shared" si="18"/>
        <v/>
      </c>
      <c r="I212" s="4"/>
      <c r="J212" s="4"/>
      <c r="K212" s="9">
        <f t="shared" si="20"/>
        <v>0</v>
      </c>
      <c r="L212" s="10" t="str">
        <f t="shared" si="21"/>
        <v/>
      </c>
    </row>
    <row r="213" spans="1:12" x14ac:dyDescent="0.2">
      <c r="A213" s="18"/>
      <c r="B213" s="19" t="str">
        <f t="shared" si="19"/>
        <v/>
      </c>
      <c r="C213" s="22"/>
      <c r="D213" s="3"/>
      <c r="E213" s="17"/>
      <c r="F213" s="17">
        <v>1</v>
      </c>
      <c r="G213" s="16"/>
      <c r="H213" s="4" t="str">
        <f t="shared" si="18"/>
        <v/>
      </c>
      <c r="I213" s="4"/>
      <c r="J213" s="4"/>
      <c r="K213" s="9">
        <f t="shared" si="20"/>
        <v>0</v>
      </c>
      <c r="L213" s="10" t="str">
        <f t="shared" si="21"/>
        <v/>
      </c>
    </row>
    <row r="214" spans="1:12" x14ac:dyDescent="0.2">
      <c r="A214" s="18"/>
      <c r="B214" s="19" t="str">
        <f t="shared" si="19"/>
        <v/>
      </c>
      <c r="C214" s="22"/>
      <c r="D214" s="3"/>
      <c r="E214" s="17"/>
      <c r="F214" s="17">
        <v>1</v>
      </c>
      <c r="G214" s="16"/>
      <c r="H214" s="4" t="str">
        <f t="shared" si="18"/>
        <v/>
      </c>
      <c r="I214" s="4"/>
      <c r="J214" s="4"/>
      <c r="K214" s="9">
        <f t="shared" si="20"/>
        <v>0</v>
      </c>
      <c r="L214" s="10" t="str">
        <f t="shared" si="21"/>
        <v/>
      </c>
    </row>
    <row r="215" spans="1:12" x14ac:dyDescent="0.2">
      <c r="A215" s="18"/>
      <c r="B215" s="19" t="str">
        <f t="shared" si="19"/>
        <v/>
      </c>
      <c r="C215" s="22"/>
      <c r="D215" s="3"/>
      <c r="E215" s="17"/>
      <c r="F215" s="17">
        <v>1</v>
      </c>
      <c r="G215" s="16"/>
      <c r="H215" s="4" t="str">
        <f t="shared" si="18"/>
        <v/>
      </c>
      <c r="I215" s="4"/>
      <c r="J215" s="4"/>
      <c r="K215" s="9">
        <f t="shared" si="20"/>
        <v>0</v>
      </c>
      <c r="L215" s="10" t="str">
        <f t="shared" si="21"/>
        <v/>
      </c>
    </row>
    <row r="216" spans="1:12" x14ac:dyDescent="0.2">
      <c r="A216" s="18"/>
      <c r="B216" s="19" t="str">
        <f t="shared" si="19"/>
        <v/>
      </c>
      <c r="C216" s="22"/>
      <c r="D216" s="3"/>
      <c r="E216" s="17"/>
      <c r="F216" s="17">
        <v>1</v>
      </c>
      <c r="G216" s="16"/>
      <c r="H216" s="4" t="str">
        <f t="shared" si="18"/>
        <v/>
      </c>
      <c r="I216" s="4"/>
      <c r="J216" s="4"/>
      <c r="K216" s="9">
        <f t="shared" si="20"/>
        <v>0</v>
      </c>
      <c r="L216" s="10" t="str">
        <f t="shared" si="21"/>
        <v/>
      </c>
    </row>
    <row r="217" spans="1:12" x14ac:dyDescent="0.2">
      <c r="A217" s="18"/>
      <c r="B217" s="19" t="str">
        <f t="shared" si="19"/>
        <v/>
      </c>
      <c r="C217" s="22"/>
      <c r="D217" s="3"/>
      <c r="E217" s="17"/>
      <c r="F217" s="17">
        <v>1</v>
      </c>
      <c r="G217" s="16"/>
      <c r="H217" s="4" t="str">
        <f t="shared" si="18"/>
        <v/>
      </c>
      <c r="I217" s="4"/>
      <c r="J217" s="4"/>
      <c r="K217" s="9">
        <f t="shared" si="20"/>
        <v>0</v>
      </c>
      <c r="L217" s="10" t="str">
        <f t="shared" si="21"/>
        <v/>
      </c>
    </row>
    <row r="218" spans="1:12" x14ac:dyDescent="0.2">
      <c r="A218" s="18"/>
      <c r="B218" s="19" t="str">
        <f t="shared" si="19"/>
        <v/>
      </c>
      <c r="C218" s="22"/>
      <c r="D218" s="3"/>
      <c r="E218" s="17"/>
      <c r="F218" s="17">
        <v>1</v>
      </c>
      <c r="G218" s="16"/>
      <c r="H218" s="4" t="str">
        <f t="shared" si="18"/>
        <v/>
      </c>
      <c r="I218" s="4"/>
      <c r="J218" s="4"/>
      <c r="K218" s="9">
        <f t="shared" si="20"/>
        <v>0</v>
      </c>
      <c r="L218" s="10" t="str">
        <f t="shared" si="21"/>
        <v/>
      </c>
    </row>
    <row r="219" spans="1:12" x14ac:dyDescent="0.2">
      <c r="A219" s="18"/>
      <c r="B219" s="19" t="str">
        <f t="shared" si="19"/>
        <v/>
      </c>
      <c r="C219" s="22"/>
      <c r="D219" s="3"/>
      <c r="E219" s="17"/>
      <c r="F219" s="17">
        <v>1</v>
      </c>
      <c r="G219" s="16"/>
      <c r="H219" s="4" t="str">
        <f t="shared" si="18"/>
        <v/>
      </c>
      <c r="I219" s="4"/>
      <c r="J219" s="4"/>
      <c r="K219" s="9">
        <f t="shared" si="20"/>
        <v>0</v>
      </c>
      <c r="L219" s="10" t="str">
        <f t="shared" si="21"/>
        <v/>
      </c>
    </row>
    <row r="220" spans="1:12" x14ac:dyDescent="0.2">
      <c r="A220" s="18"/>
      <c r="B220" s="19" t="str">
        <f t="shared" si="19"/>
        <v/>
      </c>
      <c r="C220" s="22"/>
      <c r="D220" s="3"/>
      <c r="E220" s="17"/>
      <c r="F220" s="17">
        <v>1</v>
      </c>
      <c r="G220" s="16"/>
      <c r="H220" s="4" t="str">
        <f t="shared" si="18"/>
        <v/>
      </c>
      <c r="I220" s="4"/>
      <c r="J220" s="4"/>
      <c r="K220" s="9">
        <f t="shared" si="20"/>
        <v>0</v>
      </c>
      <c r="L220" s="10" t="str">
        <f t="shared" si="21"/>
        <v/>
      </c>
    </row>
    <row r="221" spans="1:12" x14ac:dyDescent="0.2">
      <c r="A221" s="18"/>
      <c r="B221" s="19" t="str">
        <f t="shared" si="19"/>
        <v/>
      </c>
      <c r="C221" s="22"/>
      <c r="D221" s="3"/>
      <c r="E221" s="17"/>
      <c r="F221" s="17">
        <v>1</v>
      </c>
      <c r="G221" s="16"/>
      <c r="H221" s="4" t="str">
        <f t="shared" si="18"/>
        <v/>
      </c>
      <c r="I221" s="4"/>
      <c r="J221" s="4"/>
      <c r="K221" s="9">
        <f t="shared" si="20"/>
        <v>0</v>
      </c>
      <c r="L221" s="10" t="str">
        <f t="shared" si="21"/>
        <v/>
      </c>
    </row>
    <row r="222" spans="1:12" x14ac:dyDescent="0.2">
      <c r="A222" s="18"/>
      <c r="B222" s="19" t="str">
        <f t="shared" si="19"/>
        <v/>
      </c>
      <c r="C222" s="22"/>
      <c r="D222" s="3"/>
      <c r="E222" s="17"/>
      <c r="F222" s="17">
        <v>1</v>
      </c>
      <c r="G222" s="16"/>
      <c r="H222" s="4" t="str">
        <f t="shared" si="18"/>
        <v/>
      </c>
      <c r="I222" s="4"/>
      <c r="J222" s="4"/>
      <c r="K222" s="9">
        <f t="shared" si="20"/>
        <v>0</v>
      </c>
      <c r="L222" s="10" t="str">
        <f t="shared" si="21"/>
        <v/>
      </c>
    </row>
    <row r="223" spans="1:12" x14ac:dyDescent="0.2">
      <c r="A223" s="18"/>
      <c r="B223" s="19" t="str">
        <f t="shared" si="19"/>
        <v/>
      </c>
      <c r="C223" s="22"/>
      <c r="D223" s="3"/>
      <c r="E223" s="17"/>
      <c r="F223" s="17">
        <v>1</v>
      </c>
      <c r="G223" s="16"/>
      <c r="H223" s="4" t="str">
        <f t="shared" si="18"/>
        <v/>
      </c>
      <c r="I223" s="4"/>
      <c r="J223" s="4"/>
      <c r="K223" s="9">
        <f t="shared" si="20"/>
        <v>0</v>
      </c>
      <c r="L223" s="10" t="str">
        <f t="shared" si="21"/>
        <v/>
      </c>
    </row>
    <row r="224" spans="1:12" x14ac:dyDescent="0.2">
      <c r="A224" s="18"/>
      <c r="B224" s="19" t="str">
        <f t="shared" si="19"/>
        <v/>
      </c>
      <c r="C224" s="22"/>
      <c r="D224" s="3"/>
      <c r="E224" s="17"/>
      <c r="F224" s="17">
        <v>1</v>
      </c>
      <c r="G224" s="16"/>
      <c r="H224" s="4" t="str">
        <f t="shared" si="18"/>
        <v/>
      </c>
      <c r="I224" s="4"/>
      <c r="J224" s="4"/>
      <c r="K224" s="9">
        <f t="shared" si="20"/>
        <v>0</v>
      </c>
      <c r="L224" s="10" t="str">
        <f t="shared" si="21"/>
        <v/>
      </c>
    </row>
    <row r="225" spans="1:12" x14ac:dyDescent="0.2">
      <c r="A225" s="18"/>
      <c r="B225" s="19" t="str">
        <f t="shared" si="19"/>
        <v/>
      </c>
      <c r="C225" s="22"/>
      <c r="D225" s="3"/>
      <c r="E225" s="17"/>
      <c r="F225" s="17">
        <v>1</v>
      </c>
      <c r="G225" s="16"/>
      <c r="H225" s="4" t="str">
        <f t="shared" si="18"/>
        <v/>
      </c>
      <c r="I225" s="4"/>
      <c r="J225" s="4"/>
      <c r="K225" s="9">
        <f t="shared" si="20"/>
        <v>0</v>
      </c>
      <c r="L225" s="10" t="str">
        <f t="shared" si="21"/>
        <v/>
      </c>
    </row>
    <row r="226" spans="1:12" x14ac:dyDescent="0.2">
      <c r="A226" s="18"/>
      <c r="B226" s="19" t="str">
        <f t="shared" si="19"/>
        <v/>
      </c>
      <c r="C226" s="22"/>
      <c r="D226" s="3"/>
      <c r="E226" s="17"/>
      <c r="F226" s="17">
        <v>1</v>
      </c>
      <c r="G226" s="16"/>
      <c r="H226" s="4" t="str">
        <f t="shared" si="18"/>
        <v/>
      </c>
      <c r="I226" s="4"/>
      <c r="J226" s="4"/>
      <c r="K226" s="9">
        <f t="shared" si="20"/>
        <v>0</v>
      </c>
      <c r="L226" s="10" t="str">
        <f t="shared" si="21"/>
        <v/>
      </c>
    </row>
    <row r="227" spans="1:12" x14ac:dyDescent="0.2">
      <c r="A227" s="18"/>
      <c r="B227" s="19" t="str">
        <f t="shared" si="19"/>
        <v/>
      </c>
      <c r="C227" s="22"/>
      <c r="D227" s="3"/>
      <c r="E227" s="17"/>
      <c r="F227" s="17">
        <v>1</v>
      </c>
      <c r="G227" s="16"/>
      <c r="H227" s="4" t="str">
        <f t="shared" si="18"/>
        <v/>
      </c>
      <c r="I227" s="4"/>
      <c r="J227" s="4"/>
      <c r="K227" s="9">
        <f t="shared" si="20"/>
        <v>0</v>
      </c>
      <c r="L227" s="10" t="str">
        <f t="shared" si="21"/>
        <v/>
      </c>
    </row>
    <row r="228" spans="1:12" x14ac:dyDescent="0.2">
      <c r="A228" s="18"/>
      <c r="B228" s="19" t="str">
        <f t="shared" si="19"/>
        <v/>
      </c>
      <c r="C228" s="22"/>
      <c r="D228" s="3"/>
      <c r="E228" s="17"/>
      <c r="F228" s="17">
        <v>1</v>
      </c>
      <c r="G228" s="16"/>
      <c r="H228" s="4" t="str">
        <f t="shared" si="18"/>
        <v/>
      </c>
      <c r="I228" s="4"/>
      <c r="J228" s="4"/>
      <c r="K228" s="9">
        <f t="shared" si="20"/>
        <v>0</v>
      </c>
      <c r="L228" s="10" t="str">
        <f t="shared" si="21"/>
        <v/>
      </c>
    </row>
    <row r="229" spans="1:12" x14ac:dyDescent="0.2">
      <c r="A229" s="18"/>
      <c r="B229" s="19" t="str">
        <f t="shared" si="19"/>
        <v/>
      </c>
      <c r="C229" s="22"/>
      <c r="D229" s="3"/>
      <c r="E229" s="17"/>
      <c r="F229" s="17">
        <v>1</v>
      </c>
      <c r="G229" s="16"/>
      <c r="H229" s="4" t="str">
        <f t="shared" si="18"/>
        <v/>
      </c>
      <c r="I229" s="4"/>
      <c r="J229" s="4"/>
      <c r="K229" s="9">
        <f t="shared" si="20"/>
        <v>0</v>
      </c>
      <c r="L229" s="10" t="str">
        <f t="shared" si="21"/>
        <v/>
      </c>
    </row>
    <row r="230" spans="1:12" x14ac:dyDescent="0.2">
      <c r="A230" s="18"/>
      <c r="B230" s="19" t="str">
        <f t="shared" si="19"/>
        <v/>
      </c>
      <c r="C230" s="22"/>
      <c r="D230" s="3"/>
      <c r="E230" s="17"/>
      <c r="F230" s="17">
        <v>1</v>
      </c>
      <c r="G230" s="16"/>
      <c r="H230" s="4" t="str">
        <f t="shared" si="18"/>
        <v/>
      </c>
      <c r="I230" s="4"/>
      <c r="J230" s="4"/>
      <c r="K230" s="9">
        <f t="shared" si="20"/>
        <v>0</v>
      </c>
      <c r="L230" s="10" t="str">
        <f t="shared" si="21"/>
        <v/>
      </c>
    </row>
    <row r="231" spans="1:12" x14ac:dyDescent="0.2">
      <c r="A231" s="18"/>
      <c r="B231" s="19" t="str">
        <f t="shared" si="19"/>
        <v/>
      </c>
      <c r="C231" s="22"/>
      <c r="D231" s="3"/>
      <c r="E231" s="17"/>
      <c r="F231" s="17">
        <v>1</v>
      </c>
      <c r="G231" s="16"/>
      <c r="H231" s="4" t="str">
        <f t="shared" si="18"/>
        <v/>
      </c>
      <c r="I231" s="4"/>
      <c r="J231" s="4"/>
      <c r="K231" s="9">
        <f t="shared" si="20"/>
        <v>0</v>
      </c>
      <c r="L231" s="10" t="str">
        <f t="shared" si="21"/>
        <v/>
      </c>
    </row>
    <row r="232" spans="1:12" x14ac:dyDescent="0.2">
      <c r="A232" s="18"/>
      <c r="B232" s="19" t="str">
        <f t="shared" si="19"/>
        <v/>
      </c>
      <c r="C232" s="22"/>
      <c r="D232" s="3"/>
      <c r="E232" s="17"/>
      <c r="F232" s="17">
        <v>1</v>
      </c>
      <c r="G232" s="16"/>
      <c r="H232" s="4" t="str">
        <f t="shared" si="18"/>
        <v/>
      </c>
      <c r="I232" s="4"/>
      <c r="J232" s="4"/>
      <c r="K232" s="9">
        <f t="shared" si="20"/>
        <v>0</v>
      </c>
      <c r="L232" s="10" t="str">
        <f t="shared" si="21"/>
        <v/>
      </c>
    </row>
    <row r="233" spans="1:12" x14ac:dyDescent="0.2">
      <c r="A233" s="18"/>
      <c r="B233" s="19" t="str">
        <f t="shared" si="19"/>
        <v/>
      </c>
      <c r="C233" s="22"/>
      <c r="D233" s="3"/>
      <c r="E233" s="17"/>
      <c r="F233" s="17">
        <v>1</v>
      </c>
      <c r="G233" s="16"/>
      <c r="H233" s="4" t="str">
        <f t="shared" si="18"/>
        <v/>
      </c>
      <c r="I233" s="4"/>
      <c r="J233" s="4"/>
      <c r="K233" s="9">
        <f t="shared" si="20"/>
        <v>0</v>
      </c>
      <c r="L233" s="10" t="str">
        <f t="shared" si="21"/>
        <v/>
      </c>
    </row>
    <row r="234" spans="1:12" x14ac:dyDescent="0.2">
      <c r="A234" s="18"/>
      <c r="B234" s="19" t="str">
        <f t="shared" si="19"/>
        <v/>
      </c>
      <c r="C234" s="22"/>
      <c r="D234" s="3"/>
      <c r="E234" s="17"/>
      <c r="F234" s="17">
        <v>1</v>
      </c>
      <c r="G234" s="16"/>
      <c r="H234" s="4" t="str">
        <f t="shared" si="18"/>
        <v/>
      </c>
      <c r="I234" s="4"/>
      <c r="J234" s="4"/>
      <c r="K234" s="9">
        <f t="shared" si="20"/>
        <v>0</v>
      </c>
      <c r="L234" s="10" t="str">
        <f t="shared" si="21"/>
        <v/>
      </c>
    </row>
    <row r="235" spans="1:12" x14ac:dyDescent="0.2">
      <c r="A235" s="18"/>
      <c r="B235" s="19" t="str">
        <f t="shared" si="19"/>
        <v/>
      </c>
      <c r="C235" s="22"/>
      <c r="D235" s="3"/>
      <c r="E235" s="17"/>
      <c r="F235" s="17">
        <v>1</v>
      </c>
      <c r="G235" s="16"/>
      <c r="H235" s="4" t="str">
        <f t="shared" si="18"/>
        <v/>
      </c>
      <c r="I235" s="4"/>
      <c r="J235" s="4"/>
      <c r="K235" s="9">
        <f t="shared" si="20"/>
        <v>0</v>
      </c>
      <c r="L235" s="10" t="str">
        <f t="shared" si="21"/>
        <v/>
      </c>
    </row>
    <row r="236" spans="1:12" x14ac:dyDescent="0.2">
      <c r="A236" s="18"/>
      <c r="B236" s="19" t="str">
        <f t="shared" si="19"/>
        <v/>
      </c>
      <c r="C236" s="22"/>
      <c r="D236" s="3"/>
      <c r="E236" s="17"/>
      <c r="F236" s="17">
        <v>1</v>
      </c>
      <c r="G236" s="16"/>
      <c r="H236" s="4" t="str">
        <f t="shared" si="18"/>
        <v/>
      </c>
      <c r="I236" s="4"/>
      <c r="J236" s="4"/>
      <c r="K236" s="9">
        <f t="shared" si="20"/>
        <v>0</v>
      </c>
      <c r="L236" s="10" t="str">
        <f t="shared" si="21"/>
        <v/>
      </c>
    </row>
    <row r="237" spans="1:12" x14ac:dyDescent="0.2">
      <c r="A237" s="18"/>
      <c r="B237" s="19" t="str">
        <f t="shared" si="19"/>
        <v/>
      </c>
      <c r="C237" s="22"/>
      <c r="D237" s="3"/>
      <c r="E237" s="17"/>
      <c r="F237" s="17">
        <v>1</v>
      </c>
      <c r="G237" s="16"/>
      <c r="H237" s="4" t="str">
        <f t="shared" si="18"/>
        <v/>
      </c>
      <c r="I237" s="4"/>
      <c r="J237" s="4"/>
      <c r="K237" s="9">
        <f t="shared" si="20"/>
        <v>0</v>
      </c>
      <c r="L237" s="10" t="str">
        <f t="shared" si="21"/>
        <v/>
      </c>
    </row>
    <row r="238" spans="1:12" x14ac:dyDescent="0.2">
      <c r="A238" s="18"/>
      <c r="B238" s="19" t="str">
        <f t="shared" si="19"/>
        <v/>
      </c>
      <c r="C238" s="22"/>
      <c r="D238" s="3"/>
      <c r="E238" s="17"/>
      <c r="F238" s="17">
        <v>1</v>
      </c>
      <c r="G238" s="16"/>
      <c r="H238" s="4" t="str">
        <f t="shared" si="18"/>
        <v/>
      </c>
      <c r="I238" s="4"/>
      <c r="J238" s="4"/>
      <c r="K238" s="9">
        <f t="shared" si="20"/>
        <v>0</v>
      </c>
      <c r="L238" s="10" t="str">
        <f t="shared" si="21"/>
        <v/>
      </c>
    </row>
    <row r="239" spans="1:12" x14ac:dyDescent="0.2">
      <c r="A239" s="18"/>
      <c r="B239" s="19" t="str">
        <f t="shared" si="19"/>
        <v/>
      </c>
      <c r="C239" s="22"/>
      <c r="D239" s="3"/>
      <c r="E239" s="17"/>
      <c r="F239" s="17">
        <v>1</v>
      </c>
      <c r="G239" s="16"/>
      <c r="H239" s="4" t="str">
        <f t="shared" si="18"/>
        <v/>
      </c>
      <c r="I239" s="4"/>
      <c r="J239" s="4"/>
      <c r="K239" s="9">
        <f t="shared" si="20"/>
        <v>0</v>
      </c>
      <c r="L239" s="10" t="str">
        <f t="shared" si="21"/>
        <v/>
      </c>
    </row>
    <row r="240" spans="1:12" x14ac:dyDescent="0.2">
      <c r="A240" s="18"/>
      <c r="B240" s="19" t="str">
        <f t="shared" si="19"/>
        <v/>
      </c>
      <c r="C240" s="22"/>
      <c r="D240" s="3"/>
      <c r="E240" s="17"/>
      <c r="F240" s="17">
        <v>1</v>
      </c>
      <c r="G240" s="16"/>
      <c r="H240" s="4" t="str">
        <f t="shared" si="18"/>
        <v/>
      </c>
      <c r="I240" s="4"/>
      <c r="J240" s="4"/>
      <c r="K240" s="9">
        <f t="shared" si="20"/>
        <v>0</v>
      </c>
      <c r="L240" s="10" t="str">
        <f t="shared" si="21"/>
        <v/>
      </c>
    </row>
    <row r="241" spans="1:12" x14ac:dyDescent="0.2">
      <c r="A241" s="18"/>
      <c r="B241" s="19" t="str">
        <f t="shared" si="19"/>
        <v/>
      </c>
      <c r="C241" s="22"/>
      <c r="D241" s="3"/>
      <c r="E241" s="17"/>
      <c r="F241" s="17">
        <v>1</v>
      </c>
      <c r="G241" s="16"/>
      <c r="H241" s="4" t="str">
        <f t="shared" si="18"/>
        <v/>
      </c>
      <c r="I241" s="4"/>
      <c r="J241" s="4"/>
      <c r="K241" s="9">
        <f t="shared" si="20"/>
        <v>0</v>
      </c>
      <c r="L241" s="10" t="str">
        <f t="shared" si="21"/>
        <v/>
      </c>
    </row>
    <row r="242" spans="1:12" x14ac:dyDescent="0.2">
      <c r="A242" s="18"/>
      <c r="B242" s="19" t="str">
        <f t="shared" si="19"/>
        <v/>
      </c>
      <c r="C242" s="22"/>
      <c r="D242" s="3"/>
      <c r="E242" s="17"/>
      <c r="F242" s="17">
        <v>1</v>
      </c>
      <c r="G242" s="16"/>
      <c r="H242" s="4" t="str">
        <f t="shared" si="18"/>
        <v/>
      </c>
      <c r="I242" s="4"/>
      <c r="J242" s="4"/>
      <c r="K242" s="9">
        <f t="shared" si="20"/>
        <v>0</v>
      </c>
      <c r="L242" s="10" t="str">
        <f t="shared" si="21"/>
        <v/>
      </c>
    </row>
    <row r="243" spans="1:12" x14ac:dyDescent="0.2">
      <c r="A243" s="18"/>
      <c r="B243" s="19" t="str">
        <f t="shared" si="19"/>
        <v/>
      </c>
      <c r="C243" s="22"/>
      <c r="D243" s="3"/>
      <c r="E243" s="17"/>
      <c r="F243" s="17">
        <v>1</v>
      </c>
      <c r="G243" s="16"/>
      <c r="H243" s="4" t="str">
        <f t="shared" si="18"/>
        <v/>
      </c>
      <c r="I243" s="4"/>
      <c r="J243" s="4"/>
      <c r="K243" s="9">
        <f t="shared" si="20"/>
        <v>0</v>
      </c>
      <c r="L243" s="10" t="str">
        <f t="shared" si="21"/>
        <v/>
      </c>
    </row>
    <row r="244" spans="1:12" x14ac:dyDescent="0.2">
      <c r="A244" s="18"/>
      <c r="B244" s="19" t="str">
        <f t="shared" si="19"/>
        <v/>
      </c>
      <c r="C244" s="22"/>
      <c r="D244" s="3"/>
      <c r="E244" s="17"/>
      <c r="F244" s="17">
        <v>1</v>
      </c>
      <c r="G244" s="16"/>
      <c r="H244" s="4" t="str">
        <f t="shared" si="18"/>
        <v/>
      </c>
      <c r="I244" s="4"/>
      <c r="J244" s="4"/>
      <c r="K244" s="9">
        <f t="shared" si="20"/>
        <v>0</v>
      </c>
      <c r="L244" s="10" t="str">
        <f t="shared" si="21"/>
        <v/>
      </c>
    </row>
    <row r="245" spans="1:12" x14ac:dyDescent="0.2">
      <c r="A245" s="18"/>
      <c r="B245" s="19" t="str">
        <f t="shared" si="19"/>
        <v/>
      </c>
      <c r="C245" s="22"/>
      <c r="D245" s="3"/>
      <c r="E245" s="17"/>
      <c r="F245" s="17">
        <v>1</v>
      </c>
      <c r="G245" s="16"/>
      <c r="H245" s="4" t="str">
        <f t="shared" si="18"/>
        <v/>
      </c>
      <c r="I245" s="4"/>
      <c r="J245" s="4"/>
      <c r="K245" s="9">
        <f t="shared" si="20"/>
        <v>0</v>
      </c>
      <c r="L245" s="10" t="str">
        <f t="shared" si="21"/>
        <v/>
      </c>
    </row>
    <row r="246" spans="1:12" x14ac:dyDescent="0.2">
      <c r="A246" s="18"/>
      <c r="B246" s="19" t="str">
        <f t="shared" si="19"/>
        <v/>
      </c>
      <c r="C246" s="22"/>
      <c r="D246" s="3"/>
      <c r="E246" s="17"/>
      <c r="F246" s="17">
        <v>1</v>
      </c>
      <c r="G246" s="16"/>
      <c r="H246" s="4" t="str">
        <f t="shared" si="18"/>
        <v/>
      </c>
      <c r="I246" s="4"/>
      <c r="J246" s="4"/>
      <c r="K246" s="9">
        <f t="shared" si="20"/>
        <v>0</v>
      </c>
      <c r="L246" s="10" t="str">
        <f t="shared" si="21"/>
        <v/>
      </c>
    </row>
    <row r="247" spans="1:12" x14ac:dyDescent="0.2">
      <c r="A247" s="18"/>
      <c r="B247" s="19" t="str">
        <f t="shared" si="19"/>
        <v/>
      </c>
      <c r="C247" s="22"/>
      <c r="D247" s="3"/>
      <c r="E247" s="17"/>
      <c r="F247" s="17">
        <v>1</v>
      </c>
      <c r="G247" s="16"/>
      <c r="H247" s="4" t="str">
        <f t="shared" si="18"/>
        <v/>
      </c>
      <c r="I247" s="4"/>
      <c r="J247" s="4"/>
      <c r="K247" s="9">
        <f t="shared" si="20"/>
        <v>0</v>
      </c>
      <c r="L247" s="10" t="str">
        <f t="shared" si="21"/>
        <v/>
      </c>
    </row>
    <row r="248" spans="1:12" x14ac:dyDescent="0.2">
      <c r="A248" s="18"/>
      <c r="B248" s="19" t="str">
        <f t="shared" si="19"/>
        <v/>
      </c>
      <c r="C248" s="22"/>
      <c r="D248" s="3"/>
      <c r="E248" s="17"/>
      <c r="F248" s="17">
        <v>1</v>
      </c>
      <c r="G248" s="16"/>
      <c r="H248" s="4" t="str">
        <f t="shared" si="18"/>
        <v/>
      </c>
      <c r="I248" s="4"/>
      <c r="J248" s="4"/>
      <c r="K248" s="9">
        <f t="shared" si="20"/>
        <v>0</v>
      </c>
      <c r="L248" s="10" t="str">
        <f t="shared" si="21"/>
        <v/>
      </c>
    </row>
    <row r="249" spans="1:12" x14ac:dyDescent="0.2">
      <c r="A249" s="18"/>
      <c r="B249" s="19" t="str">
        <f t="shared" si="19"/>
        <v/>
      </c>
      <c r="C249" s="22"/>
      <c r="D249" s="3"/>
      <c r="E249" s="17"/>
      <c r="F249" s="17">
        <v>1</v>
      </c>
      <c r="G249" s="16"/>
      <c r="H249" s="4" t="str">
        <f t="shared" si="18"/>
        <v/>
      </c>
      <c r="I249" s="4"/>
      <c r="J249" s="4"/>
      <c r="K249" s="9">
        <f t="shared" si="20"/>
        <v>0</v>
      </c>
      <c r="L249" s="10" t="str">
        <f t="shared" si="21"/>
        <v/>
      </c>
    </row>
    <row r="250" spans="1:12" x14ac:dyDescent="0.2">
      <c r="A250" s="18"/>
      <c r="B250" s="19" t="str">
        <f t="shared" si="19"/>
        <v/>
      </c>
      <c r="C250" s="22"/>
      <c r="D250" s="3"/>
      <c r="E250" s="17"/>
      <c r="F250" s="17">
        <v>1</v>
      </c>
      <c r="G250" s="16"/>
      <c r="H250" s="4" t="str">
        <f t="shared" si="18"/>
        <v/>
      </c>
      <c r="I250" s="4"/>
      <c r="J250" s="4"/>
      <c r="K250" s="9">
        <f t="shared" si="20"/>
        <v>0</v>
      </c>
      <c r="L250" s="10" t="str">
        <f t="shared" si="21"/>
        <v/>
      </c>
    </row>
    <row r="251" spans="1:12" x14ac:dyDescent="0.2">
      <c r="A251" s="18"/>
      <c r="B251" s="19" t="str">
        <f t="shared" si="19"/>
        <v/>
      </c>
      <c r="C251" s="22"/>
      <c r="D251" s="3"/>
      <c r="E251" s="17"/>
      <c r="F251" s="17">
        <v>1</v>
      </c>
      <c r="G251" s="16"/>
      <c r="H251" s="4" t="str">
        <f t="shared" si="18"/>
        <v/>
      </c>
      <c r="I251" s="4"/>
      <c r="J251" s="4"/>
      <c r="K251" s="9">
        <f t="shared" si="20"/>
        <v>0</v>
      </c>
      <c r="L251" s="10" t="str">
        <f t="shared" si="21"/>
        <v/>
      </c>
    </row>
    <row r="252" spans="1:12" x14ac:dyDescent="0.2">
      <c r="A252" s="18"/>
      <c r="B252" s="19" t="str">
        <f t="shared" si="19"/>
        <v/>
      </c>
      <c r="C252" s="22"/>
      <c r="D252" s="3"/>
      <c r="E252" s="17"/>
      <c r="F252" s="17">
        <v>1</v>
      </c>
      <c r="G252" s="16"/>
      <c r="H252" s="4" t="str">
        <f t="shared" si="18"/>
        <v/>
      </c>
      <c r="I252" s="4"/>
      <c r="J252" s="4"/>
      <c r="K252" s="9">
        <f t="shared" si="20"/>
        <v>0</v>
      </c>
      <c r="L252" s="10" t="str">
        <f t="shared" si="21"/>
        <v/>
      </c>
    </row>
    <row r="253" spans="1:12" x14ac:dyDescent="0.2">
      <c r="A253" s="18"/>
      <c r="B253" s="19" t="str">
        <f t="shared" si="19"/>
        <v/>
      </c>
      <c r="C253" s="22"/>
      <c r="D253" s="3"/>
      <c r="E253" s="17"/>
      <c r="F253" s="17">
        <v>1</v>
      </c>
      <c r="G253" s="16"/>
      <c r="H253" s="4" t="str">
        <f t="shared" si="18"/>
        <v/>
      </c>
      <c r="I253" s="4"/>
      <c r="J253" s="4"/>
      <c r="K253" s="9">
        <f t="shared" si="20"/>
        <v>0</v>
      </c>
      <c r="L253" s="10" t="str">
        <f t="shared" si="21"/>
        <v/>
      </c>
    </row>
    <row r="254" spans="1:12" x14ac:dyDescent="0.2">
      <c r="A254" s="18"/>
      <c r="B254" s="19" t="str">
        <f t="shared" si="19"/>
        <v/>
      </c>
      <c r="C254" s="22"/>
      <c r="D254" s="3"/>
      <c r="E254" s="17"/>
      <c r="F254" s="17">
        <v>1</v>
      </c>
      <c r="G254" s="16"/>
      <c r="H254" s="4" t="str">
        <f t="shared" si="18"/>
        <v/>
      </c>
      <c r="I254" s="4"/>
      <c r="J254" s="4"/>
      <c r="K254" s="9">
        <f t="shared" si="20"/>
        <v>0</v>
      </c>
      <c r="L254" s="10" t="str">
        <f t="shared" si="21"/>
        <v/>
      </c>
    </row>
    <row r="255" spans="1:12" x14ac:dyDescent="0.2">
      <c r="A255" s="18"/>
      <c r="B255" s="19" t="str">
        <f t="shared" si="19"/>
        <v/>
      </c>
      <c r="C255" s="22"/>
      <c r="D255" s="3"/>
      <c r="E255" s="17"/>
      <c r="F255" s="17">
        <v>1</v>
      </c>
      <c r="G255" s="16"/>
      <c r="H255" s="4" t="str">
        <f t="shared" si="18"/>
        <v/>
      </c>
      <c r="I255" s="4"/>
      <c r="J255" s="4"/>
      <c r="K255" s="9">
        <f t="shared" si="20"/>
        <v>0</v>
      </c>
      <c r="L255" s="10" t="str">
        <f t="shared" si="21"/>
        <v/>
      </c>
    </row>
    <row r="256" spans="1:12" x14ac:dyDescent="0.2">
      <c r="A256" s="18"/>
      <c r="B256" s="19" t="str">
        <f t="shared" si="19"/>
        <v/>
      </c>
      <c r="C256" s="22"/>
      <c r="D256" s="3"/>
      <c r="E256" s="17"/>
      <c r="F256" s="17">
        <v>1</v>
      </c>
      <c r="G256" s="16"/>
      <c r="H256" s="4" t="str">
        <f t="shared" si="18"/>
        <v/>
      </c>
      <c r="I256" s="4"/>
      <c r="J256" s="4"/>
      <c r="K256" s="9">
        <f t="shared" si="20"/>
        <v>0</v>
      </c>
      <c r="L256" s="10" t="str">
        <f t="shared" si="21"/>
        <v/>
      </c>
    </row>
    <row r="257" spans="1:12" x14ac:dyDescent="0.2">
      <c r="A257" s="18"/>
      <c r="B257" s="19" t="str">
        <f t="shared" si="19"/>
        <v/>
      </c>
      <c r="C257" s="22"/>
      <c r="D257" s="3"/>
      <c r="E257" s="17"/>
      <c r="F257" s="17">
        <v>1</v>
      </c>
      <c r="G257" s="16"/>
      <c r="H257" s="4" t="str">
        <f t="shared" si="18"/>
        <v/>
      </c>
      <c r="I257" s="4"/>
      <c r="J257" s="4"/>
      <c r="K257" s="9">
        <f t="shared" si="20"/>
        <v>0</v>
      </c>
      <c r="L257" s="10" t="str">
        <f t="shared" si="21"/>
        <v/>
      </c>
    </row>
    <row r="258" spans="1:12" x14ac:dyDescent="0.2">
      <c r="A258" s="18"/>
      <c r="B258" s="19" t="str">
        <f t="shared" si="19"/>
        <v/>
      </c>
      <c r="C258" s="22"/>
      <c r="D258" s="3"/>
      <c r="E258" s="17"/>
      <c r="F258" s="17">
        <v>1</v>
      </c>
      <c r="G258" s="16"/>
      <c r="H258" s="4" t="str">
        <f t="shared" si="18"/>
        <v/>
      </c>
      <c r="I258" s="4"/>
      <c r="J258" s="4"/>
      <c r="K258" s="9">
        <f t="shared" si="20"/>
        <v>0</v>
      </c>
      <c r="L258" s="10" t="str">
        <f t="shared" si="21"/>
        <v/>
      </c>
    </row>
    <row r="259" spans="1:12" x14ac:dyDescent="0.2">
      <c r="A259" s="18"/>
      <c r="B259" s="19" t="str">
        <f t="shared" si="19"/>
        <v/>
      </c>
      <c r="C259" s="22"/>
      <c r="D259" s="3"/>
      <c r="E259" s="17"/>
      <c r="F259" s="17">
        <v>1</v>
      </c>
      <c r="G259" s="16"/>
      <c r="H259" s="4" t="str">
        <f t="shared" si="18"/>
        <v/>
      </c>
      <c r="I259" s="4"/>
      <c r="J259" s="4"/>
      <c r="K259" s="9">
        <f t="shared" si="20"/>
        <v>0</v>
      </c>
      <c r="L259" s="10" t="str">
        <f t="shared" si="21"/>
        <v/>
      </c>
    </row>
    <row r="260" spans="1:12" x14ac:dyDescent="0.2">
      <c r="A260" s="18"/>
      <c r="B260" s="19" t="str">
        <f t="shared" si="19"/>
        <v/>
      </c>
      <c r="C260" s="22"/>
      <c r="D260" s="3"/>
      <c r="E260" s="17"/>
      <c r="F260" s="17">
        <v>1</v>
      </c>
      <c r="G260" s="16"/>
      <c r="H260" s="4" t="str">
        <f t="shared" ref="H260:H323" si="22">IF(E260="","",VLOOKUP(E260,tempsdebase,2,FALSE)*F260)</f>
        <v/>
      </c>
      <c r="I260" s="4"/>
      <c r="J260" s="4"/>
      <c r="K260" s="9">
        <f t="shared" si="20"/>
        <v>0</v>
      </c>
      <c r="L260" s="10" t="str">
        <f t="shared" si="21"/>
        <v/>
      </c>
    </row>
    <row r="261" spans="1:12" x14ac:dyDescent="0.2">
      <c r="A261" s="18"/>
      <c r="B261" s="19" t="str">
        <f t="shared" ref="B261:B324" si="23">IF(OR(COUNTIF(A261,"*Clos*"),COUNTIF(A261,"*Départ Gessmann*"),COUNTIF(A261,"*Attente pièce*"),COUNTIF(A261,"*En cours*")),"DUBOIS","")</f>
        <v/>
      </c>
      <c r="C261" s="22"/>
      <c r="D261" s="3"/>
      <c r="E261" s="17"/>
      <c r="F261" s="17">
        <v>1</v>
      </c>
      <c r="G261" s="16"/>
      <c r="H261" s="4" t="str">
        <f t="shared" si="22"/>
        <v/>
      </c>
      <c r="I261" s="4"/>
      <c r="J261" s="4"/>
      <c r="K261" s="9">
        <f t="shared" ref="K261:K324" si="24">SUM(M261:NM261)</f>
        <v>0</v>
      </c>
      <c r="L261" s="10" t="str">
        <f t="shared" ref="L261:L324" si="25">IF(E261="","",(H261+I261+J261)-K261)</f>
        <v/>
      </c>
    </row>
    <row r="262" spans="1:12" x14ac:dyDescent="0.2">
      <c r="A262" s="18"/>
      <c r="B262" s="19" t="str">
        <f t="shared" si="23"/>
        <v/>
      </c>
      <c r="C262" s="22"/>
      <c r="D262" s="3"/>
      <c r="E262" s="17"/>
      <c r="F262" s="17">
        <v>1</v>
      </c>
      <c r="G262" s="16"/>
      <c r="H262" s="4" t="str">
        <f t="shared" si="22"/>
        <v/>
      </c>
      <c r="I262" s="4"/>
      <c r="J262" s="4"/>
      <c r="K262" s="9">
        <f t="shared" si="24"/>
        <v>0</v>
      </c>
      <c r="L262" s="10" t="str">
        <f t="shared" si="25"/>
        <v/>
      </c>
    </row>
    <row r="263" spans="1:12" x14ac:dyDescent="0.2">
      <c r="A263" s="18"/>
      <c r="B263" s="19" t="str">
        <f t="shared" si="23"/>
        <v/>
      </c>
      <c r="C263" s="22"/>
      <c r="D263" s="3"/>
      <c r="E263" s="17"/>
      <c r="F263" s="17">
        <v>1</v>
      </c>
      <c r="G263" s="16"/>
      <c r="H263" s="4" t="str">
        <f t="shared" si="22"/>
        <v/>
      </c>
      <c r="I263" s="4"/>
      <c r="J263" s="4"/>
      <c r="K263" s="9">
        <f t="shared" si="24"/>
        <v>0</v>
      </c>
      <c r="L263" s="10" t="str">
        <f t="shared" si="25"/>
        <v/>
      </c>
    </row>
    <row r="264" spans="1:12" x14ac:dyDescent="0.2">
      <c r="A264" s="18"/>
      <c r="B264" s="19" t="str">
        <f t="shared" si="23"/>
        <v/>
      </c>
      <c r="C264" s="22"/>
      <c r="D264" s="3"/>
      <c r="E264" s="17"/>
      <c r="F264" s="17">
        <v>1</v>
      </c>
      <c r="G264" s="16"/>
      <c r="H264" s="4" t="str">
        <f t="shared" si="22"/>
        <v/>
      </c>
      <c r="I264" s="4"/>
      <c r="J264" s="4"/>
      <c r="K264" s="9">
        <f t="shared" si="24"/>
        <v>0</v>
      </c>
      <c r="L264" s="10" t="str">
        <f t="shared" si="25"/>
        <v/>
      </c>
    </row>
    <row r="265" spans="1:12" x14ac:dyDescent="0.2">
      <c r="A265" s="18"/>
      <c r="B265" s="19" t="str">
        <f t="shared" si="23"/>
        <v/>
      </c>
      <c r="C265" s="22"/>
      <c r="D265" s="3"/>
      <c r="E265" s="17"/>
      <c r="F265" s="17">
        <v>1</v>
      </c>
      <c r="G265" s="16"/>
      <c r="H265" s="4" t="str">
        <f t="shared" si="22"/>
        <v/>
      </c>
      <c r="I265" s="4"/>
      <c r="J265" s="4"/>
      <c r="K265" s="9">
        <f t="shared" si="24"/>
        <v>0</v>
      </c>
      <c r="L265" s="10" t="str">
        <f t="shared" si="25"/>
        <v/>
      </c>
    </row>
    <row r="266" spans="1:12" x14ac:dyDescent="0.2">
      <c r="A266" s="18"/>
      <c r="B266" s="19" t="str">
        <f t="shared" si="23"/>
        <v/>
      </c>
      <c r="C266" s="22"/>
      <c r="D266" s="3"/>
      <c r="E266" s="17"/>
      <c r="F266" s="17">
        <v>1</v>
      </c>
      <c r="G266" s="16"/>
      <c r="H266" s="4" t="str">
        <f t="shared" si="22"/>
        <v/>
      </c>
      <c r="I266" s="4"/>
      <c r="J266" s="4"/>
      <c r="K266" s="9">
        <f t="shared" si="24"/>
        <v>0</v>
      </c>
      <c r="L266" s="10" t="str">
        <f t="shared" si="25"/>
        <v/>
      </c>
    </row>
    <row r="267" spans="1:12" x14ac:dyDescent="0.2">
      <c r="A267" s="18"/>
      <c r="B267" s="19" t="str">
        <f t="shared" si="23"/>
        <v/>
      </c>
      <c r="C267" s="22"/>
      <c r="D267" s="3"/>
      <c r="E267" s="17"/>
      <c r="F267" s="17">
        <v>1</v>
      </c>
      <c r="G267" s="16"/>
      <c r="H267" s="4" t="str">
        <f t="shared" si="22"/>
        <v/>
      </c>
      <c r="I267" s="4"/>
      <c r="J267" s="4"/>
      <c r="K267" s="9">
        <f t="shared" si="24"/>
        <v>0</v>
      </c>
      <c r="L267" s="10" t="str">
        <f t="shared" si="25"/>
        <v/>
      </c>
    </row>
    <row r="268" spans="1:12" x14ac:dyDescent="0.2">
      <c r="A268" s="18"/>
      <c r="B268" s="19" t="str">
        <f t="shared" si="23"/>
        <v/>
      </c>
      <c r="C268" s="22"/>
      <c r="D268" s="3"/>
      <c r="E268" s="17"/>
      <c r="F268" s="17">
        <v>1</v>
      </c>
      <c r="G268" s="16"/>
      <c r="H268" s="4" t="str">
        <f t="shared" si="22"/>
        <v/>
      </c>
      <c r="I268" s="4"/>
      <c r="J268" s="4"/>
      <c r="K268" s="9">
        <f t="shared" si="24"/>
        <v>0</v>
      </c>
      <c r="L268" s="10" t="str">
        <f t="shared" si="25"/>
        <v/>
      </c>
    </row>
    <row r="269" spans="1:12" x14ac:dyDescent="0.2">
      <c r="A269" s="18"/>
      <c r="B269" s="19" t="str">
        <f t="shared" si="23"/>
        <v/>
      </c>
      <c r="C269" s="22"/>
      <c r="D269" s="3"/>
      <c r="E269" s="17"/>
      <c r="F269" s="17">
        <v>1</v>
      </c>
      <c r="G269" s="16"/>
      <c r="H269" s="4" t="str">
        <f t="shared" si="22"/>
        <v/>
      </c>
      <c r="I269" s="4"/>
      <c r="J269" s="4"/>
      <c r="K269" s="9">
        <f t="shared" si="24"/>
        <v>0</v>
      </c>
      <c r="L269" s="10" t="str">
        <f t="shared" si="25"/>
        <v/>
      </c>
    </row>
    <row r="270" spans="1:12" x14ac:dyDescent="0.2">
      <c r="A270" s="18"/>
      <c r="B270" s="19" t="str">
        <f t="shared" si="23"/>
        <v/>
      </c>
      <c r="C270" s="22"/>
      <c r="D270" s="3"/>
      <c r="E270" s="17"/>
      <c r="F270" s="17">
        <v>1</v>
      </c>
      <c r="G270" s="16"/>
      <c r="H270" s="4" t="str">
        <f t="shared" si="22"/>
        <v/>
      </c>
      <c r="I270" s="4"/>
      <c r="J270" s="4"/>
      <c r="K270" s="9">
        <f t="shared" si="24"/>
        <v>0</v>
      </c>
      <c r="L270" s="10" t="str">
        <f t="shared" si="25"/>
        <v/>
      </c>
    </row>
    <row r="271" spans="1:12" x14ac:dyDescent="0.2">
      <c r="A271" s="18"/>
      <c r="B271" s="19" t="str">
        <f t="shared" si="23"/>
        <v/>
      </c>
      <c r="C271" s="22"/>
      <c r="D271" s="3"/>
      <c r="E271" s="17"/>
      <c r="F271" s="17">
        <v>1</v>
      </c>
      <c r="G271" s="16"/>
      <c r="H271" s="4" t="str">
        <f t="shared" si="22"/>
        <v/>
      </c>
      <c r="I271" s="4"/>
      <c r="J271" s="4"/>
      <c r="K271" s="9">
        <f t="shared" si="24"/>
        <v>0</v>
      </c>
      <c r="L271" s="10" t="str">
        <f t="shared" si="25"/>
        <v/>
      </c>
    </row>
    <row r="272" spans="1:12" x14ac:dyDescent="0.2">
      <c r="A272" s="18"/>
      <c r="B272" s="19" t="str">
        <f t="shared" si="23"/>
        <v/>
      </c>
      <c r="C272" s="22"/>
      <c r="D272" s="3"/>
      <c r="E272" s="17"/>
      <c r="F272" s="17">
        <v>1</v>
      </c>
      <c r="G272" s="16"/>
      <c r="H272" s="4" t="str">
        <f t="shared" si="22"/>
        <v/>
      </c>
      <c r="I272" s="4"/>
      <c r="J272" s="4"/>
      <c r="K272" s="9">
        <f t="shared" si="24"/>
        <v>0</v>
      </c>
      <c r="L272" s="10" t="str">
        <f t="shared" si="25"/>
        <v/>
      </c>
    </row>
    <row r="273" spans="1:12" x14ac:dyDescent="0.2">
      <c r="A273" s="18"/>
      <c r="B273" s="19" t="str">
        <f t="shared" si="23"/>
        <v/>
      </c>
      <c r="C273" s="22"/>
      <c r="D273" s="3"/>
      <c r="E273" s="17"/>
      <c r="F273" s="17">
        <v>1</v>
      </c>
      <c r="G273" s="16"/>
      <c r="H273" s="4" t="str">
        <f t="shared" si="22"/>
        <v/>
      </c>
      <c r="I273" s="4"/>
      <c r="J273" s="4"/>
      <c r="K273" s="9">
        <f t="shared" si="24"/>
        <v>0</v>
      </c>
      <c r="L273" s="10" t="str">
        <f t="shared" si="25"/>
        <v/>
      </c>
    </row>
    <row r="274" spans="1:12" x14ac:dyDescent="0.2">
      <c r="A274" s="18"/>
      <c r="B274" s="19" t="str">
        <f t="shared" si="23"/>
        <v/>
      </c>
      <c r="C274" s="22"/>
      <c r="D274" s="3"/>
      <c r="E274" s="17"/>
      <c r="F274" s="17">
        <v>1</v>
      </c>
      <c r="G274" s="16"/>
      <c r="H274" s="4" t="str">
        <f t="shared" si="22"/>
        <v/>
      </c>
      <c r="I274" s="4"/>
      <c r="J274" s="4"/>
      <c r="K274" s="9">
        <f t="shared" si="24"/>
        <v>0</v>
      </c>
      <c r="L274" s="10" t="str">
        <f t="shared" si="25"/>
        <v/>
      </c>
    </row>
    <row r="275" spans="1:12" x14ac:dyDescent="0.2">
      <c r="A275" s="18"/>
      <c r="B275" s="19" t="str">
        <f t="shared" si="23"/>
        <v/>
      </c>
      <c r="C275" s="22"/>
      <c r="D275" s="3"/>
      <c r="E275" s="17"/>
      <c r="F275" s="17">
        <v>1</v>
      </c>
      <c r="G275" s="16"/>
      <c r="H275" s="4" t="str">
        <f t="shared" si="22"/>
        <v/>
      </c>
      <c r="I275" s="4"/>
      <c r="J275" s="4"/>
      <c r="K275" s="9">
        <f t="shared" si="24"/>
        <v>0</v>
      </c>
      <c r="L275" s="10" t="str">
        <f t="shared" si="25"/>
        <v/>
      </c>
    </row>
    <row r="276" spans="1:12" x14ac:dyDescent="0.2">
      <c r="A276" s="18"/>
      <c r="B276" s="19" t="str">
        <f t="shared" si="23"/>
        <v/>
      </c>
      <c r="C276" s="22"/>
      <c r="D276" s="3"/>
      <c r="E276" s="17"/>
      <c r="F276" s="17">
        <v>1</v>
      </c>
      <c r="G276" s="16"/>
      <c r="H276" s="4" t="str">
        <f t="shared" si="22"/>
        <v/>
      </c>
      <c r="I276" s="4"/>
      <c r="J276" s="4"/>
      <c r="K276" s="9">
        <f t="shared" si="24"/>
        <v>0</v>
      </c>
      <c r="L276" s="10" t="str">
        <f t="shared" si="25"/>
        <v/>
      </c>
    </row>
    <row r="277" spans="1:12" x14ac:dyDescent="0.2">
      <c r="A277" s="18"/>
      <c r="B277" s="19" t="str">
        <f t="shared" si="23"/>
        <v/>
      </c>
      <c r="C277" s="22"/>
      <c r="D277" s="3"/>
      <c r="E277" s="17"/>
      <c r="F277" s="17">
        <v>1</v>
      </c>
      <c r="G277" s="16"/>
      <c r="H277" s="4" t="str">
        <f t="shared" si="22"/>
        <v/>
      </c>
      <c r="I277" s="4"/>
      <c r="J277" s="4"/>
      <c r="K277" s="9">
        <f t="shared" si="24"/>
        <v>0</v>
      </c>
      <c r="L277" s="10" t="str">
        <f t="shared" si="25"/>
        <v/>
      </c>
    </row>
    <row r="278" spans="1:12" x14ac:dyDescent="0.2">
      <c r="A278" s="18"/>
      <c r="B278" s="19" t="str">
        <f t="shared" si="23"/>
        <v/>
      </c>
      <c r="C278" s="22"/>
      <c r="D278" s="3"/>
      <c r="E278" s="17"/>
      <c r="F278" s="17">
        <v>1</v>
      </c>
      <c r="G278" s="16"/>
      <c r="H278" s="4" t="str">
        <f t="shared" si="22"/>
        <v/>
      </c>
      <c r="I278" s="4"/>
      <c r="J278" s="4"/>
      <c r="K278" s="9">
        <f t="shared" si="24"/>
        <v>0</v>
      </c>
      <c r="L278" s="10" t="str">
        <f t="shared" si="25"/>
        <v/>
      </c>
    </row>
    <row r="279" spans="1:12" x14ac:dyDescent="0.2">
      <c r="A279" s="18"/>
      <c r="B279" s="19" t="str">
        <f t="shared" si="23"/>
        <v/>
      </c>
      <c r="C279" s="22"/>
      <c r="D279" s="3"/>
      <c r="E279" s="17"/>
      <c r="F279" s="17">
        <v>1</v>
      </c>
      <c r="G279" s="16"/>
      <c r="H279" s="4" t="str">
        <f t="shared" si="22"/>
        <v/>
      </c>
      <c r="I279" s="4"/>
      <c r="J279" s="4"/>
      <c r="K279" s="9">
        <f t="shared" si="24"/>
        <v>0</v>
      </c>
      <c r="L279" s="10" t="str">
        <f t="shared" si="25"/>
        <v/>
      </c>
    </row>
    <row r="280" spans="1:12" x14ac:dyDescent="0.2">
      <c r="A280" s="18"/>
      <c r="B280" s="19" t="str">
        <f t="shared" si="23"/>
        <v/>
      </c>
      <c r="C280" s="22"/>
      <c r="D280" s="3"/>
      <c r="E280" s="17"/>
      <c r="F280" s="17">
        <v>1</v>
      </c>
      <c r="G280" s="16"/>
      <c r="H280" s="4" t="str">
        <f t="shared" si="22"/>
        <v/>
      </c>
      <c r="I280" s="4"/>
      <c r="J280" s="4"/>
      <c r="K280" s="9">
        <f t="shared" si="24"/>
        <v>0</v>
      </c>
      <c r="L280" s="10" t="str">
        <f t="shared" si="25"/>
        <v/>
      </c>
    </row>
    <row r="281" spans="1:12" x14ac:dyDescent="0.2">
      <c r="A281" s="18"/>
      <c r="B281" s="19" t="str">
        <f t="shared" si="23"/>
        <v/>
      </c>
      <c r="C281" s="22"/>
      <c r="D281" s="3"/>
      <c r="E281" s="17"/>
      <c r="F281" s="17">
        <v>1</v>
      </c>
      <c r="G281" s="16"/>
      <c r="H281" s="4" t="str">
        <f t="shared" si="22"/>
        <v/>
      </c>
      <c r="I281" s="4"/>
      <c r="J281" s="4"/>
      <c r="K281" s="9">
        <f t="shared" si="24"/>
        <v>0</v>
      </c>
      <c r="L281" s="10" t="str">
        <f t="shared" si="25"/>
        <v/>
      </c>
    </row>
    <row r="282" spans="1:12" x14ac:dyDescent="0.2">
      <c r="A282" s="18"/>
      <c r="B282" s="19" t="str">
        <f t="shared" si="23"/>
        <v/>
      </c>
      <c r="C282" s="22"/>
      <c r="D282" s="3"/>
      <c r="E282" s="17"/>
      <c r="F282" s="17">
        <v>1</v>
      </c>
      <c r="G282" s="16"/>
      <c r="H282" s="4" t="str">
        <f t="shared" si="22"/>
        <v/>
      </c>
      <c r="I282" s="4"/>
      <c r="J282" s="4"/>
      <c r="K282" s="9">
        <f t="shared" si="24"/>
        <v>0</v>
      </c>
      <c r="L282" s="10" t="str">
        <f t="shared" si="25"/>
        <v/>
      </c>
    </row>
    <row r="283" spans="1:12" x14ac:dyDescent="0.2">
      <c r="A283" s="18"/>
      <c r="B283" s="19" t="str">
        <f t="shared" si="23"/>
        <v/>
      </c>
      <c r="C283" s="22"/>
      <c r="D283" s="3"/>
      <c r="E283" s="17"/>
      <c r="F283" s="17">
        <v>1</v>
      </c>
      <c r="G283" s="16"/>
      <c r="H283" s="4" t="str">
        <f t="shared" si="22"/>
        <v/>
      </c>
      <c r="I283" s="4"/>
      <c r="J283" s="4"/>
      <c r="K283" s="9">
        <f t="shared" si="24"/>
        <v>0</v>
      </c>
      <c r="L283" s="10" t="str">
        <f t="shared" si="25"/>
        <v/>
      </c>
    </row>
    <row r="284" spans="1:12" x14ac:dyDescent="0.2">
      <c r="A284" s="18"/>
      <c r="B284" s="19" t="str">
        <f t="shared" si="23"/>
        <v/>
      </c>
      <c r="C284" s="22"/>
      <c r="D284" s="3"/>
      <c r="E284" s="17"/>
      <c r="F284" s="17">
        <v>1</v>
      </c>
      <c r="G284" s="16"/>
      <c r="H284" s="4" t="str">
        <f t="shared" si="22"/>
        <v/>
      </c>
      <c r="I284" s="4"/>
      <c r="J284" s="4"/>
      <c r="K284" s="9">
        <f t="shared" si="24"/>
        <v>0</v>
      </c>
      <c r="L284" s="10" t="str">
        <f t="shared" si="25"/>
        <v/>
      </c>
    </row>
    <row r="285" spans="1:12" x14ac:dyDescent="0.2">
      <c r="A285" s="18"/>
      <c r="B285" s="19" t="str">
        <f t="shared" si="23"/>
        <v/>
      </c>
      <c r="C285" s="22"/>
      <c r="D285" s="3"/>
      <c r="E285" s="17"/>
      <c r="F285" s="17">
        <v>1</v>
      </c>
      <c r="G285" s="16"/>
      <c r="H285" s="4" t="str">
        <f t="shared" si="22"/>
        <v/>
      </c>
      <c r="I285" s="4"/>
      <c r="J285" s="4"/>
      <c r="K285" s="9">
        <f t="shared" si="24"/>
        <v>0</v>
      </c>
      <c r="L285" s="10" t="str">
        <f t="shared" si="25"/>
        <v/>
      </c>
    </row>
    <row r="286" spans="1:12" x14ac:dyDescent="0.2">
      <c r="A286" s="18"/>
      <c r="B286" s="19" t="str">
        <f t="shared" si="23"/>
        <v/>
      </c>
      <c r="C286" s="22"/>
      <c r="D286" s="3"/>
      <c r="E286" s="17"/>
      <c r="F286" s="17">
        <v>1</v>
      </c>
      <c r="G286" s="16"/>
      <c r="H286" s="4" t="str">
        <f t="shared" si="22"/>
        <v/>
      </c>
      <c r="I286" s="4"/>
      <c r="J286" s="4"/>
      <c r="K286" s="9">
        <f t="shared" si="24"/>
        <v>0</v>
      </c>
      <c r="L286" s="10" t="str">
        <f t="shared" si="25"/>
        <v/>
      </c>
    </row>
    <row r="287" spans="1:12" x14ac:dyDescent="0.2">
      <c r="A287" s="18"/>
      <c r="B287" s="19" t="str">
        <f t="shared" si="23"/>
        <v/>
      </c>
      <c r="C287" s="22"/>
      <c r="D287" s="3"/>
      <c r="E287" s="17"/>
      <c r="F287" s="17">
        <v>1</v>
      </c>
      <c r="G287" s="16"/>
      <c r="H287" s="4" t="str">
        <f t="shared" si="22"/>
        <v/>
      </c>
      <c r="I287" s="4"/>
      <c r="J287" s="4"/>
      <c r="K287" s="9">
        <f t="shared" si="24"/>
        <v>0</v>
      </c>
      <c r="L287" s="10" t="str">
        <f t="shared" si="25"/>
        <v/>
      </c>
    </row>
    <row r="288" spans="1:12" x14ac:dyDescent="0.2">
      <c r="A288" s="18"/>
      <c r="B288" s="19" t="str">
        <f t="shared" si="23"/>
        <v/>
      </c>
      <c r="C288" s="22"/>
      <c r="D288" s="3"/>
      <c r="E288" s="17"/>
      <c r="F288" s="17">
        <v>1</v>
      </c>
      <c r="G288" s="16"/>
      <c r="H288" s="4" t="str">
        <f t="shared" si="22"/>
        <v/>
      </c>
      <c r="I288" s="4"/>
      <c r="J288" s="4"/>
      <c r="K288" s="9">
        <f t="shared" si="24"/>
        <v>0</v>
      </c>
      <c r="L288" s="10" t="str">
        <f t="shared" si="25"/>
        <v/>
      </c>
    </row>
    <row r="289" spans="1:12" x14ac:dyDescent="0.2">
      <c r="A289" s="18"/>
      <c r="B289" s="19" t="str">
        <f t="shared" si="23"/>
        <v/>
      </c>
      <c r="C289" s="22"/>
      <c r="D289" s="3"/>
      <c r="E289" s="17"/>
      <c r="F289" s="17">
        <v>1</v>
      </c>
      <c r="G289" s="16"/>
      <c r="H289" s="4" t="str">
        <f t="shared" si="22"/>
        <v/>
      </c>
      <c r="I289" s="4"/>
      <c r="J289" s="4"/>
      <c r="K289" s="9">
        <f t="shared" si="24"/>
        <v>0</v>
      </c>
      <c r="L289" s="10" t="str">
        <f t="shared" si="25"/>
        <v/>
      </c>
    </row>
    <row r="290" spans="1:12" x14ac:dyDescent="0.2">
      <c r="A290" s="18"/>
      <c r="B290" s="19" t="str">
        <f t="shared" si="23"/>
        <v/>
      </c>
      <c r="C290" s="22"/>
      <c r="D290" s="3"/>
      <c r="E290" s="17"/>
      <c r="F290" s="17">
        <v>1</v>
      </c>
      <c r="G290" s="16"/>
      <c r="H290" s="4" t="str">
        <f t="shared" si="22"/>
        <v/>
      </c>
      <c r="I290" s="4"/>
      <c r="J290" s="4"/>
      <c r="K290" s="9">
        <f t="shared" si="24"/>
        <v>0</v>
      </c>
      <c r="L290" s="10" t="str">
        <f t="shared" si="25"/>
        <v/>
      </c>
    </row>
    <row r="291" spans="1:12" x14ac:dyDescent="0.2">
      <c r="A291" s="18"/>
      <c r="B291" s="19" t="str">
        <f t="shared" si="23"/>
        <v/>
      </c>
      <c r="C291" s="22"/>
      <c r="D291" s="3"/>
      <c r="E291" s="17"/>
      <c r="F291" s="17">
        <v>1</v>
      </c>
      <c r="G291" s="16"/>
      <c r="H291" s="4" t="str">
        <f t="shared" si="22"/>
        <v/>
      </c>
      <c r="I291" s="4"/>
      <c r="J291" s="4"/>
      <c r="K291" s="9">
        <f t="shared" si="24"/>
        <v>0</v>
      </c>
      <c r="L291" s="10" t="str">
        <f t="shared" si="25"/>
        <v/>
      </c>
    </row>
    <row r="292" spans="1:12" x14ac:dyDescent="0.2">
      <c r="A292" s="18"/>
      <c r="B292" s="19" t="str">
        <f t="shared" si="23"/>
        <v/>
      </c>
      <c r="C292" s="22"/>
      <c r="D292" s="3"/>
      <c r="E292" s="17"/>
      <c r="F292" s="17">
        <v>1</v>
      </c>
      <c r="G292" s="16"/>
      <c r="H292" s="4" t="str">
        <f t="shared" si="22"/>
        <v/>
      </c>
      <c r="I292" s="4"/>
      <c r="J292" s="4"/>
      <c r="K292" s="9">
        <f t="shared" si="24"/>
        <v>0</v>
      </c>
      <c r="L292" s="10" t="str">
        <f t="shared" si="25"/>
        <v/>
      </c>
    </row>
    <row r="293" spans="1:12" x14ac:dyDescent="0.2">
      <c r="A293" s="18"/>
      <c r="B293" s="19" t="str">
        <f t="shared" si="23"/>
        <v/>
      </c>
      <c r="C293" s="22"/>
      <c r="D293" s="3"/>
      <c r="E293" s="17"/>
      <c r="F293" s="17">
        <v>1</v>
      </c>
      <c r="G293" s="16"/>
      <c r="H293" s="4" t="str">
        <f t="shared" si="22"/>
        <v/>
      </c>
      <c r="I293" s="4"/>
      <c r="J293" s="4"/>
      <c r="K293" s="9">
        <f t="shared" si="24"/>
        <v>0</v>
      </c>
      <c r="L293" s="10" t="str">
        <f t="shared" si="25"/>
        <v/>
      </c>
    </row>
    <row r="294" spans="1:12" x14ac:dyDescent="0.2">
      <c r="A294" s="18"/>
      <c r="B294" s="19" t="str">
        <f t="shared" si="23"/>
        <v/>
      </c>
      <c r="C294" s="22"/>
      <c r="D294" s="3"/>
      <c r="E294" s="17"/>
      <c r="F294" s="17">
        <v>1</v>
      </c>
      <c r="G294" s="16"/>
      <c r="H294" s="4" t="str">
        <f t="shared" si="22"/>
        <v/>
      </c>
      <c r="I294" s="4"/>
      <c r="J294" s="4"/>
      <c r="K294" s="9">
        <f t="shared" si="24"/>
        <v>0</v>
      </c>
      <c r="L294" s="10" t="str">
        <f t="shared" si="25"/>
        <v/>
      </c>
    </row>
    <row r="295" spans="1:12" x14ac:dyDescent="0.2">
      <c r="A295" s="18"/>
      <c r="B295" s="19" t="str">
        <f t="shared" si="23"/>
        <v/>
      </c>
      <c r="C295" s="22"/>
      <c r="D295" s="3"/>
      <c r="E295" s="17"/>
      <c r="F295" s="17">
        <v>1</v>
      </c>
      <c r="G295" s="16"/>
      <c r="H295" s="4" t="str">
        <f t="shared" si="22"/>
        <v/>
      </c>
      <c r="I295" s="4"/>
      <c r="J295" s="4"/>
      <c r="K295" s="9">
        <f t="shared" si="24"/>
        <v>0</v>
      </c>
      <c r="L295" s="10" t="str">
        <f t="shared" si="25"/>
        <v/>
      </c>
    </row>
    <row r="296" spans="1:12" x14ac:dyDescent="0.2">
      <c r="A296" s="18"/>
      <c r="B296" s="19" t="str">
        <f t="shared" si="23"/>
        <v/>
      </c>
      <c r="C296" s="22"/>
      <c r="D296" s="3"/>
      <c r="E296" s="17"/>
      <c r="F296" s="17">
        <v>1</v>
      </c>
      <c r="G296" s="16"/>
      <c r="H296" s="4" t="str">
        <f t="shared" si="22"/>
        <v/>
      </c>
      <c r="I296" s="4"/>
      <c r="J296" s="4"/>
      <c r="K296" s="9">
        <f t="shared" si="24"/>
        <v>0</v>
      </c>
      <c r="L296" s="10" t="str">
        <f t="shared" si="25"/>
        <v/>
      </c>
    </row>
    <row r="297" spans="1:12" x14ac:dyDescent="0.2">
      <c r="A297" s="18"/>
      <c r="B297" s="19" t="str">
        <f t="shared" si="23"/>
        <v/>
      </c>
      <c r="C297" s="22"/>
      <c r="D297" s="3"/>
      <c r="E297" s="17"/>
      <c r="F297" s="17">
        <v>1</v>
      </c>
      <c r="G297" s="16"/>
      <c r="H297" s="4" t="str">
        <f t="shared" si="22"/>
        <v/>
      </c>
      <c r="I297" s="4"/>
      <c r="J297" s="4"/>
      <c r="K297" s="9">
        <f t="shared" si="24"/>
        <v>0</v>
      </c>
      <c r="L297" s="10" t="str">
        <f t="shared" si="25"/>
        <v/>
      </c>
    </row>
    <row r="298" spans="1:12" x14ac:dyDescent="0.2">
      <c r="A298" s="18"/>
      <c r="B298" s="19" t="str">
        <f t="shared" si="23"/>
        <v/>
      </c>
      <c r="C298" s="22"/>
      <c r="D298" s="3"/>
      <c r="E298" s="17"/>
      <c r="F298" s="17">
        <v>1</v>
      </c>
      <c r="G298" s="16"/>
      <c r="H298" s="4" t="str">
        <f t="shared" si="22"/>
        <v/>
      </c>
      <c r="I298" s="4"/>
      <c r="J298" s="4"/>
      <c r="K298" s="9">
        <f t="shared" si="24"/>
        <v>0</v>
      </c>
      <c r="L298" s="10" t="str">
        <f t="shared" si="25"/>
        <v/>
      </c>
    </row>
    <row r="299" spans="1:12" x14ac:dyDescent="0.2">
      <c r="A299" s="18"/>
      <c r="B299" s="19" t="str">
        <f t="shared" si="23"/>
        <v/>
      </c>
      <c r="C299" s="22"/>
      <c r="D299" s="3"/>
      <c r="E299" s="17"/>
      <c r="F299" s="17">
        <v>1</v>
      </c>
      <c r="G299" s="16"/>
      <c r="H299" s="4" t="str">
        <f t="shared" si="22"/>
        <v/>
      </c>
      <c r="I299" s="4"/>
      <c r="J299" s="4"/>
      <c r="K299" s="9">
        <f t="shared" si="24"/>
        <v>0</v>
      </c>
      <c r="L299" s="10" t="str">
        <f t="shared" si="25"/>
        <v/>
      </c>
    </row>
    <row r="300" spans="1:12" x14ac:dyDescent="0.2">
      <c r="A300" s="18"/>
      <c r="B300" s="19" t="str">
        <f t="shared" si="23"/>
        <v/>
      </c>
      <c r="C300" s="22"/>
      <c r="D300" s="3"/>
      <c r="E300" s="17"/>
      <c r="F300" s="17">
        <v>1</v>
      </c>
      <c r="G300" s="16"/>
      <c r="H300" s="4" t="str">
        <f t="shared" si="22"/>
        <v/>
      </c>
      <c r="I300" s="4"/>
      <c r="J300" s="4"/>
      <c r="K300" s="9">
        <f t="shared" si="24"/>
        <v>0</v>
      </c>
      <c r="L300" s="10" t="str">
        <f t="shared" si="25"/>
        <v/>
      </c>
    </row>
    <row r="301" spans="1:12" x14ac:dyDescent="0.2">
      <c r="A301" s="18"/>
      <c r="B301" s="19" t="str">
        <f t="shared" si="23"/>
        <v/>
      </c>
      <c r="C301" s="22"/>
      <c r="D301" s="3"/>
      <c r="E301" s="17"/>
      <c r="F301" s="17">
        <v>1</v>
      </c>
      <c r="G301" s="16"/>
      <c r="H301" s="4" t="str">
        <f t="shared" si="22"/>
        <v/>
      </c>
      <c r="I301" s="4"/>
      <c r="J301" s="4"/>
      <c r="K301" s="9">
        <f t="shared" si="24"/>
        <v>0</v>
      </c>
      <c r="L301" s="10" t="str">
        <f t="shared" si="25"/>
        <v/>
      </c>
    </row>
    <row r="302" spans="1:12" x14ac:dyDescent="0.2">
      <c r="A302" s="18"/>
      <c r="B302" s="19" t="str">
        <f t="shared" si="23"/>
        <v/>
      </c>
      <c r="C302" s="22"/>
      <c r="D302" s="3"/>
      <c r="E302" s="17"/>
      <c r="F302" s="17">
        <v>1</v>
      </c>
      <c r="G302" s="16"/>
      <c r="H302" s="4" t="str">
        <f t="shared" si="22"/>
        <v/>
      </c>
      <c r="I302" s="4"/>
      <c r="J302" s="4"/>
      <c r="K302" s="9">
        <f t="shared" si="24"/>
        <v>0</v>
      </c>
      <c r="L302" s="10" t="str">
        <f t="shared" si="25"/>
        <v/>
      </c>
    </row>
    <row r="303" spans="1:12" x14ac:dyDescent="0.2">
      <c r="A303" s="18"/>
      <c r="B303" s="19" t="str">
        <f t="shared" si="23"/>
        <v/>
      </c>
      <c r="C303" s="22"/>
      <c r="D303" s="3"/>
      <c r="E303" s="17"/>
      <c r="F303" s="17">
        <v>1</v>
      </c>
      <c r="G303" s="16"/>
      <c r="H303" s="4" t="str">
        <f t="shared" si="22"/>
        <v/>
      </c>
      <c r="I303" s="4"/>
      <c r="J303" s="4"/>
      <c r="K303" s="9">
        <f t="shared" si="24"/>
        <v>0</v>
      </c>
      <c r="L303" s="10" t="str">
        <f t="shared" si="25"/>
        <v/>
      </c>
    </row>
    <row r="304" spans="1:12" x14ac:dyDescent="0.2">
      <c r="A304" s="18"/>
      <c r="B304" s="19" t="str">
        <f t="shared" si="23"/>
        <v/>
      </c>
      <c r="C304" s="22"/>
      <c r="D304" s="3"/>
      <c r="E304" s="17"/>
      <c r="F304" s="17">
        <v>1</v>
      </c>
      <c r="G304" s="16"/>
      <c r="H304" s="4" t="str">
        <f t="shared" si="22"/>
        <v/>
      </c>
      <c r="I304" s="4"/>
      <c r="J304" s="4"/>
      <c r="K304" s="9">
        <f t="shared" si="24"/>
        <v>0</v>
      </c>
      <c r="L304" s="10" t="str">
        <f t="shared" si="25"/>
        <v/>
      </c>
    </row>
    <row r="305" spans="1:12" x14ac:dyDescent="0.2">
      <c r="A305" s="18"/>
      <c r="B305" s="19" t="str">
        <f t="shared" si="23"/>
        <v/>
      </c>
      <c r="C305" s="22"/>
      <c r="D305" s="3"/>
      <c r="E305" s="17"/>
      <c r="F305" s="17">
        <v>1</v>
      </c>
      <c r="G305" s="16"/>
      <c r="H305" s="4" t="str">
        <f t="shared" si="22"/>
        <v/>
      </c>
      <c r="I305" s="4"/>
      <c r="J305" s="4"/>
      <c r="K305" s="9">
        <f t="shared" si="24"/>
        <v>0</v>
      </c>
      <c r="L305" s="10" t="str">
        <f t="shared" si="25"/>
        <v/>
      </c>
    </row>
    <row r="306" spans="1:12" x14ac:dyDescent="0.2">
      <c r="A306" s="18"/>
      <c r="B306" s="19" t="str">
        <f t="shared" si="23"/>
        <v/>
      </c>
      <c r="C306" s="22"/>
      <c r="D306" s="3"/>
      <c r="E306" s="17"/>
      <c r="F306" s="17">
        <v>1</v>
      </c>
      <c r="G306" s="16"/>
      <c r="H306" s="4" t="str">
        <f t="shared" si="22"/>
        <v/>
      </c>
      <c r="I306" s="4"/>
      <c r="J306" s="4"/>
      <c r="K306" s="9">
        <f t="shared" si="24"/>
        <v>0</v>
      </c>
      <c r="L306" s="10" t="str">
        <f t="shared" si="25"/>
        <v/>
      </c>
    </row>
    <row r="307" spans="1:12" x14ac:dyDescent="0.2">
      <c r="A307" s="18"/>
      <c r="B307" s="19" t="str">
        <f t="shared" si="23"/>
        <v/>
      </c>
      <c r="C307" s="22"/>
      <c r="D307" s="3"/>
      <c r="E307" s="17"/>
      <c r="F307" s="17">
        <v>1</v>
      </c>
      <c r="G307" s="16"/>
      <c r="H307" s="4" t="str">
        <f t="shared" si="22"/>
        <v/>
      </c>
      <c r="I307" s="4"/>
      <c r="J307" s="4"/>
      <c r="K307" s="9">
        <f t="shared" si="24"/>
        <v>0</v>
      </c>
      <c r="L307" s="10" t="str">
        <f t="shared" si="25"/>
        <v/>
      </c>
    </row>
    <row r="308" spans="1:12" x14ac:dyDescent="0.2">
      <c r="A308" s="18"/>
      <c r="B308" s="19" t="str">
        <f t="shared" si="23"/>
        <v/>
      </c>
      <c r="C308" s="22"/>
      <c r="D308" s="3"/>
      <c r="E308" s="17"/>
      <c r="F308" s="17">
        <v>1</v>
      </c>
      <c r="G308" s="16"/>
      <c r="H308" s="4" t="str">
        <f t="shared" si="22"/>
        <v/>
      </c>
      <c r="I308" s="4"/>
      <c r="J308" s="4"/>
      <c r="K308" s="9">
        <f t="shared" si="24"/>
        <v>0</v>
      </c>
      <c r="L308" s="10" t="str">
        <f t="shared" si="25"/>
        <v/>
      </c>
    </row>
    <row r="309" spans="1:12" x14ac:dyDescent="0.2">
      <c r="A309" s="18"/>
      <c r="B309" s="19" t="str">
        <f t="shared" si="23"/>
        <v/>
      </c>
      <c r="C309" s="22"/>
      <c r="D309" s="3"/>
      <c r="E309" s="17"/>
      <c r="F309" s="17">
        <v>1</v>
      </c>
      <c r="G309" s="16"/>
      <c r="H309" s="4" t="str">
        <f t="shared" si="22"/>
        <v/>
      </c>
      <c r="I309" s="4"/>
      <c r="J309" s="4"/>
      <c r="K309" s="9">
        <f t="shared" si="24"/>
        <v>0</v>
      </c>
      <c r="L309" s="10" t="str">
        <f t="shared" si="25"/>
        <v/>
      </c>
    </row>
    <row r="310" spans="1:12" x14ac:dyDescent="0.2">
      <c r="A310" s="18"/>
      <c r="B310" s="19" t="str">
        <f t="shared" si="23"/>
        <v/>
      </c>
      <c r="C310" s="22"/>
      <c r="D310" s="3"/>
      <c r="E310" s="17"/>
      <c r="F310" s="17">
        <v>1</v>
      </c>
      <c r="G310" s="16"/>
      <c r="H310" s="4" t="str">
        <f t="shared" si="22"/>
        <v/>
      </c>
      <c r="I310" s="4"/>
      <c r="J310" s="4"/>
      <c r="K310" s="9">
        <f t="shared" si="24"/>
        <v>0</v>
      </c>
      <c r="L310" s="10" t="str">
        <f t="shared" si="25"/>
        <v/>
      </c>
    </row>
    <row r="311" spans="1:12" x14ac:dyDescent="0.2">
      <c r="A311" s="18"/>
      <c r="B311" s="19" t="str">
        <f t="shared" si="23"/>
        <v/>
      </c>
      <c r="C311" s="22"/>
      <c r="D311" s="3"/>
      <c r="E311" s="17"/>
      <c r="F311" s="17">
        <v>1</v>
      </c>
      <c r="G311" s="16"/>
      <c r="H311" s="4" t="str">
        <f t="shared" si="22"/>
        <v/>
      </c>
      <c r="I311" s="4"/>
      <c r="J311" s="4"/>
      <c r="K311" s="9">
        <f t="shared" si="24"/>
        <v>0</v>
      </c>
      <c r="L311" s="10" t="str">
        <f t="shared" si="25"/>
        <v/>
      </c>
    </row>
    <row r="312" spans="1:12" x14ac:dyDescent="0.2">
      <c r="A312" s="18"/>
      <c r="B312" s="19" t="str">
        <f t="shared" si="23"/>
        <v/>
      </c>
      <c r="C312" s="22"/>
      <c r="D312" s="3"/>
      <c r="E312" s="17"/>
      <c r="F312" s="17">
        <v>1</v>
      </c>
      <c r="G312" s="16"/>
      <c r="H312" s="4" t="str">
        <f t="shared" si="22"/>
        <v/>
      </c>
      <c r="I312" s="4"/>
      <c r="J312" s="4"/>
      <c r="K312" s="9">
        <f t="shared" si="24"/>
        <v>0</v>
      </c>
      <c r="L312" s="10" t="str">
        <f t="shared" si="25"/>
        <v/>
      </c>
    </row>
    <row r="313" spans="1:12" x14ac:dyDescent="0.2">
      <c r="A313" s="18"/>
      <c r="B313" s="19" t="str">
        <f t="shared" si="23"/>
        <v/>
      </c>
      <c r="C313" s="22"/>
      <c r="D313" s="3"/>
      <c r="E313" s="17"/>
      <c r="F313" s="17">
        <v>1</v>
      </c>
      <c r="G313" s="16"/>
      <c r="H313" s="4" t="str">
        <f t="shared" si="22"/>
        <v/>
      </c>
      <c r="I313" s="4"/>
      <c r="J313" s="4"/>
      <c r="K313" s="9">
        <f t="shared" si="24"/>
        <v>0</v>
      </c>
      <c r="L313" s="10" t="str">
        <f t="shared" si="25"/>
        <v/>
      </c>
    </row>
    <row r="314" spans="1:12" x14ac:dyDescent="0.2">
      <c r="A314" s="18"/>
      <c r="B314" s="19" t="str">
        <f t="shared" si="23"/>
        <v/>
      </c>
      <c r="C314" s="22"/>
      <c r="D314" s="3"/>
      <c r="E314" s="17"/>
      <c r="F314" s="17">
        <v>1</v>
      </c>
      <c r="G314" s="16"/>
      <c r="H314" s="4" t="str">
        <f t="shared" si="22"/>
        <v/>
      </c>
      <c r="I314" s="4"/>
      <c r="J314" s="4"/>
      <c r="K314" s="9">
        <f t="shared" si="24"/>
        <v>0</v>
      </c>
      <c r="L314" s="10" t="str">
        <f t="shared" si="25"/>
        <v/>
      </c>
    </row>
    <row r="315" spans="1:12" x14ac:dyDescent="0.2">
      <c r="A315" s="18"/>
      <c r="B315" s="19" t="str">
        <f t="shared" si="23"/>
        <v/>
      </c>
      <c r="C315" s="22"/>
      <c r="D315" s="3"/>
      <c r="E315" s="17"/>
      <c r="F315" s="17">
        <v>1</v>
      </c>
      <c r="G315" s="16"/>
      <c r="H315" s="4" t="str">
        <f t="shared" si="22"/>
        <v/>
      </c>
      <c r="I315" s="4"/>
      <c r="J315" s="4"/>
      <c r="K315" s="9">
        <f t="shared" si="24"/>
        <v>0</v>
      </c>
      <c r="L315" s="10" t="str">
        <f t="shared" si="25"/>
        <v/>
      </c>
    </row>
    <row r="316" spans="1:12" x14ac:dyDescent="0.2">
      <c r="A316" s="18"/>
      <c r="B316" s="19" t="str">
        <f t="shared" si="23"/>
        <v/>
      </c>
      <c r="C316" s="22"/>
      <c r="D316" s="3"/>
      <c r="E316" s="17"/>
      <c r="F316" s="17">
        <v>1</v>
      </c>
      <c r="G316" s="16"/>
      <c r="H316" s="4" t="str">
        <f t="shared" si="22"/>
        <v/>
      </c>
      <c r="I316" s="4"/>
      <c r="J316" s="4"/>
      <c r="K316" s="9">
        <f t="shared" si="24"/>
        <v>0</v>
      </c>
      <c r="L316" s="10" t="str">
        <f t="shared" si="25"/>
        <v/>
      </c>
    </row>
    <row r="317" spans="1:12" x14ac:dyDescent="0.2">
      <c r="A317" s="18"/>
      <c r="B317" s="19" t="str">
        <f t="shared" si="23"/>
        <v/>
      </c>
      <c r="C317" s="22"/>
      <c r="D317" s="3"/>
      <c r="E317" s="17"/>
      <c r="F317" s="17">
        <v>1</v>
      </c>
      <c r="G317" s="16"/>
      <c r="H317" s="4" t="str">
        <f t="shared" si="22"/>
        <v/>
      </c>
      <c r="I317" s="4"/>
      <c r="J317" s="4"/>
      <c r="K317" s="9">
        <f t="shared" si="24"/>
        <v>0</v>
      </c>
      <c r="L317" s="10" t="str">
        <f t="shared" si="25"/>
        <v/>
      </c>
    </row>
    <row r="318" spans="1:12" x14ac:dyDescent="0.2">
      <c r="A318" s="18"/>
      <c r="B318" s="19" t="str">
        <f t="shared" si="23"/>
        <v/>
      </c>
      <c r="C318" s="22"/>
      <c r="D318" s="3"/>
      <c r="E318" s="17"/>
      <c r="F318" s="17">
        <v>1</v>
      </c>
      <c r="G318" s="16"/>
      <c r="H318" s="4" t="str">
        <f t="shared" si="22"/>
        <v/>
      </c>
      <c r="I318" s="4"/>
      <c r="J318" s="4"/>
      <c r="K318" s="9">
        <f t="shared" si="24"/>
        <v>0</v>
      </c>
      <c r="L318" s="10" t="str">
        <f t="shared" si="25"/>
        <v/>
      </c>
    </row>
    <row r="319" spans="1:12" x14ac:dyDescent="0.2">
      <c r="A319" s="18"/>
      <c r="B319" s="19" t="str">
        <f t="shared" si="23"/>
        <v/>
      </c>
      <c r="C319" s="22"/>
      <c r="D319" s="3"/>
      <c r="E319" s="17"/>
      <c r="F319" s="17">
        <v>1</v>
      </c>
      <c r="G319" s="16"/>
      <c r="H319" s="4" t="str">
        <f t="shared" si="22"/>
        <v/>
      </c>
      <c r="I319" s="4"/>
      <c r="J319" s="4"/>
      <c r="K319" s="9">
        <f t="shared" si="24"/>
        <v>0</v>
      </c>
      <c r="L319" s="10" t="str">
        <f t="shared" si="25"/>
        <v/>
      </c>
    </row>
    <row r="320" spans="1:12" x14ac:dyDescent="0.2">
      <c r="A320" s="18"/>
      <c r="B320" s="19" t="str">
        <f t="shared" si="23"/>
        <v/>
      </c>
      <c r="C320" s="22"/>
      <c r="D320" s="3"/>
      <c r="E320" s="17"/>
      <c r="F320" s="17">
        <v>1</v>
      </c>
      <c r="G320" s="16"/>
      <c r="H320" s="4" t="str">
        <f t="shared" si="22"/>
        <v/>
      </c>
      <c r="I320" s="4"/>
      <c r="J320" s="4"/>
      <c r="K320" s="9">
        <f t="shared" si="24"/>
        <v>0</v>
      </c>
      <c r="L320" s="10" t="str">
        <f t="shared" si="25"/>
        <v/>
      </c>
    </row>
    <row r="321" spans="1:12" x14ac:dyDescent="0.2">
      <c r="A321" s="18"/>
      <c r="B321" s="19" t="str">
        <f t="shared" si="23"/>
        <v/>
      </c>
      <c r="C321" s="22"/>
      <c r="D321" s="3"/>
      <c r="E321" s="17"/>
      <c r="F321" s="17">
        <v>1</v>
      </c>
      <c r="G321" s="16"/>
      <c r="H321" s="4" t="str">
        <f t="shared" si="22"/>
        <v/>
      </c>
      <c r="I321" s="4"/>
      <c r="J321" s="4"/>
      <c r="K321" s="9">
        <f t="shared" si="24"/>
        <v>0</v>
      </c>
      <c r="L321" s="10" t="str">
        <f t="shared" si="25"/>
        <v/>
      </c>
    </row>
    <row r="322" spans="1:12" x14ac:dyDescent="0.2">
      <c r="A322" s="18"/>
      <c r="B322" s="19" t="str">
        <f t="shared" si="23"/>
        <v/>
      </c>
      <c r="C322" s="22"/>
      <c r="D322" s="3"/>
      <c r="E322" s="17"/>
      <c r="F322" s="17">
        <v>1</v>
      </c>
      <c r="G322" s="16"/>
      <c r="H322" s="4" t="str">
        <f t="shared" si="22"/>
        <v/>
      </c>
      <c r="I322" s="4"/>
      <c r="J322" s="4"/>
      <c r="K322" s="9">
        <f t="shared" si="24"/>
        <v>0</v>
      </c>
      <c r="L322" s="10" t="str">
        <f t="shared" si="25"/>
        <v/>
      </c>
    </row>
    <row r="323" spans="1:12" x14ac:dyDescent="0.2">
      <c r="A323" s="18"/>
      <c r="B323" s="19" t="str">
        <f t="shared" si="23"/>
        <v/>
      </c>
      <c r="C323" s="22"/>
      <c r="D323" s="3"/>
      <c r="E323" s="17"/>
      <c r="F323" s="17">
        <v>1</v>
      </c>
      <c r="G323" s="16"/>
      <c r="H323" s="4" t="str">
        <f t="shared" si="22"/>
        <v/>
      </c>
      <c r="I323" s="4"/>
      <c r="J323" s="4"/>
      <c r="K323" s="9">
        <f t="shared" si="24"/>
        <v>0</v>
      </c>
      <c r="L323" s="10" t="str">
        <f t="shared" si="25"/>
        <v/>
      </c>
    </row>
    <row r="324" spans="1:12" x14ac:dyDescent="0.2">
      <c r="A324" s="18"/>
      <c r="B324" s="19" t="str">
        <f t="shared" si="23"/>
        <v/>
      </c>
      <c r="C324" s="22"/>
      <c r="D324" s="3"/>
      <c r="E324" s="17"/>
      <c r="F324" s="17">
        <v>1</v>
      </c>
      <c r="G324" s="16"/>
      <c r="H324" s="4" t="str">
        <f t="shared" ref="H324:H387" si="26">IF(E324="","",VLOOKUP(E324,tempsdebase,2,FALSE)*F324)</f>
        <v/>
      </c>
      <c r="I324" s="4"/>
      <c r="J324" s="4"/>
      <c r="K324" s="9">
        <f t="shared" si="24"/>
        <v>0</v>
      </c>
      <c r="L324" s="10" t="str">
        <f t="shared" si="25"/>
        <v/>
      </c>
    </row>
    <row r="325" spans="1:12" x14ac:dyDescent="0.2">
      <c r="A325" s="18"/>
      <c r="B325" s="19" t="str">
        <f t="shared" ref="B325:B388" si="27">IF(OR(COUNTIF(A325,"*Clos*"),COUNTIF(A325,"*Départ Gessmann*"),COUNTIF(A325,"*Attente pièce*"),COUNTIF(A325,"*En cours*")),"DUBOIS","")</f>
        <v/>
      </c>
      <c r="C325" s="22"/>
      <c r="D325" s="3"/>
      <c r="E325" s="17"/>
      <c r="F325" s="17">
        <v>1</v>
      </c>
      <c r="G325" s="16"/>
      <c r="H325" s="4" t="str">
        <f t="shared" si="26"/>
        <v/>
      </c>
      <c r="I325" s="4"/>
      <c r="J325" s="4"/>
      <c r="K325" s="9">
        <f t="shared" ref="K325:K388" si="28">SUM(M325:NM325)</f>
        <v>0</v>
      </c>
      <c r="L325" s="10" t="str">
        <f t="shared" ref="L325:L388" si="29">IF(E325="","",(H325+I325+J325)-K325)</f>
        <v/>
      </c>
    </row>
    <row r="326" spans="1:12" x14ac:dyDescent="0.2">
      <c r="A326" s="18"/>
      <c r="B326" s="19" t="str">
        <f t="shared" si="27"/>
        <v/>
      </c>
      <c r="C326" s="22"/>
      <c r="D326" s="3"/>
      <c r="E326" s="17"/>
      <c r="F326" s="17">
        <v>1</v>
      </c>
      <c r="G326" s="16"/>
      <c r="H326" s="4" t="str">
        <f t="shared" si="26"/>
        <v/>
      </c>
      <c r="I326" s="4"/>
      <c r="J326" s="4"/>
      <c r="K326" s="9">
        <f t="shared" si="28"/>
        <v>0</v>
      </c>
      <c r="L326" s="10" t="str">
        <f t="shared" si="29"/>
        <v/>
      </c>
    </row>
    <row r="327" spans="1:12" x14ac:dyDescent="0.2">
      <c r="A327" s="18"/>
      <c r="B327" s="19" t="str">
        <f t="shared" si="27"/>
        <v/>
      </c>
      <c r="C327" s="22"/>
      <c r="D327" s="3"/>
      <c r="E327" s="17"/>
      <c r="F327" s="17">
        <v>1</v>
      </c>
      <c r="G327" s="16"/>
      <c r="H327" s="4" t="str">
        <f t="shared" si="26"/>
        <v/>
      </c>
      <c r="I327" s="4"/>
      <c r="J327" s="4"/>
      <c r="K327" s="9">
        <f t="shared" si="28"/>
        <v>0</v>
      </c>
      <c r="L327" s="10" t="str">
        <f t="shared" si="29"/>
        <v/>
      </c>
    </row>
    <row r="328" spans="1:12" x14ac:dyDescent="0.2">
      <c r="A328" s="18"/>
      <c r="B328" s="19" t="str">
        <f t="shared" si="27"/>
        <v/>
      </c>
      <c r="C328" s="22"/>
      <c r="D328" s="3"/>
      <c r="E328" s="17"/>
      <c r="F328" s="17">
        <v>1</v>
      </c>
      <c r="G328" s="16"/>
      <c r="H328" s="4" t="str">
        <f t="shared" si="26"/>
        <v/>
      </c>
      <c r="I328" s="4"/>
      <c r="J328" s="4"/>
      <c r="K328" s="9">
        <f t="shared" si="28"/>
        <v>0</v>
      </c>
      <c r="L328" s="10" t="str">
        <f t="shared" si="29"/>
        <v/>
      </c>
    </row>
    <row r="329" spans="1:12" x14ac:dyDescent="0.2">
      <c r="A329" s="18"/>
      <c r="B329" s="19" t="str">
        <f t="shared" si="27"/>
        <v/>
      </c>
      <c r="C329" s="22"/>
      <c r="D329" s="3"/>
      <c r="E329" s="17"/>
      <c r="F329" s="17">
        <v>1</v>
      </c>
      <c r="G329" s="16"/>
      <c r="H329" s="4" t="str">
        <f t="shared" si="26"/>
        <v/>
      </c>
      <c r="I329" s="4"/>
      <c r="J329" s="4"/>
      <c r="K329" s="9">
        <f t="shared" si="28"/>
        <v>0</v>
      </c>
      <c r="L329" s="10" t="str">
        <f t="shared" si="29"/>
        <v/>
      </c>
    </row>
    <row r="330" spans="1:12" x14ac:dyDescent="0.2">
      <c r="A330" s="18"/>
      <c r="B330" s="19" t="str">
        <f t="shared" si="27"/>
        <v/>
      </c>
      <c r="C330" s="22"/>
      <c r="D330" s="3"/>
      <c r="E330" s="17"/>
      <c r="F330" s="17">
        <v>1</v>
      </c>
      <c r="G330" s="16"/>
      <c r="H330" s="4" t="str">
        <f t="shared" si="26"/>
        <v/>
      </c>
      <c r="I330" s="4"/>
      <c r="J330" s="4"/>
      <c r="K330" s="9">
        <f t="shared" si="28"/>
        <v>0</v>
      </c>
      <c r="L330" s="10" t="str">
        <f t="shared" si="29"/>
        <v/>
      </c>
    </row>
    <row r="331" spans="1:12" x14ac:dyDescent="0.2">
      <c r="A331" s="18"/>
      <c r="B331" s="19" t="str">
        <f t="shared" si="27"/>
        <v/>
      </c>
      <c r="C331" s="22"/>
      <c r="D331" s="3"/>
      <c r="E331" s="17"/>
      <c r="F331" s="17">
        <v>1</v>
      </c>
      <c r="G331" s="16"/>
      <c r="H331" s="4" t="str">
        <f t="shared" si="26"/>
        <v/>
      </c>
      <c r="I331" s="4"/>
      <c r="J331" s="4"/>
      <c r="K331" s="9">
        <f t="shared" si="28"/>
        <v>0</v>
      </c>
      <c r="L331" s="10" t="str">
        <f t="shared" si="29"/>
        <v/>
      </c>
    </row>
    <row r="332" spans="1:12" x14ac:dyDescent="0.2">
      <c r="A332" s="18"/>
      <c r="B332" s="19" t="str">
        <f t="shared" si="27"/>
        <v/>
      </c>
      <c r="C332" s="22"/>
      <c r="D332" s="3"/>
      <c r="E332" s="17"/>
      <c r="F332" s="17">
        <v>1</v>
      </c>
      <c r="G332" s="16"/>
      <c r="H332" s="4" t="str">
        <f t="shared" si="26"/>
        <v/>
      </c>
      <c r="I332" s="4"/>
      <c r="J332" s="4"/>
      <c r="K332" s="9">
        <f t="shared" si="28"/>
        <v>0</v>
      </c>
      <c r="L332" s="10" t="str">
        <f t="shared" si="29"/>
        <v/>
      </c>
    </row>
    <row r="333" spans="1:12" x14ac:dyDescent="0.2">
      <c r="A333" s="18"/>
      <c r="B333" s="19" t="str">
        <f t="shared" si="27"/>
        <v/>
      </c>
      <c r="C333" s="22"/>
      <c r="D333" s="3"/>
      <c r="E333" s="17"/>
      <c r="F333" s="17">
        <v>1</v>
      </c>
      <c r="G333" s="16"/>
      <c r="H333" s="4" t="str">
        <f t="shared" si="26"/>
        <v/>
      </c>
      <c r="I333" s="4"/>
      <c r="J333" s="4"/>
      <c r="K333" s="9">
        <f t="shared" si="28"/>
        <v>0</v>
      </c>
      <c r="L333" s="10" t="str">
        <f t="shared" si="29"/>
        <v/>
      </c>
    </row>
    <row r="334" spans="1:12" x14ac:dyDescent="0.2">
      <c r="A334" s="18"/>
      <c r="B334" s="19" t="str">
        <f t="shared" si="27"/>
        <v/>
      </c>
      <c r="C334" s="22"/>
      <c r="D334" s="3"/>
      <c r="E334" s="17"/>
      <c r="F334" s="17">
        <v>1</v>
      </c>
      <c r="G334" s="16"/>
      <c r="H334" s="4" t="str">
        <f t="shared" si="26"/>
        <v/>
      </c>
      <c r="I334" s="4"/>
      <c r="J334" s="4"/>
      <c r="K334" s="9">
        <f t="shared" si="28"/>
        <v>0</v>
      </c>
      <c r="L334" s="10" t="str">
        <f t="shared" si="29"/>
        <v/>
      </c>
    </row>
    <row r="335" spans="1:12" x14ac:dyDescent="0.2">
      <c r="A335" s="18"/>
      <c r="B335" s="19" t="str">
        <f t="shared" si="27"/>
        <v/>
      </c>
      <c r="C335" s="22"/>
      <c r="D335" s="3"/>
      <c r="E335" s="17"/>
      <c r="F335" s="17">
        <v>1</v>
      </c>
      <c r="G335" s="16"/>
      <c r="H335" s="4" t="str">
        <f t="shared" si="26"/>
        <v/>
      </c>
      <c r="I335" s="4"/>
      <c r="J335" s="4"/>
      <c r="K335" s="9">
        <f t="shared" si="28"/>
        <v>0</v>
      </c>
      <c r="L335" s="10" t="str">
        <f t="shared" si="29"/>
        <v/>
      </c>
    </row>
    <row r="336" spans="1:12" x14ac:dyDescent="0.2">
      <c r="A336" s="18"/>
      <c r="B336" s="19" t="str">
        <f t="shared" si="27"/>
        <v/>
      </c>
      <c r="C336" s="22"/>
      <c r="D336" s="3"/>
      <c r="E336" s="17"/>
      <c r="F336" s="17">
        <v>1</v>
      </c>
      <c r="G336" s="16"/>
      <c r="H336" s="4" t="str">
        <f t="shared" si="26"/>
        <v/>
      </c>
      <c r="I336" s="4"/>
      <c r="J336" s="4"/>
      <c r="K336" s="9">
        <f t="shared" si="28"/>
        <v>0</v>
      </c>
      <c r="L336" s="10" t="str">
        <f t="shared" si="29"/>
        <v/>
      </c>
    </row>
    <row r="337" spans="1:12" x14ac:dyDescent="0.2">
      <c r="A337" s="18"/>
      <c r="B337" s="19" t="str">
        <f t="shared" si="27"/>
        <v/>
      </c>
      <c r="C337" s="22"/>
      <c r="D337" s="3"/>
      <c r="E337" s="17"/>
      <c r="F337" s="17">
        <v>1</v>
      </c>
      <c r="G337" s="16"/>
      <c r="H337" s="4" t="str">
        <f t="shared" si="26"/>
        <v/>
      </c>
      <c r="I337" s="4"/>
      <c r="J337" s="4"/>
      <c r="K337" s="9">
        <f t="shared" si="28"/>
        <v>0</v>
      </c>
      <c r="L337" s="10" t="str">
        <f t="shared" si="29"/>
        <v/>
      </c>
    </row>
    <row r="338" spans="1:12" x14ac:dyDescent="0.2">
      <c r="A338" s="18"/>
      <c r="B338" s="19" t="str">
        <f t="shared" si="27"/>
        <v/>
      </c>
      <c r="C338" s="22"/>
      <c r="D338" s="3"/>
      <c r="E338" s="17"/>
      <c r="F338" s="17">
        <v>1</v>
      </c>
      <c r="G338" s="16"/>
      <c r="H338" s="4" t="str">
        <f t="shared" si="26"/>
        <v/>
      </c>
      <c r="I338" s="4"/>
      <c r="J338" s="4"/>
      <c r="K338" s="9">
        <f t="shared" si="28"/>
        <v>0</v>
      </c>
      <c r="L338" s="10" t="str">
        <f t="shared" si="29"/>
        <v/>
      </c>
    </row>
    <row r="339" spans="1:12" x14ac:dyDescent="0.2">
      <c r="A339" s="18"/>
      <c r="B339" s="19" t="str">
        <f t="shared" si="27"/>
        <v/>
      </c>
      <c r="C339" s="22"/>
      <c r="D339" s="3"/>
      <c r="E339" s="17"/>
      <c r="F339" s="17">
        <v>1</v>
      </c>
      <c r="G339" s="16"/>
      <c r="H339" s="4" t="str">
        <f t="shared" si="26"/>
        <v/>
      </c>
      <c r="I339" s="4"/>
      <c r="J339" s="4"/>
      <c r="K339" s="9">
        <f t="shared" si="28"/>
        <v>0</v>
      </c>
      <c r="L339" s="10" t="str">
        <f t="shared" si="29"/>
        <v/>
      </c>
    </row>
    <row r="340" spans="1:12" x14ac:dyDescent="0.2">
      <c r="A340" s="18"/>
      <c r="B340" s="19" t="str">
        <f t="shared" si="27"/>
        <v/>
      </c>
      <c r="C340" s="22"/>
      <c r="D340" s="3"/>
      <c r="E340" s="17"/>
      <c r="F340" s="17">
        <v>1</v>
      </c>
      <c r="G340" s="16"/>
      <c r="H340" s="4" t="str">
        <f t="shared" si="26"/>
        <v/>
      </c>
      <c r="I340" s="4"/>
      <c r="J340" s="4"/>
      <c r="K340" s="9">
        <f t="shared" si="28"/>
        <v>0</v>
      </c>
      <c r="L340" s="10" t="str">
        <f t="shared" si="29"/>
        <v/>
      </c>
    </row>
    <row r="341" spans="1:12" x14ac:dyDescent="0.2">
      <c r="A341" s="18"/>
      <c r="B341" s="19" t="str">
        <f t="shared" si="27"/>
        <v/>
      </c>
      <c r="C341" s="22"/>
      <c r="D341" s="3"/>
      <c r="E341" s="17"/>
      <c r="F341" s="17">
        <v>1</v>
      </c>
      <c r="G341" s="16"/>
      <c r="H341" s="4" t="str">
        <f t="shared" si="26"/>
        <v/>
      </c>
      <c r="I341" s="4"/>
      <c r="J341" s="4"/>
      <c r="K341" s="9">
        <f t="shared" si="28"/>
        <v>0</v>
      </c>
      <c r="L341" s="10" t="str">
        <f t="shared" si="29"/>
        <v/>
      </c>
    </row>
    <row r="342" spans="1:12" x14ac:dyDescent="0.2">
      <c r="A342" s="18"/>
      <c r="B342" s="19" t="str">
        <f t="shared" si="27"/>
        <v/>
      </c>
      <c r="C342" s="22"/>
      <c r="D342" s="3"/>
      <c r="E342" s="17"/>
      <c r="F342" s="17">
        <v>1</v>
      </c>
      <c r="G342" s="16"/>
      <c r="H342" s="4" t="str">
        <f t="shared" si="26"/>
        <v/>
      </c>
      <c r="I342" s="4"/>
      <c r="J342" s="4"/>
      <c r="K342" s="9">
        <f t="shared" si="28"/>
        <v>0</v>
      </c>
      <c r="L342" s="10" t="str">
        <f t="shared" si="29"/>
        <v/>
      </c>
    </row>
    <row r="343" spans="1:12" x14ac:dyDescent="0.2">
      <c r="A343" s="18"/>
      <c r="B343" s="19" t="str">
        <f t="shared" si="27"/>
        <v/>
      </c>
      <c r="C343" s="22"/>
      <c r="D343" s="3"/>
      <c r="E343" s="17"/>
      <c r="F343" s="17">
        <v>1</v>
      </c>
      <c r="G343" s="16"/>
      <c r="H343" s="4" t="str">
        <f t="shared" si="26"/>
        <v/>
      </c>
      <c r="I343" s="4"/>
      <c r="J343" s="4"/>
      <c r="K343" s="9">
        <f t="shared" si="28"/>
        <v>0</v>
      </c>
      <c r="L343" s="10" t="str">
        <f t="shared" si="29"/>
        <v/>
      </c>
    </row>
    <row r="344" spans="1:12" x14ac:dyDescent="0.2">
      <c r="A344" s="18"/>
      <c r="B344" s="19" t="str">
        <f t="shared" si="27"/>
        <v/>
      </c>
      <c r="C344" s="22"/>
      <c r="D344" s="3"/>
      <c r="E344" s="17"/>
      <c r="F344" s="17">
        <v>1</v>
      </c>
      <c r="G344" s="16"/>
      <c r="H344" s="4" t="str">
        <f t="shared" si="26"/>
        <v/>
      </c>
      <c r="I344" s="4"/>
      <c r="J344" s="4"/>
      <c r="K344" s="9">
        <f t="shared" si="28"/>
        <v>0</v>
      </c>
      <c r="L344" s="10" t="str">
        <f t="shared" si="29"/>
        <v/>
      </c>
    </row>
    <row r="345" spans="1:12" x14ac:dyDescent="0.2">
      <c r="A345" s="18"/>
      <c r="B345" s="19" t="str">
        <f t="shared" si="27"/>
        <v/>
      </c>
      <c r="C345" s="22"/>
      <c r="D345" s="3"/>
      <c r="E345" s="17"/>
      <c r="F345" s="17">
        <v>1</v>
      </c>
      <c r="G345" s="16"/>
      <c r="H345" s="4" t="str">
        <f t="shared" si="26"/>
        <v/>
      </c>
      <c r="I345" s="4"/>
      <c r="J345" s="4"/>
      <c r="K345" s="9">
        <f t="shared" si="28"/>
        <v>0</v>
      </c>
      <c r="L345" s="10" t="str">
        <f t="shared" si="29"/>
        <v/>
      </c>
    </row>
    <row r="346" spans="1:12" x14ac:dyDescent="0.2">
      <c r="A346" s="18"/>
      <c r="B346" s="19" t="str">
        <f t="shared" si="27"/>
        <v/>
      </c>
      <c r="C346" s="22"/>
      <c r="D346" s="3"/>
      <c r="E346" s="17"/>
      <c r="F346" s="17">
        <v>1</v>
      </c>
      <c r="G346" s="16"/>
      <c r="H346" s="4" t="str">
        <f t="shared" si="26"/>
        <v/>
      </c>
      <c r="I346" s="4"/>
      <c r="J346" s="4"/>
      <c r="K346" s="9">
        <f t="shared" si="28"/>
        <v>0</v>
      </c>
      <c r="L346" s="10" t="str">
        <f t="shared" si="29"/>
        <v/>
      </c>
    </row>
    <row r="347" spans="1:12" x14ac:dyDescent="0.2">
      <c r="A347" s="18"/>
      <c r="B347" s="19" t="str">
        <f t="shared" si="27"/>
        <v/>
      </c>
      <c r="C347" s="22"/>
      <c r="D347" s="3"/>
      <c r="E347" s="17"/>
      <c r="F347" s="17">
        <v>1</v>
      </c>
      <c r="G347" s="16"/>
      <c r="H347" s="4" t="str">
        <f t="shared" si="26"/>
        <v/>
      </c>
      <c r="I347" s="4"/>
      <c r="J347" s="4"/>
      <c r="K347" s="9">
        <f t="shared" si="28"/>
        <v>0</v>
      </c>
      <c r="L347" s="10" t="str">
        <f t="shared" si="29"/>
        <v/>
      </c>
    </row>
    <row r="348" spans="1:12" x14ac:dyDescent="0.2">
      <c r="A348" s="18"/>
      <c r="B348" s="19" t="str">
        <f t="shared" si="27"/>
        <v/>
      </c>
      <c r="C348" s="22"/>
      <c r="D348" s="3"/>
      <c r="E348" s="17"/>
      <c r="F348" s="17">
        <v>1</v>
      </c>
      <c r="G348" s="16"/>
      <c r="H348" s="4" t="str">
        <f t="shared" si="26"/>
        <v/>
      </c>
      <c r="I348" s="4"/>
      <c r="J348" s="4"/>
      <c r="K348" s="9">
        <f t="shared" si="28"/>
        <v>0</v>
      </c>
      <c r="L348" s="10" t="str">
        <f t="shared" si="29"/>
        <v/>
      </c>
    </row>
    <row r="349" spans="1:12" x14ac:dyDescent="0.2">
      <c r="A349" s="18"/>
      <c r="B349" s="19" t="str">
        <f t="shared" si="27"/>
        <v/>
      </c>
      <c r="C349" s="22"/>
      <c r="D349" s="3"/>
      <c r="E349" s="17"/>
      <c r="F349" s="17">
        <v>1</v>
      </c>
      <c r="G349" s="16"/>
      <c r="H349" s="4" t="str">
        <f t="shared" si="26"/>
        <v/>
      </c>
      <c r="I349" s="4"/>
      <c r="J349" s="4"/>
      <c r="K349" s="9">
        <f t="shared" si="28"/>
        <v>0</v>
      </c>
      <c r="L349" s="10" t="str">
        <f t="shared" si="29"/>
        <v/>
      </c>
    </row>
    <row r="350" spans="1:12" x14ac:dyDescent="0.2">
      <c r="A350" s="18"/>
      <c r="B350" s="19" t="str">
        <f t="shared" si="27"/>
        <v/>
      </c>
      <c r="C350" s="22"/>
      <c r="D350" s="3"/>
      <c r="E350" s="17"/>
      <c r="F350" s="17">
        <v>1</v>
      </c>
      <c r="G350" s="16"/>
      <c r="H350" s="4" t="str">
        <f t="shared" si="26"/>
        <v/>
      </c>
      <c r="I350" s="4"/>
      <c r="J350" s="4"/>
      <c r="K350" s="9">
        <f t="shared" si="28"/>
        <v>0</v>
      </c>
      <c r="L350" s="10" t="str">
        <f t="shared" si="29"/>
        <v/>
      </c>
    </row>
    <row r="351" spans="1:12" x14ac:dyDescent="0.2">
      <c r="A351" s="18"/>
      <c r="B351" s="19" t="str">
        <f t="shared" si="27"/>
        <v/>
      </c>
      <c r="C351" s="22"/>
      <c r="D351" s="3"/>
      <c r="E351" s="17"/>
      <c r="F351" s="17">
        <v>1</v>
      </c>
      <c r="G351" s="16"/>
      <c r="H351" s="4" t="str">
        <f t="shared" si="26"/>
        <v/>
      </c>
      <c r="I351" s="4"/>
      <c r="J351" s="4"/>
      <c r="K351" s="9">
        <f t="shared" si="28"/>
        <v>0</v>
      </c>
      <c r="L351" s="10" t="str">
        <f t="shared" si="29"/>
        <v/>
      </c>
    </row>
    <row r="352" spans="1:12" x14ac:dyDescent="0.2">
      <c r="A352" s="18"/>
      <c r="B352" s="19" t="str">
        <f t="shared" si="27"/>
        <v/>
      </c>
      <c r="C352" s="22"/>
      <c r="D352" s="3"/>
      <c r="E352" s="17"/>
      <c r="F352" s="17">
        <v>1</v>
      </c>
      <c r="G352" s="16"/>
      <c r="H352" s="4" t="str">
        <f t="shared" si="26"/>
        <v/>
      </c>
      <c r="I352" s="4"/>
      <c r="J352" s="4"/>
      <c r="K352" s="9">
        <f t="shared" si="28"/>
        <v>0</v>
      </c>
      <c r="L352" s="10" t="str">
        <f t="shared" si="29"/>
        <v/>
      </c>
    </row>
    <row r="353" spans="1:12" x14ac:dyDescent="0.2">
      <c r="A353" s="18"/>
      <c r="B353" s="19" t="str">
        <f t="shared" si="27"/>
        <v/>
      </c>
      <c r="C353" s="22"/>
      <c r="D353" s="3"/>
      <c r="E353" s="17"/>
      <c r="F353" s="17">
        <v>1</v>
      </c>
      <c r="G353" s="16"/>
      <c r="H353" s="4" t="str">
        <f t="shared" si="26"/>
        <v/>
      </c>
      <c r="I353" s="4"/>
      <c r="J353" s="4"/>
      <c r="K353" s="9">
        <f t="shared" si="28"/>
        <v>0</v>
      </c>
      <c r="L353" s="10" t="str">
        <f t="shared" si="29"/>
        <v/>
      </c>
    </row>
    <row r="354" spans="1:12" x14ac:dyDescent="0.2">
      <c r="A354" s="18"/>
      <c r="B354" s="19" t="str">
        <f t="shared" si="27"/>
        <v/>
      </c>
      <c r="C354" s="22"/>
      <c r="D354" s="3"/>
      <c r="E354" s="17"/>
      <c r="F354" s="17">
        <v>1</v>
      </c>
      <c r="G354" s="16"/>
      <c r="H354" s="4" t="str">
        <f t="shared" si="26"/>
        <v/>
      </c>
      <c r="I354" s="4"/>
      <c r="J354" s="4"/>
      <c r="K354" s="9">
        <f t="shared" si="28"/>
        <v>0</v>
      </c>
      <c r="L354" s="10" t="str">
        <f t="shared" si="29"/>
        <v/>
      </c>
    </row>
    <row r="355" spans="1:12" x14ac:dyDescent="0.2">
      <c r="A355" s="18"/>
      <c r="B355" s="19" t="str">
        <f t="shared" si="27"/>
        <v/>
      </c>
      <c r="C355" s="22"/>
      <c r="D355" s="3"/>
      <c r="E355" s="17"/>
      <c r="F355" s="17">
        <v>1</v>
      </c>
      <c r="G355" s="16"/>
      <c r="H355" s="4" t="str">
        <f t="shared" si="26"/>
        <v/>
      </c>
      <c r="I355" s="4"/>
      <c r="J355" s="4"/>
      <c r="K355" s="9">
        <f t="shared" si="28"/>
        <v>0</v>
      </c>
      <c r="L355" s="10" t="str">
        <f t="shared" si="29"/>
        <v/>
      </c>
    </row>
    <row r="356" spans="1:12" x14ac:dyDescent="0.2">
      <c r="A356" s="18"/>
      <c r="B356" s="19" t="str">
        <f t="shared" si="27"/>
        <v/>
      </c>
      <c r="C356" s="22"/>
      <c r="D356" s="3"/>
      <c r="E356" s="17"/>
      <c r="F356" s="17">
        <v>1</v>
      </c>
      <c r="G356" s="16"/>
      <c r="H356" s="4" t="str">
        <f t="shared" si="26"/>
        <v/>
      </c>
      <c r="I356" s="4"/>
      <c r="J356" s="4"/>
      <c r="K356" s="9">
        <f t="shared" si="28"/>
        <v>0</v>
      </c>
      <c r="L356" s="10" t="str">
        <f t="shared" si="29"/>
        <v/>
      </c>
    </row>
    <row r="357" spans="1:12" x14ac:dyDescent="0.2">
      <c r="A357" s="18"/>
      <c r="B357" s="19" t="str">
        <f t="shared" si="27"/>
        <v/>
      </c>
      <c r="C357" s="22"/>
      <c r="D357" s="3"/>
      <c r="E357" s="17"/>
      <c r="F357" s="17">
        <v>1</v>
      </c>
      <c r="G357" s="16"/>
      <c r="H357" s="4" t="str">
        <f t="shared" si="26"/>
        <v/>
      </c>
      <c r="I357" s="4"/>
      <c r="J357" s="4"/>
      <c r="K357" s="9">
        <f t="shared" si="28"/>
        <v>0</v>
      </c>
      <c r="L357" s="10" t="str">
        <f t="shared" si="29"/>
        <v/>
      </c>
    </row>
    <row r="358" spans="1:12" x14ac:dyDescent="0.2">
      <c r="A358" s="18"/>
      <c r="B358" s="19" t="str">
        <f t="shared" si="27"/>
        <v/>
      </c>
      <c r="C358" s="22"/>
      <c r="D358" s="3"/>
      <c r="E358" s="17"/>
      <c r="F358" s="17">
        <v>1</v>
      </c>
      <c r="G358" s="16"/>
      <c r="H358" s="4" t="str">
        <f t="shared" si="26"/>
        <v/>
      </c>
      <c r="I358" s="4"/>
      <c r="J358" s="4"/>
      <c r="K358" s="9">
        <f t="shared" si="28"/>
        <v>0</v>
      </c>
      <c r="L358" s="10" t="str">
        <f t="shared" si="29"/>
        <v/>
      </c>
    </row>
    <row r="359" spans="1:12" x14ac:dyDescent="0.2">
      <c r="A359" s="18"/>
      <c r="B359" s="19" t="str">
        <f t="shared" si="27"/>
        <v/>
      </c>
      <c r="C359" s="22"/>
      <c r="D359" s="3"/>
      <c r="E359" s="17"/>
      <c r="F359" s="17">
        <v>1</v>
      </c>
      <c r="G359" s="16"/>
      <c r="H359" s="4" t="str">
        <f t="shared" si="26"/>
        <v/>
      </c>
      <c r="I359" s="4"/>
      <c r="J359" s="4"/>
      <c r="K359" s="9">
        <f t="shared" si="28"/>
        <v>0</v>
      </c>
      <c r="L359" s="10" t="str">
        <f t="shared" si="29"/>
        <v/>
      </c>
    </row>
    <row r="360" spans="1:12" x14ac:dyDescent="0.2">
      <c r="A360" s="18"/>
      <c r="B360" s="19" t="str">
        <f t="shared" si="27"/>
        <v/>
      </c>
      <c r="C360" s="22"/>
      <c r="D360" s="3"/>
      <c r="E360" s="17"/>
      <c r="F360" s="17">
        <v>1</v>
      </c>
      <c r="G360" s="16"/>
      <c r="H360" s="4" t="str">
        <f t="shared" si="26"/>
        <v/>
      </c>
      <c r="I360" s="4"/>
      <c r="J360" s="4"/>
      <c r="K360" s="9">
        <f t="shared" si="28"/>
        <v>0</v>
      </c>
      <c r="L360" s="10" t="str">
        <f t="shared" si="29"/>
        <v/>
      </c>
    </row>
    <row r="361" spans="1:12" x14ac:dyDescent="0.2">
      <c r="A361" s="18"/>
      <c r="B361" s="19" t="str">
        <f t="shared" si="27"/>
        <v/>
      </c>
      <c r="C361" s="22"/>
      <c r="D361" s="3"/>
      <c r="E361" s="17"/>
      <c r="F361" s="17">
        <v>1</v>
      </c>
      <c r="G361" s="16"/>
      <c r="H361" s="4" t="str">
        <f t="shared" si="26"/>
        <v/>
      </c>
      <c r="I361" s="4"/>
      <c r="J361" s="4"/>
      <c r="K361" s="9">
        <f t="shared" si="28"/>
        <v>0</v>
      </c>
      <c r="L361" s="10" t="str">
        <f t="shared" si="29"/>
        <v/>
      </c>
    </row>
    <row r="362" spans="1:12" x14ac:dyDescent="0.2">
      <c r="A362" s="18"/>
      <c r="B362" s="19" t="str">
        <f t="shared" si="27"/>
        <v/>
      </c>
      <c r="C362" s="22"/>
      <c r="D362" s="3"/>
      <c r="E362" s="17"/>
      <c r="F362" s="17">
        <v>1</v>
      </c>
      <c r="G362" s="16"/>
      <c r="H362" s="4" t="str">
        <f t="shared" si="26"/>
        <v/>
      </c>
      <c r="I362" s="4"/>
      <c r="J362" s="4"/>
      <c r="K362" s="9">
        <f t="shared" si="28"/>
        <v>0</v>
      </c>
      <c r="L362" s="10" t="str">
        <f t="shared" si="29"/>
        <v/>
      </c>
    </row>
    <row r="363" spans="1:12" x14ac:dyDescent="0.2">
      <c r="A363" s="18"/>
      <c r="B363" s="19" t="str">
        <f t="shared" si="27"/>
        <v/>
      </c>
      <c r="C363" s="22"/>
      <c r="D363" s="3"/>
      <c r="E363" s="17"/>
      <c r="F363" s="17">
        <v>1</v>
      </c>
      <c r="G363" s="16"/>
      <c r="H363" s="4" t="str">
        <f t="shared" si="26"/>
        <v/>
      </c>
      <c r="I363" s="4"/>
      <c r="J363" s="4"/>
      <c r="K363" s="9">
        <f t="shared" si="28"/>
        <v>0</v>
      </c>
      <c r="L363" s="10" t="str">
        <f t="shared" si="29"/>
        <v/>
      </c>
    </row>
    <row r="364" spans="1:12" x14ac:dyDescent="0.2">
      <c r="A364" s="18"/>
      <c r="B364" s="19" t="str">
        <f t="shared" si="27"/>
        <v/>
      </c>
      <c r="C364" s="22"/>
      <c r="D364" s="3"/>
      <c r="E364" s="17"/>
      <c r="F364" s="17">
        <v>1</v>
      </c>
      <c r="G364" s="16"/>
      <c r="H364" s="4" t="str">
        <f t="shared" si="26"/>
        <v/>
      </c>
      <c r="I364" s="4"/>
      <c r="J364" s="4"/>
      <c r="K364" s="9">
        <f t="shared" si="28"/>
        <v>0</v>
      </c>
      <c r="L364" s="10" t="str">
        <f t="shared" si="29"/>
        <v/>
      </c>
    </row>
    <row r="365" spans="1:12" x14ac:dyDescent="0.2">
      <c r="A365" s="18"/>
      <c r="B365" s="19" t="str">
        <f t="shared" si="27"/>
        <v/>
      </c>
      <c r="C365" s="22"/>
      <c r="D365" s="3"/>
      <c r="E365" s="17"/>
      <c r="F365" s="17">
        <v>1</v>
      </c>
      <c r="G365" s="16"/>
      <c r="H365" s="4" t="str">
        <f t="shared" si="26"/>
        <v/>
      </c>
      <c r="I365" s="4"/>
      <c r="J365" s="4"/>
      <c r="K365" s="9">
        <f t="shared" si="28"/>
        <v>0</v>
      </c>
      <c r="L365" s="10" t="str">
        <f t="shared" si="29"/>
        <v/>
      </c>
    </row>
    <row r="366" spans="1:12" x14ac:dyDescent="0.2">
      <c r="A366" s="18"/>
      <c r="B366" s="19" t="str">
        <f t="shared" si="27"/>
        <v/>
      </c>
      <c r="C366" s="22"/>
      <c r="D366" s="3"/>
      <c r="E366" s="17"/>
      <c r="F366" s="17">
        <v>1</v>
      </c>
      <c r="G366" s="16"/>
      <c r="H366" s="4" t="str">
        <f t="shared" si="26"/>
        <v/>
      </c>
      <c r="I366" s="4"/>
      <c r="J366" s="4"/>
      <c r="K366" s="9">
        <f t="shared" si="28"/>
        <v>0</v>
      </c>
      <c r="L366" s="10" t="str">
        <f t="shared" si="29"/>
        <v/>
      </c>
    </row>
    <row r="367" spans="1:12" x14ac:dyDescent="0.2">
      <c r="A367" s="18"/>
      <c r="B367" s="19" t="str">
        <f t="shared" si="27"/>
        <v/>
      </c>
      <c r="C367" s="22"/>
      <c r="D367" s="3"/>
      <c r="E367" s="17"/>
      <c r="F367" s="17">
        <v>1</v>
      </c>
      <c r="G367" s="16"/>
      <c r="H367" s="4" t="str">
        <f t="shared" si="26"/>
        <v/>
      </c>
      <c r="I367" s="4"/>
      <c r="J367" s="4"/>
      <c r="K367" s="9">
        <f t="shared" si="28"/>
        <v>0</v>
      </c>
      <c r="L367" s="10" t="str">
        <f t="shared" si="29"/>
        <v/>
      </c>
    </row>
    <row r="368" spans="1:12" x14ac:dyDescent="0.2">
      <c r="A368" s="18"/>
      <c r="B368" s="19" t="str">
        <f t="shared" si="27"/>
        <v/>
      </c>
      <c r="C368" s="22"/>
      <c r="D368" s="3"/>
      <c r="E368" s="17"/>
      <c r="F368" s="17">
        <v>1</v>
      </c>
      <c r="G368" s="16"/>
      <c r="H368" s="4" t="str">
        <f t="shared" si="26"/>
        <v/>
      </c>
      <c r="I368" s="4"/>
      <c r="J368" s="4"/>
      <c r="K368" s="9">
        <f t="shared" si="28"/>
        <v>0</v>
      </c>
      <c r="L368" s="10" t="str">
        <f t="shared" si="29"/>
        <v/>
      </c>
    </row>
    <row r="369" spans="1:12" x14ac:dyDescent="0.2">
      <c r="A369" s="18"/>
      <c r="B369" s="19" t="str">
        <f t="shared" si="27"/>
        <v/>
      </c>
      <c r="C369" s="22"/>
      <c r="D369" s="3"/>
      <c r="E369" s="17"/>
      <c r="F369" s="17">
        <v>1</v>
      </c>
      <c r="G369" s="16"/>
      <c r="H369" s="4" t="str">
        <f t="shared" si="26"/>
        <v/>
      </c>
      <c r="I369" s="4"/>
      <c r="J369" s="4"/>
      <c r="K369" s="9">
        <f t="shared" si="28"/>
        <v>0</v>
      </c>
      <c r="L369" s="10" t="str">
        <f t="shared" si="29"/>
        <v/>
      </c>
    </row>
    <row r="370" spans="1:12" x14ac:dyDescent="0.2">
      <c r="A370" s="18"/>
      <c r="B370" s="19" t="str">
        <f t="shared" si="27"/>
        <v/>
      </c>
      <c r="C370" s="22"/>
      <c r="D370" s="3"/>
      <c r="E370" s="17"/>
      <c r="F370" s="17">
        <v>1</v>
      </c>
      <c r="G370" s="16"/>
      <c r="H370" s="4" t="str">
        <f t="shared" si="26"/>
        <v/>
      </c>
      <c r="I370" s="4"/>
      <c r="J370" s="4"/>
      <c r="K370" s="9">
        <f t="shared" si="28"/>
        <v>0</v>
      </c>
      <c r="L370" s="10" t="str">
        <f t="shared" si="29"/>
        <v/>
      </c>
    </row>
    <row r="371" spans="1:12" x14ac:dyDescent="0.2">
      <c r="A371" s="18"/>
      <c r="B371" s="19" t="str">
        <f t="shared" si="27"/>
        <v/>
      </c>
      <c r="C371" s="22"/>
      <c r="D371" s="3"/>
      <c r="E371" s="17"/>
      <c r="F371" s="17">
        <v>1</v>
      </c>
      <c r="G371" s="16"/>
      <c r="H371" s="4" t="str">
        <f t="shared" si="26"/>
        <v/>
      </c>
      <c r="I371" s="4"/>
      <c r="J371" s="4"/>
      <c r="K371" s="9">
        <f t="shared" si="28"/>
        <v>0</v>
      </c>
      <c r="L371" s="10" t="str">
        <f t="shared" si="29"/>
        <v/>
      </c>
    </row>
    <row r="372" spans="1:12" x14ac:dyDescent="0.2">
      <c r="A372" s="18"/>
      <c r="B372" s="19" t="str">
        <f t="shared" si="27"/>
        <v/>
      </c>
      <c r="C372" s="22"/>
      <c r="D372" s="3"/>
      <c r="E372" s="17"/>
      <c r="F372" s="17">
        <v>1</v>
      </c>
      <c r="G372" s="16"/>
      <c r="H372" s="4" t="str">
        <f t="shared" si="26"/>
        <v/>
      </c>
      <c r="I372" s="4"/>
      <c r="J372" s="4"/>
      <c r="K372" s="9">
        <f t="shared" si="28"/>
        <v>0</v>
      </c>
      <c r="L372" s="10" t="str">
        <f t="shared" si="29"/>
        <v/>
      </c>
    </row>
    <row r="373" spans="1:12" x14ac:dyDescent="0.2">
      <c r="A373" s="18"/>
      <c r="B373" s="19" t="str">
        <f t="shared" si="27"/>
        <v/>
      </c>
      <c r="C373" s="22"/>
      <c r="D373" s="3"/>
      <c r="E373" s="17"/>
      <c r="F373" s="17">
        <v>1</v>
      </c>
      <c r="G373" s="16"/>
      <c r="H373" s="4" t="str">
        <f t="shared" si="26"/>
        <v/>
      </c>
      <c r="I373" s="4"/>
      <c r="J373" s="4"/>
      <c r="K373" s="9">
        <f t="shared" si="28"/>
        <v>0</v>
      </c>
      <c r="L373" s="10" t="str">
        <f t="shared" si="29"/>
        <v/>
      </c>
    </row>
    <row r="374" spans="1:12" x14ac:dyDescent="0.2">
      <c r="A374" s="18"/>
      <c r="B374" s="19" t="str">
        <f t="shared" si="27"/>
        <v/>
      </c>
      <c r="C374" s="22"/>
      <c r="D374" s="3"/>
      <c r="E374" s="17"/>
      <c r="F374" s="17">
        <v>1</v>
      </c>
      <c r="G374" s="16"/>
      <c r="H374" s="4" t="str">
        <f t="shared" si="26"/>
        <v/>
      </c>
      <c r="I374" s="4"/>
      <c r="J374" s="4"/>
      <c r="K374" s="9">
        <f t="shared" si="28"/>
        <v>0</v>
      </c>
      <c r="L374" s="10" t="str">
        <f t="shared" si="29"/>
        <v/>
      </c>
    </row>
    <row r="375" spans="1:12" x14ac:dyDescent="0.2">
      <c r="A375" s="18"/>
      <c r="B375" s="19" t="str">
        <f t="shared" si="27"/>
        <v/>
      </c>
      <c r="C375" s="22"/>
      <c r="D375" s="3"/>
      <c r="E375" s="17"/>
      <c r="F375" s="17">
        <v>1</v>
      </c>
      <c r="G375" s="16"/>
      <c r="H375" s="4" t="str">
        <f t="shared" si="26"/>
        <v/>
      </c>
      <c r="I375" s="4"/>
      <c r="J375" s="4"/>
      <c r="K375" s="9">
        <f t="shared" si="28"/>
        <v>0</v>
      </c>
      <c r="L375" s="10" t="str">
        <f t="shared" si="29"/>
        <v/>
      </c>
    </row>
    <row r="376" spans="1:12" x14ac:dyDescent="0.2">
      <c r="A376" s="18"/>
      <c r="B376" s="19" t="str">
        <f t="shared" si="27"/>
        <v/>
      </c>
      <c r="C376" s="22"/>
      <c r="D376" s="3"/>
      <c r="E376" s="17"/>
      <c r="F376" s="17">
        <v>1</v>
      </c>
      <c r="G376" s="16"/>
      <c r="H376" s="4" t="str">
        <f t="shared" si="26"/>
        <v/>
      </c>
      <c r="I376" s="4"/>
      <c r="J376" s="4"/>
      <c r="K376" s="9">
        <f t="shared" si="28"/>
        <v>0</v>
      </c>
      <c r="L376" s="10" t="str">
        <f t="shared" si="29"/>
        <v/>
      </c>
    </row>
    <row r="377" spans="1:12" x14ac:dyDescent="0.2">
      <c r="A377" s="18"/>
      <c r="B377" s="19" t="str">
        <f t="shared" si="27"/>
        <v/>
      </c>
      <c r="C377" s="22"/>
      <c r="D377" s="3"/>
      <c r="E377" s="17"/>
      <c r="F377" s="17">
        <v>1</v>
      </c>
      <c r="G377" s="16"/>
      <c r="H377" s="4" t="str">
        <f t="shared" si="26"/>
        <v/>
      </c>
      <c r="I377" s="4"/>
      <c r="J377" s="4"/>
      <c r="K377" s="9">
        <f t="shared" si="28"/>
        <v>0</v>
      </c>
      <c r="L377" s="10" t="str">
        <f t="shared" si="29"/>
        <v/>
      </c>
    </row>
    <row r="378" spans="1:12" x14ac:dyDescent="0.2">
      <c r="A378" s="18"/>
      <c r="B378" s="19" t="str">
        <f t="shared" si="27"/>
        <v/>
      </c>
      <c r="C378" s="22"/>
      <c r="D378" s="3"/>
      <c r="E378" s="17"/>
      <c r="F378" s="17">
        <v>1</v>
      </c>
      <c r="G378" s="16"/>
      <c r="H378" s="4" t="str">
        <f t="shared" si="26"/>
        <v/>
      </c>
      <c r="I378" s="4"/>
      <c r="J378" s="4"/>
      <c r="K378" s="9">
        <f t="shared" si="28"/>
        <v>0</v>
      </c>
      <c r="L378" s="10" t="str">
        <f t="shared" si="29"/>
        <v/>
      </c>
    </row>
    <row r="379" spans="1:12" x14ac:dyDescent="0.2">
      <c r="A379" s="18"/>
      <c r="B379" s="19" t="str">
        <f t="shared" si="27"/>
        <v/>
      </c>
      <c r="C379" s="22"/>
      <c r="D379" s="3"/>
      <c r="E379" s="17"/>
      <c r="F379" s="17">
        <v>1</v>
      </c>
      <c r="G379" s="16"/>
      <c r="H379" s="4" t="str">
        <f t="shared" si="26"/>
        <v/>
      </c>
      <c r="I379" s="4"/>
      <c r="J379" s="4"/>
      <c r="K379" s="9">
        <f t="shared" si="28"/>
        <v>0</v>
      </c>
      <c r="L379" s="10" t="str">
        <f t="shared" si="29"/>
        <v/>
      </c>
    </row>
    <row r="380" spans="1:12" x14ac:dyDescent="0.2">
      <c r="A380" s="18"/>
      <c r="B380" s="19" t="str">
        <f t="shared" si="27"/>
        <v/>
      </c>
      <c r="C380" s="22"/>
      <c r="D380" s="3"/>
      <c r="E380" s="17"/>
      <c r="F380" s="17">
        <v>1</v>
      </c>
      <c r="G380" s="16"/>
      <c r="H380" s="4" t="str">
        <f t="shared" si="26"/>
        <v/>
      </c>
      <c r="I380" s="4"/>
      <c r="J380" s="4"/>
      <c r="K380" s="9">
        <f t="shared" si="28"/>
        <v>0</v>
      </c>
      <c r="L380" s="10" t="str">
        <f t="shared" si="29"/>
        <v/>
      </c>
    </row>
    <row r="381" spans="1:12" x14ac:dyDescent="0.2">
      <c r="A381" s="18"/>
      <c r="B381" s="19" t="str">
        <f t="shared" si="27"/>
        <v/>
      </c>
      <c r="C381" s="22"/>
      <c r="D381" s="3"/>
      <c r="E381" s="17"/>
      <c r="F381" s="17">
        <v>1</v>
      </c>
      <c r="G381" s="16"/>
      <c r="H381" s="4" t="str">
        <f t="shared" si="26"/>
        <v/>
      </c>
      <c r="I381" s="4"/>
      <c r="J381" s="4"/>
      <c r="K381" s="9">
        <f t="shared" si="28"/>
        <v>0</v>
      </c>
      <c r="L381" s="10" t="str">
        <f t="shared" si="29"/>
        <v/>
      </c>
    </row>
    <row r="382" spans="1:12" x14ac:dyDescent="0.2">
      <c r="A382" s="18"/>
      <c r="B382" s="19" t="str">
        <f t="shared" si="27"/>
        <v/>
      </c>
      <c r="C382" s="22"/>
      <c r="D382" s="3"/>
      <c r="E382" s="17"/>
      <c r="F382" s="17">
        <v>1</v>
      </c>
      <c r="G382" s="16"/>
      <c r="H382" s="4" t="str">
        <f t="shared" si="26"/>
        <v/>
      </c>
      <c r="I382" s="4"/>
      <c r="J382" s="4"/>
      <c r="K382" s="9">
        <f t="shared" si="28"/>
        <v>0</v>
      </c>
      <c r="L382" s="10" t="str">
        <f t="shared" si="29"/>
        <v/>
      </c>
    </row>
    <row r="383" spans="1:12" x14ac:dyDescent="0.2">
      <c r="A383" s="18"/>
      <c r="B383" s="19" t="str">
        <f t="shared" si="27"/>
        <v/>
      </c>
      <c r="C383" s="22"/>
      <c r="D383" s="3"/>
      <c r="E383" s="17"/>
      <c r="F383" s="17">
        <v>1</v>
      </c>
      <c r="G383" s="16"/>
      <c r="H383" s="4" t="str">
        <f t="shared" si="26"/>
        <v/>
      </c>
      <c r="I383" s="4"/>
      <c r="J383" s="4"/>
      <c r="K383" s="9">
        <f t="shared" si="28"/>
        <v>0</v>
      </c>
      <c r="L383" s="10" t="str">
        <f t="shared" si="29"/>
        <v/>
      </c>
    </row>
    <row r="384" spans="1:12" x14ac:dyDescent="0.2">
      <c r="A384" s="18"/>
      <c r="B384" s="19" t="str">
        <f t="shared" si="27"/>
        <v/>
      </c>
      <c r="C384" s="22"/>
      <c r="D384" s="3"/>
      <c r="E384" s="17"/>
      <c r="F384" s="17">
        <v>1</v>
      </c>
      <c r="G384" s="16"/>
      <c r="H384" s="4" t="str">
        <f t="shared" si="26"/>
        <v/>
      </c>
      <c r="I384" s="4"/>
      <c r="J384" s="4"/>
      <c r="K384" s="9">
        <f t="shared" si="28"/>
        <v>0</v>
      </c>
      <c r="L384" s="10" t="str">
        <f t="shared" si="29"/>
        <v/>
      </c>
    </row>
    <row r="385" spans="1:12" x14ac:dyDescent="0.2">
      <c r="A385" s="18"/>
      <c r="B385" s="19" t="str">
        <f t="shared" si="27"/>
        <v/>
      </c>
      <c r="C385" s="22"/>
      <c r="D385" s="3"/>
      <c r="E385" s="17"/>
      <c r="F385" s="17">
        <v>1</v>
      </c>
      <c r="G385" s="16"/>
      <c r="H385" s="4" t="str">
        <f t="shared" si="26"/>
        <v/>
      </c>
      <c r="I385" s="4"/>
      <c r="J385" s="4"/>
      <c r="K385" s="9">
        <f t="shared" si="28"/>
        <v>0</v>
      </c>
      <c r="L385" s="10" t="str">
        <f t="shared" si="29"/>
        <v/>
      </c>
    </row>
    <row r="386" spans="1:12" x14ac:dyDescent="0.2">
      <c r="A386" s="18"/>
      <c r="B386" s="19" t="str">
        <f t="shared" si="27"/>
        <v/>
      </c>
      <c r="C386" s="22"/>
      <c r="D386" s="3"/>
      <c r="E386" s="17"/>
      <c r="F386" s="17">
        <v>1</v>
      </c>
      <c r="G386" s="16"/>
      <c r="H386" s="4" t="str">
        <f t="shared" si="26"/>
        <v/>
      </c>
      <c r="I386" s="4"/>
      <c r="J386" s="4"/>
      <c r="K386" s="9">
        <f t="shared" si="28"/>
        <v>0</v>
      </c>
      <c r="L386" s="10" t="str">
        <f t="shared" si="29"/>
        <v/>
      </c>
    </row>
    <row r="387" spans="1:12" x14ac:dyDescent="0.2">
      <c r="A387" s="18"/>
      <c r="B387" s="19" t="str">
        <f t="shared" si="27"/>
        <v/>
      </c>
      <c r="C387" s="22"/>
      <c r="D387" s="3"/>
      <c r="E387" s="17"/>
      <c r="F387" s="17">
        <v>1</v>
      </c>
      <c r="G387" s="16"/>
      <c r="H387" s="4" t="str">
        <f t="shared" si="26"/>
        <v/>
      </c>
      <c r="I387" s="4"/>
      <c r="J387" s="4"/>
      <c r="K387" s="9">
        <f t="shared" si="28"/>
        <v>0</v>
      </c>
      <c r="L387" s="10" t="str">
        <f t="shared" si="29"/>
        <v/>
      </c>
    </row>
    <row r="388" spans="1:12" x14ac:dyDescent="0.2">
      <c r="A388" s="18"/>
      <c r="B388" s="19" t="str">
        <f t="shared" si="27"/>
        <v/>
      </c>
      <c r="C388" s="22"/>
      <c r="D388" s="3"/>
      <c r="E388" s="17"/>
      <c r="F388" s="17">
        <v>1</v>
      </c>
      <c r="G388" s="16"/>
      <c r="H388" s="4" t="str">
        <f t="shared" ref="H388:H451" si="30">IF(E388="","",VLOOKUP(E388,tempsdebase,2,FALSE)*F388)</f>
        <v/>
      </c>
      <c r="I388" s="4"/>
      <c r="J388" s="4"/>
      <c r="K388" s="9">
        <f t="shared" si="28"/>
        <v>0</v>
      </c>
      <c r="L388" s="10" t="str">
        <f t="shared" si="29"/>
        <v/>
      </c>
    </row>
    <row r="389" spans="1:12" x14ac:dyDescent="0.2">
      <c r="A389" s="18"/>
      <c r="B389" s="19" t="str">
        <f t="shared" ref="B389:B452" si="31">IF(OR(COUNTIF(A389,"*Clos*"),COUNTIF(A389,"*Départ Gessmann*"),COUNTIF(A389,"*Attente pièce*"),COUNTIF(A389,"*En cours*")),"DUBOIS","")</f>
        <v/>
      </c>
      <c r="C389" s="22"/>
      <c r="D389" s="3"/>
      <c r="E389" s="17"/>
      <c r="F389" s="17">
        <v>1</v>
      </c>
      <c r="G389" s="16"/>
      <c r="H389" s="4" t="str">
        <f t="shared" si="30"/>
        <v/>
      </c>
      <c r="I389" s="4"/>
      <c r="J389" s="4"/>
      <c r="K389" s="9">
        <f t="shared" ref="K389:K452" si="32">SUM(M389:NM389)</f>
        <v>0</v>
      </c>
      <c r="L389" s="10" t="str">
        <f t="shared" ref="L389:L452" si="33">IF(E389="","",(H389+I389+J389)-K389)</f>
        <v/>
      </c>
    </row>
    <row r="390" spans="1:12" x14ac:dyDescent="0.2">
      <c r="A390" s="18"/>
      <c r="B390" s="19" t="str">
        <f t="shared" si="31"/>
        <v/>
      </c>
      <c r="C390" s="22"/>
      <c r="D390" s="3"/>
      <c r="E390" s="17"/>
      <c r="F390" s="17">
        <v>1</v>
      </c>
      <c r="G390" s="16"/>
      <c r="H390" s="4" t="str">
        <f t="shared" si="30"/>
        <v/>
      </c>
      <c r="I390" s="4"/>
      <c r="J390" s="4"/>
      <c r="K390" s="9">
        <f t="shared" si="32"/>
        <v>0</v>
      </c>
      <c r="L390" s="10" t="str">
        <f t="shared" si="33"/>
        <v/>
      </c>
    </row>
    <row r="391" spans="1:12" x14ac:dyDescent="0.2">
      <c r="A391" s="18"/>
      <c r="B391" s="19" t="str">
        <f t="shared" si="31"/>
        <v/>
      </c>
      <c r="C391" s="22"/>
      <c r="D391" s="3"/>
      <c r="E391" s="17"/>
      <c r="F391" s="17">
        <v>1</v>
      </c>
      <c r="G391" s="16"/>
      <c r="H391" s="4" t="str">
        <f t="shared" si="30"/>
        <v/>
      </c>
      <c r="I391" s="4"/>
      <c r="J391" s="4"/>
      <c r="K391" s="9">
        <f t="shared" si="32"/>
        <v>0</v>
      </c>
      <c r="L391" s="10" t="str">
        <f t="shared" si="33"/>
        <v/>
      </c>
    </row>
    <row r="392" spans="1:12" x14ac:dyDescent="0.2">
      <c r="A392" s="18"/>
      <c r="B392" s="19" t="str">
        <f t="shared" si="31"/>
        <v/>
      </c>
      <c r="C392" s="22"/>
      <c r="D392" s="3"/>
      <c r="E392" s="17"/>
      <c r="F392" s="17">
        <v>1</v>
      </c>
      <c r="G392" s="16"/>
      <c r="H392" s="4" t="str">
        <f t="shared" si="30"/>
        <v/>
      </c>
      <c r="I392" s="4"/>
      <c r="J392" s="4"/>
      <c r="K392" s="9">
        <f t="shared" si="32"/>
        <v>0</v>
      </c>
      <c r="L392" s="10" t="str">
        <f t="shared" si="33"/>
        <v/>
      </c>
    </row>
    <row r="393" spans="1:12" x14ac:dyDescent="0.2">
      <c r="A393" s="18"/>
      <c r="B393" s="19" t="str">
        <f t="shared" si="31"/>
        <v/>
      </c>
      <c r="C393" s="22"/>
      <c r="D393" s="3"/>
      <c r="E393" s="17"/>
      <c r="F393" s="17">
        <v>1</v>
      </c>
      <c r="G393" s="16"/>
      <c r="H393" s="4" t="str">
        <f t="shared" si="30"/>
        <v/>
      </c>
      <c r="I393" s="4"/>
      <c r="J393" s="4"/>
      <c r="K393" s="9">
        <f t="shared" si="32"/>
        <v>0</v>
      </c>
      <c r="L393" s="10" t="str">
        <f t="shared" si="33"/>
        <v/>
      </c>
    </row>
    <row r="394" spans="1:12" x14ac:dyDescent="0.2">
      <c r="A394" s="18"/>
      <c r="B394" s="19" t="str">
        <f t="shared" si="31"/>
        <v/>
      </c>
      <c r="C394" s="22"/>
      <c r="D394" s="3"/>
      <c r="E394" s="17"/>
      <c r="F394" s="17">
        <v>1</v>
      </c>
      <c r="G394" s="16"/>
      <c r="H394" s="4" t="str">
        <f t="shared" si="30"/>
        <v/>
      </c>
      <c r="I394" s="4"/>
      <c r="J394" s="4"/>
      <c r="K394" s="9">
        <f t="shared" si="32"/>
        <v>0</v>
      </c>
      <c r="L394" s="10" t="str">
        <f t="shared" si="33"/>
        <v/>
      </c>
    </row>
    <row r="395" spans="1:12" x14ac:dyDescent="0.2">
      <c r="A395" s="18"/>
      <c r="B395" s="19" t="str">
        <f t="shared" si="31"/>
        <v/>
      </c>
      <c r="C395" s="22"/>
      <c r="D395" s="3"/>
      <c r="E395" s="17"/>
      <c r="F395" s="17">
        <v>1</v>
      </c>
      <c r="G395" s="16"/>
      <c r="H395" s="4" t="str">
        <f t="shared" si="30"/>
        <v/>
      </c>
      <c r="I395" s="4"/>
      <c r="J395" s="4"/>
      <c r="K395" s="9">
        <f t="shared" si="32"/>
        <v>0</v>
      </c>
      <c r="L395" s="10" t="str">
        <f t="shared" si="33"/>
        <v/>
      </c>
    </row>
    <row r="396" spans="1:12" x14ac:dyDescent="0.2">
      <c r="A396" s="18"/>
      <c r="B396" s="19" t="str">
        <f t="shared" si="31"/>
        <v/>
      </c>
      <c r="C396" s="22"/>
      <c r="D396" s="3"/>
      <c r="E396" s="17"/>
      <c r="F396" s="17">
        <v>1</v>
      </c>
      <c r="G396" s="16"/>
      <c r="H396" s="4" t="str">
        <f t="shared" si="30"/>
        <v/>
      </c>
      <c r="I396" s="4"/>
      <c r="J396" s="4"/>
      <c r="K396" s="9">
        <f t="shared" si="32"/>
        <v>0</v>
      </c>
      <c r="L396" s="10" t="str">
        <f t="shared" si="33"/>
        <v/>
      </c>
    </row>
    <row r="397" spans="1:12" x14ac:dyDescent="0.2">
      <c r="A397" s="18"/>
      <c r="B397" s="19" t="str">
        <f t="shared" si="31"/>
        <v/>
      </c>
      <c r="C397" s="22"/>
      <c r="D397" s="3"/>
      <c r="E397" s="17"/>
      <c r="F397" s="17">
        <v>1</v>
      </c>
      <c r="G397" s="16"/>
      <c r="H397" s="4" t="str">
        <f t="shared" si="30"/>
        <v/>
      </c>
      <c r="I397" s="4"/>
      <c r="J397" s="4"/>
      <c r="K397" s="9">
        <f t="shared" si="32"/>
        <v>0</v>
      </c>
      <c r="L397" s="10" t="str">
        <f t="shared" si="33"/>
        <v/>
      </c>
    </row>
    <row r="398" spans="1:12" x14ac:dyDescent="0.2">
      <c r="A398" s="18"/>
      <c r="B398" s="19" t="str">
        <f t="shared" si="31"/>
        <v/>
      </c>
      <c r="C398" s="22"/>
      <c r="D398" s="3"/>
      <c r="E398" s="17"/>
      <c r="F398" s="17">
        <v>1</v>
      </c>
      <c r="G398" s="16"/>
      <c r="H398" s="4" t="str">
        <f t="shared" si="30"/>
        <v/>
      </c>
      <c r="I398" s="4"/>
      <c r="J398" s="4"/>
      <c r="K398" s="9">
        <f t="shared" si="32"/>
        <v>0</v>
      </c>
      <c r="L398" s="10" t="str">
        <f t="shared" si="33"/>
        <v/>
      </c>
    </row>
    <row r="399" spans="1:12" x14ac:dyDescent="0.2">
      <c r="A399" s="18"/>
      <c r="B399" s="19" t="str">
        <f t="shared" si="31"/>
        <v/>
      </c>
      <c r="C399" s="22"/>
      <c r="D399" s="3"/>
      <c r="E399" s="17"/>
      <c r="F399" s="17">
        <v>1</v>
      </c>
      <c r="G399" s="16"/>
      <c r="H399" s="4" t="str">
        <f t="shared" si="30"/>
        <v/>
      </c>
      <c r="I399" s="4"/>
      <c r="J399" s="4"/>
      <c r="K399" s="9">
        <f t="shared" si="32"/>
        <v>0</v>
      </c>
      <c r="L399" s="10" t="str">
        <f t="shared" si="33"/>
        <v/>
      </c>
    </row>
    <row r="400" spans="1:12" x14ac:dyDescent="0.2">
      <c r="A400" s="18"/>
      <c r="B400" s="19" t="str">
        <f t="shared" si="31"/>
        <v/>
      </c>
      <c r="C400" s="22"/>
      <c r="D400" s="3"/>
      <c r="E400" s="17"/>
      <c r="F400" s="17">
        <v>1</v>
      </c>
      <c r="G400" s="16"/>
      <c r="H400" s="4" t="str">
        <f t="shared" si="30"/>
        <v/>
      </c>
      <c r="I400" s="4"/>
      <c r="J400" s="4"/>
      <c r="K400" s="9">
        <f t="shared" si="32"/>
        <v>0</v>
      </c>
      <c r="L400" s="10" t="str">
        <f t="shared" si="33"/>
        <v/>
      </c>
    </row>
    <row r="401" spans="1:12" x14ac:dyDescent="0.2">
      <c r="A401" s="18"/>
      <c r="B401" s="19" t="str">
        <f t="shared" si="31"/>
        <v/>
      </c>
      <c r="C401" s="22"/>
      <c r="D401" s="3"/>
      <c r="E401" s="17"/>
      <c r="F401" s="17">
        <v>1</v>
      </c>
      <c r="G401" s="16"/>
      <c r="H401" s="4" t="str">
        <f t="shared" si="30"/>
        <v/>
      </c>
      <c r="I401" s="4"/>
      <c r="J401" s="4"/>
      <c r="K401" s="9">
        <f t="shared" si="32"/>
        <v>0</v>
      </c>
      <c r="L401" s="10" t="str">
        <f t="shared" si="33"/>
        <v/>
      </c>
    </row>
    <row r="402" spans="1:12" x14ac:dyDescent="0.2">
      <c r="A402" s="18"/>
      <c r="B402" s="19" t="str">
        <f t="shared" si="31"/>
        <v/>
      </c>
      <c r="C402" s="22"/>
      <c r="D402" s="3"/>
      <c r="E402" s="17"/>
      <c r="F402" s="17">
        <v>1</v>
      </c>
      <c r="G402" s="16"/>
      <c r="H402" s="4" t="str">
        <f t="shared" si="30"/>
        <v/>
      </c>
      <c r="I402" s="4"/>
      <c r="J402" s="4"/>
      <c r="K402" s="9">
        <f t="shared" si="32"/>
        <v>0</v>
      </c>
      <c r="L402" s="10" t="str">
        <f t="shared" si="33"/>
        <v/>
      </c>
    </row>
    <row r="403" spans="1:12" x14ac:dyDescent="0.2">
      <c r="A403" s="18"/>
      <c r="B403" s="19" t="str">
        <f t="shared" si="31"/>
        <v/>
      </c>
      <c r="C403" s="22"/>
      <c r="D403" s="3"/>
      <c r="E403" s="17"/>
      <c r="F403" s="17">
        <v>1</v>
      </c>
      <c r="G403" s="16"/>
      <c r="H403" s="4" t="str">
        <f t="shared" si="30"/>
        <v/>
      </c>
      <c r="I403" s="4"/>
      <c r="J403" s="4"/>
      <c r="K403" s="9">
        <f t="shared" si="32"/>
        <v>0</v>
      </c>
      <c r="L403" s="10" t="str">
        <f t="shared" si="33"/>
        <v/>
      </c>
    </row>
    <row r="404" spans="1:12" x14ac:dyDescent="0.2">
      <c r="A404" s="18"/>
      <c r="B404" s="19" t="str">
        <f t="shared" si="31"/>
        <v/>
      </c>
      <c r="C404" s="22"/>
      <c r="D404" s="3"/>
      <c r="E404" s="17"/>
      <c r="F404" s="17">
        <v>1</v>
      </c>
      <c r="G404" s="16"/>
      <c r="H404" s="4" t="str">
        <f t="shared" si="30"/>
        <v/>
      </c>
      <c r="I404" s="4"/>
      <c r="J404" s="4"/>
      <c r="K404" s="9">
        <f t="shared" si="32"/>
        <v>0</v>
      </c>
      <c r="L404" s="10" t="str">
        <f t="shared" si="33"/>
        <v/>
      </c>
    </row>
    <row r="405" spans="1:12" x14ac:dyDescent="0.2">
      <c r="A405" s="18"/>
      <c r="B405" s="19" t="str">
        <f t="shared" si="31"/>
        <v/>
      </c>
      <c r="C405" s="22"/>
      <c r="D405" s="3"/>
      <c r="E405" s="17"/>
      <c r="F405" s="17">
        <v>1</v>
      </c>
      <c r="G405" s="16"/>
      <c r="H405" s="4" t="str">
        <f t="shared" si="30"/>
        <v/>
      </c>
      <c r="I405" s="4"/>
      <c r="J405" s="4"/>
      <c r="K405" s="9">
        <f t="shared" si="32"/>
        <v>0</v>
      </c>
      <c r="L405" s="10" t="str">
        <f t="shared" si="33"/>
        <v/>
      </c>
    </row>
    <row r="406" spans="1:12" x14ac:dyDescent="0.2">
      <c r="A406" s="18"/>
      <c r="B406" s="19" t="str">
        <f t="shared" si="31"/>
        <v/>
      </c>
      <c r="C406" s="22"/>
      <c r="D406" s="3"/>
      <c r="E406" s="17"/>
      <c r="F406" s="17">
        <v>1</v>
      </c>
      <c r="G406" s="16"/>
      <c r="H406" s="4" t="str">
        <f t="shared" si="30"/>
        <v/>
      </c>
      <c r="I406" s="4"/>
      <c r="J406" s="4"/>
      <c r="K406" s="9">
        <f t="shared" si="32"/>
        <v>0</v>
      </c>
      <c r="L406" s="10" t="str">
        <f t="shared" si="33"/>
        <v/>
      </c>
    </row>
    <row r="407" spans="1:12" x14ac:dyDescent="0.2">
      <c r="A407" s="18"/>
      <c r="B407" s="19" t="str">
        <f t="shared" si="31"/>
        <v/>
      </c>
      <c r="C407" s="22"/>
      <c r="D407" s="3"/>
      <c r="E407" s="17"/>
      <c r="F407" s="17">
        <v>1</v>
      </c>
      <c r="G407" s="16"/>
      <c r="H407" s="4" t="str">
        <f t="shared" si="30"/>
        <v/>
      </c>
      <c r="I407" s="4"/>
      <c r="J407" s="4"/>
      <c r="K407" s="9">
        <f t="shared" si="32"/>
        <v>0</v>
      </c>
      <c r="L407" s="10" t="str">
        <f t="shared" si="33"/>
        <v/>
      </c>
    </row>
    <row r="408" spans="1:12" x14ac:dyDescent="0.2">
      <c r="A408" s="18"/>
      <c r="B408" s="19" t="str">
        <f t="shared" si="31"/>
        <v/>
      </c>
      <c r="C408" s="22"/>
      <c r="D408" s="3"/>
      <c r="E408" s="17"/>
      <c r="F408" s="17">
        <v>1</v>
      </c>
      <c r="G408" s="16"/>
      <c r="H408" s="4" t="str">
        <f t="shared" si="30"/>
        <v/>
      </c>
      <c r="I408" s="4"/>
      <c r="J408" s="4"/>
      <c r="K408" s="9">
        <f t="shared" si="32"/>
        <v>0</v>
      </c>
      <c r="L408" s="10" t="str">
        <f t="shared" si="33"/>
        <v/>
      </c>
    </row>
    <row r="409" spans="1:12" x14ac:dyDescent="0.2">
      <c r="A409" s="18"/>
      <c r="B409" s="19" t="str">
        <f t="shared" si="31"/>
        <v/>
      </c>
      <c r="C409" s="22"/>
      <c r="D409" s="3"/>
      <c r="E409" s="17"/>
      <c r="F409" s="17">
        <v>1</v>
      </c>
      <c r="G409" s="16"/>
      <c r="H409" s="4" t="str">
        <f t="shared" si="30"/>
        <v/>
      </c>
      <c r="I409" s="4"/>
      <c r="J409" s="4"/>
      <c r="K409" s="9">
        <f t="shared" si="32"/>
        <v>0</v>
      </c>
      <c r="L409" s="10" t="str">
        <f t="shared" si="33"/>
        <v/>
      </c>
    </row>
    <row r="410" spans="1:12" x14ac:dyDescent="0.2">
      <c r="A410" s="18"/>
      <c r="B410" s="19" t="str">
        <f t="shared" si="31"/>
        <v/>
      </c>
      <c r="C410" s="22"/>
      <c r="D410" s="3"/>
      <c r="E410" s="17"/>
      <c r="F410" s="17">
        <v>1</v>
      </c>
      <c r="G410" s="16"/>
      <c r="H410" s="4" t="str">
        <f t="shared" si="30"/>
        <v/>
      </c>
      <c r="I410" s="4"/>
      <c r="J410" s="4"/>
      <c r="K410" s="9">
        <f t="shared" si="32"/>
        <v>0</v>
      </c>
      <c r="L410" s="10" t="str">
        <f t="shared" si="33"/>
        <v/>
      </c>
    </row>
    <row r="411" spans="1:12" x14ac:dyDescent="0.2">
      <c r="A411" s="18"/>
      <c r="B411" s="19" t="str">
        <f t="shared" si="31"/>
        <v/>
      </c>
      <c r="C411" s="22"/>
      <c r="D411" s="3"/>
      <c r="E411" s="17"/>
      <c r="F411" s="17">
        <v>1</v>
      </c>
      <c r="G411" s="16"/>
      <c r="H411" s="4" t="str">
        <f t="shared" si="30"/>
        <v/>
      </c>
      <c r="I411" s="4"/>
      <c r="J411" s="4"/>
      <c r="K411" s="9">
        <f t="shared" si="32"/>
        <v>0</v>
      </c>
      <c r="L411" s="10" t="str">
        <f t="shared" si="33"/>
        <v/>
      </c>
    </row>
    <row r="412" spans="1:12" x14ac:dyDescent="0.2">
      <c r="A412" s="18"/>
      <c r="B412" s="19" t="str">
        <f t="shared" si="31"/>
        <v/>
      </c>
      <c r="C412" s="22"/>
      <c r="D412" s="3"/>
      <c r="E412" s="17"/>
      <c r="F412" s="17">
        <v>1</v>
      </c>
      <c r="G412" s="16"/>
      <c r="H412" s="4" t="str">
        <f t="shared" si="30"/>
        <v/>
      </c>
      <c r="I412" s="4"/>
      <c r="J412" s="4"/>
      <c r="K412" s="9">
        <f t="shared" si="32"/>
        <v>0</v>
      </c>
      <c r="L412" s="10" t="str">
        <f t="shared" si="33"/>
        <v/>
      </c>
    </row>
    <row r="413" spans="1:12" x14ac:dyDescent="0.2">
      <c r="A413" s="18"/>
      <c r="B413" s="19" t="str">
        <f t="shared" si="31"/>
        <v/>
      </c>
      <c r="C413" s="22"/>
      <c r="D413" s="3"/>
      <c r="E413" s="17"/>
      <c r="F413" s="17">
        <v>1</v>
      </c>
      <c r="G413" s="16"/>
      <c r="H413" s="4" t="str">
        <f t="shared" si="30"/>
        <v/>
      </c>
      <c r="I413" s="4"/>
      <c r="J413" s="4"/>
      <c r="K413" s="9">
        <f t="shared" si="32"/>
        <v>0</v>
      </c>
      <c r="L413" s="10" t="str">
        <f t="shared" si="33"/>
        <v/>
      </c>
    </row>
    <row r="414" spans="1:12" x14ac:dyDescent="0.2">
      <c r="A414" s="18"/>
      <c r="B414" s="19" t="str">
        <f t="shared" si="31"/>
        <v/>
      </c>
      <c r="C414" s="22"/>
      <c r="D414" s="3"/>
      <c r="E414" s="17"/>
      <c r="F414" s="17">
        <v>1</v>
      </c>
      <c r="G414" s="16"/>
      <c r="H414" s="4" t="str">
        <f t="shared" si="30"/>
        <v/>
      </c>
      <c r="I414" s="4"/>
      <c r="J414" s="4"/>
      <c r="K414" s="9">
        <f t="shared" si="32"/>
        <v>0</v>
      </c>
      <c r="L414" s="10" t="str">
        <f t="shared" si="33"/>
        <v/>
      </c>
    </row>
    <row r="415" spans="1:12" x14ac:dyDescent="0.2">
      <c r="A415" s="18"/>
      <c r="B415" s="19" t="str">
        <f t="shared" si="31"/>
        <v/>
      </c>
      <c r="C415" s="22"/>
      <c r="D415" s="3"/>
      <c r="E415" s="17"/>
      <c r="F415" s="17">
        <v>1</v>
      </c>
      <c r="G415" s="16"/>
      <c r="H415" s="4" t="str">
        <f t="shared" si="30"/>
        <v/>
      </c>
      <c r="I415" s="4"/>
      <c r="J415" s="4"/>
      <c r="K415" s="9">
        <f t="shared" si="32"/>
        <v>0</v>
      </c>
      <c r="L415" s="10" t="str">
        <f t="shared" si="33"/>
        <v/>
      </c>
    </row>
    <row r="416" spans="1:12" x14ac:dyDescent="0.2">
      <c r="A416" s="18"/>
      <c r="B416" s="19" t="str">
        <f t="shared" si="31"/>
        <v/>
      </c>
      <c r="C416" s="22"/>
      <c r="D416" s="3"/>
      <c r="E416" s="17"/>
      <c r="F416" s="17">
        <v>1</v>
      </c>
      <c r="G416" s="16"/>
      <c r="H416" s="4" t="str">
        <f t="shared" si="30"/>
        <v/>
      </c>
      <c r="I416" s="4"/>
      <c r="J416" s="4"/>
      <c r="K416" s="9">
        <f t="shared" si="32"/>
        <v>0</v>
      </c>
      <c r="L416" s="10" t="str">
        <f t="shared" si="33"/>
        <v/>
      </c>
    </row>
    <row r="417" spans="1:12" x14ac:dyDescent="0.2">
      <c r="A417" s="18"/>
      <c r="B417" s="19" t="str">
        <f t="shared" si="31"/>
        <v/>
      </c>
      <c r="C417" s="22"/>
      <c r="D417" s="3"/>
      <c r="E417" s="17"/>
      <c r="F417" s="17">
        <v>1</v>
      </c>
      <c r="G417" s="16"/>
      <c r="H417" s="4" t="str">
        <f t="shared" si="30"/>
        <v/>
      </c>
      <c r="I417" s="4"/>
      <c r="J417" s="4"/>
      <c r="K417" s="9">
        <f t="shared" si="32"/>
        <v>0</v>
      </c>
      <c r="L417" s="10" t="str">
        <f t="shared" si="33"/>
        <v/>
      </c>
    </row>
    <row r="418" spans="1:12" x14ac:dyDescent="0.2">
      <c r="A418" s="18"/>
      <c r="B418" s="19" t="str">
        <f t="shared" si="31"/>
        <v/>
      </c>
      <c r="C418" s="22"/>
      <c r="D418" s="3"/>
      <c r="E418" s="17"/>
      <c r="F418" s="17">
        <v>1</v>
      </c>
      <c r="G418" s="16"/>
      <c r="H418" s="4" t="str">
        <f t="shared" si="30"/>
        <v/>
      </c>
      <c r="I418" s="4"/>
      <c r="J418" s="4"/>
      <c r="K418" s="9">
        <f t="shared" si="32"/>
        <v>0</v>
      </c>
      <c r="L418" s="10" t="str">
        <f t="shared" si="33"/>
        <v/>
      </c>
    </row>
    <row r="419" spans="1:12" x14ac:dyDescent="0.2">
      <c r="A419" s="18"/>
      <c r="B419" s="19" t="str">
        <f t="shared" si="31"/>
        <v/>
      </c>
      <c r="C419" s="22"/>
      <c r="D419" s="3"/>
      <c r="E419" s="17"/>
      <c r="F419" s="17">
        <v>1</v>
      </c>
      <c r="G419" s="16"/>
      <c r="H419" s="4" t="str">
        <f t="shared" si="30"/>
        <v/>
      </c>
      <c r="I419" s="4"/>
      <c r="J419" s="4"/>
      <c r="K419" s="9">
        <f t="shared" si="32"/>
        <v>0</v>
      </c>
      <c r="L419" s="10" t="str">
        <f t="shared" si="33"/>
        <v/>
      </c>
    </row>
    <row r="420" spans="1:12" x14ac:dyDescent="0.2">
      <c r="A420" s="18"/>
      <c r="B420" s="19" t="str">
        <f t="shared" si="31"/>
        <v/>
      </c>
      <c r="C420" s="22"/>
      <c r="D420" s="3"/>
      <c r="E420" s="17"/>
      <c r="F420" s="17">
        <v>1</v>
      </c>
      <c r="G420" s="16"/>
      <c r="H420" s="4" t="str">
        <f t="shared" si="30"/>
        <v/>
      </c>
      <c r="I420" s="4"/>
      <c r="J420" s="4"/>
      <c r="K420" s="9">
        <f t="shared" si="32"/>
        <v>0</v>
      </c>
      <c r="L420" s="10" t="str">
        <f t="shared" si="33"/>
        <v/>
      </c>
    </row>
    <row r="421" spans="1:12" x14ac:dyDescent="0.2">
      <c r="A421" s="18"/>
      <c r="B421" s="19" t="str">
        <f t="shared" si="31"/>
        <v/>
      </c>
      <c r="C421" s="22"/>
      <c r="D421" s="3"/>
      <c r="E421" s="17"/>
      <c r="F421" s="17">
        <v>1</v>
      </c>
      <c r="G421" s="16"/>
      <c r="H421" s="4" t="str">
        <f t="shared" si="30"/>
        <v/>
      </c>
      <c r="I421" s="4"/>
      <c r="J421" s="4"/>
      <c r="K421" s="9">
        <f t="shared" si="32"/>
        <v>0</v>
      </c>
      <c r="L421" s="10" t="str">
        <f t="shared" si="33"/>
        <v/>
      </c>
    </row>
    <row r="422" spans="1:12" x14ac:dyDescent="0.2">
      <c r="A422" s="18"/>
      <c r="B422" s="19" t="str">
        <f t="shared" si="31"/>
        <v/>
      </c>
      <c r="C422" s="22"/>
      <c r="D422" s="3"/>
      <c r="E422" s="17"/>
      <c r="F422" s="17">
        <v>1</v>
      </c>
      <c r="G422" s="16"/>
      <c r="H422" s="4" t="str">
        <f t="shared" si="30"/>
        <v/>
      </c>
      <c r="I422" s="4"/>
      <c r="J422" s="4"/>
      <c r="K422" s="9">
        <f t="shared" si="32"/>
        <v>0</v>
      </c>
      <c r="L422" s="10" t="str">
        <f t="shared" si="33"/>
        <v/>
      </c>
    </row>
    <row r="423" spans="1:12" x14ac:dyDescent="0.2">
      <c r="A423" s="18"/>
      <c r="B423" s="19" t="str">
        <f t="shared" si="31"/>
        <v/>
      </c>
      <c r="C423" s="22"/>
      <c r="D423" s="3"/>
      <c r="E423" s="17"/>
      <c r="F423" s="17">
        <v>1</v>
      </c>
      <c r="G423" s="16"/>
      <c r="H423" s="4" t="str">
        <f t="shared" si="30"/>
        <v/>
      </c>
      <c r="I423" s="4"/>
      <c r="J423" s="4"/>
      <c r="K423" s="9">
        <f t="shared" si="32"/>
        <v>0</v>
      </c>
      <c r="L423" s="10" t="str">
        <f t="shared" si="33"/>
        <v/>
      </c>
    </row>
    <row r="424" spans="1:12" x14ac:dyDescent="0.2">
      <c r="A424" s="18"/>
      <c r="B424" s="19" t="str">
        <f t="shared" si="31"/>
        <v/>
      </c>
      <c r="C424" s="22"/>
      <c r="D424" s="3"/>
      <c r="E424" s="17"/>
      <c r="F424" s="17">
        <v>1</v>
      </c>
      <c r="G424" s="16"/>
      <c r="H424" s="4" t="str">
        <f t="shared" si="30"/>
        <v/>
      </c>
      <c r="I424" s="4"/>
      <c r="J424" s="4"/>
      <c r="K424" s="9">
        <f t="shared" si="32"/>
        <v>0</v>
      </c>
      <c r="L424" s="10" t="str">
        <f t="shared" si="33"/>
        <v/>
      </c>
    </row>
    <row r="425" spans="1:12" x14ac:dyDescent="0.2">
      <c r="A425" s="18"/>
      <c r="B425" s="19" t="str">
        <f t="shared" si="31"/>
        <v/>
      </c>
      <c r="C425" s="22"/>
      <c r="D425" s="3"/>
      <c r="E425" s="17"/>
      <c r="F425" s="17">
        <v>1</v>
      </c>
      <c r="G425" s="16"/>
      <c r="H425" s="4" t="str">
        <f t="shared" si="30"/>
        <v/>
      </c>
      <c r="I425" s="4"/>
      <c r="J425" s="4"/>
      <c r="K425" s="9">
        <f t="shared" si="32"/>
        <v>0</v>
      </c>
      <c r="L425" s="10" t="str">
        <f t="shared" si="33"/>
        <v/>
      </c>
    </row>
    <row r="426" spans="1:12" x14ac:dyDescent="0.2">
      <c r="A426" s="18"/>
      <c r="B426" s="19" t="str">
        <f t="shared" si="31"/>
        <v/>
      </c>
      <c r="C426" s="22"/>
      <c r="D426" s="3"/>
      <c r="E426" s="17"/>
      <c r="F426" s="17">
        <v>1</v>
      </c>
      <c r="G426" s="16"/>
      <c r="H426" s="4" t="str">
        <f t="shared" si="30"/>
        <v/>
      </c>
      <c r="I426" s="4"/>
      <c r="J426" s="4"/>
      <c r="K426" s="9">
        <f t="shared" si="32"/>
        <v>0</v>
      </c>
      <c r="L426" s="10" t="str">
        <f t="shared" si="33"/>
        <v/>
      </c>
    </row>
    <row r="427" spans="1:12" x14ac:dyDescent="0.2">
      <c r="A427" s="18"/>
      <c r="B427" s="19" t="str">
        <f t="shared" si="31"/>
        <v/>
      </c>
      <c r="C427" s="22"/>
      <c r="D427" s="3"/>
      <c r="E427" s="17"/>
      <c r="F427" s="17">
        <v>1</v>
      </c>
      <c r="G427" s="16"/>
      <c r="H427" s="4" t="str">
        <f t="shared" si="30"/>
        <v/>
      </c>
      <c r="I427" s="4"/>
      <c r="J427" s="4"/>
      <c r="K427" s="9">
        <f t="shared" si="32"/>
        <v>0</v>
      </c>
      <c r="L427" s="10" t="str">
        <f t="shared" si="33"/>
        <v/>
      </c>
    </row>
    <row r="428" spans="1:12" x14ac:dyDescent="0.2">
      <c r="A428" s="18"/>
      <c r="B428" s="19" t="str">
        <f t="shared" si="31"/>
        <v/>
      </c>
      <c r="C428" s="22"/>
      <c r="D428" s="3"/>
      <c r="E428" s="17"/>
      <c r="F428" s="17">
        <v>1</v>
      </c>
      <c r="G428" s="16"/>
      <c r="H428" s="4" t="str">
        <f t="shared" si="30"/>
        <v/>
      </c>
      <c r="I428" s="4"/>
      <c r="J428" s="4"/>
      <c r="K428" s="9">
        <f t="shared" si="32"/>
        <v>0</v>
      </c>
      <c r="L428" s="10" t="str">
        <f t="shared" si="33"/>
        <v/>
      </c>
    </row>
    <row r="429" spans="1:12" x14ac:dyDescent="0.2">
      <c r="A429" s="18"/>
      <c r="B429" s="19" t="str">
        <f t="shared" si="31"/>
        <v/>
      </c>
      <c r="C429" s="22"/>
      <c r="D429" s="3"/>
      <c r="E429" s="17"/>
      <c r="F429" s="17">
        <v>1</v>
      </c>
      <c r="G429" s="16"/>
      <c r="H429" s="4" t="str">
        <f t="shared" si="30"/>
        <v/>
      </c>
      <c r="I429" s="4"/>
      <c r="J429" s="4"/>
      <c r="K429" s="9">
        <f t="shared" si="32"/>
        <v>0</v>
      </c>
      <c r="L429" s="10" t="str">
        <f t="shared" si="33"/>
        <v/>
      </c>
    </row>
    <row r="430" spans="1:12" x14ac:dyDescent="0.2">
      <c r="A430" s="18"/>
      <c r="B430" s="19" t="str">
        <f t="shared" si="31"/>
        <v/>
      </c>
      <c r="C430" s="22"/>
      <c r="D430" s="3"/>
      <c r="E430" s="17"/>
      <c r="F430" s="17">
        <v>1</v>
      </c>
      <c r="G430" s="16"/>
      <c r="H430" s="4" t="str">
        <f t="shared" si="30"/>
        <v/>
      </c>
      <c r="I430" s="4"/>
      <c r="J430" s="4"/>
      <c r="K430" s="9">
        <f t="shared" si="32"/>
        <v>0</v>
      </c>
      <c r="L430" s="10" t="str">
        <f t="shared" si="33"/>
        <v/>
      </c>
    </row>
    <row r="431" spans="1:12" x14ac:dyDescent="0.2">
      <c r="A431" s="18"/>
      <c r="B431" s="19" t="str">
        <f t="shared" si="31"/>
        <v/>
      </c>
      <c r="C431" s="22"/>
      <c r="D431" s="3"/>
      <c r="E431" s="17"/>
      <c r="F431" s="17">
        <v>1</v>
      </c>
      <c r="G431" s="16"/>
      <c r="H431" s="4" t="str">
        <f t="shared" si="30"/>
        <v/>
      </c>
      <c r="I431" s="4"/>
      <c r="J431" s="4"/>
      <c r="K431" s="9">
        <f t="shared" si="32"/>
        <v>0</v>
      </c>
      <c r="L431" s="10" t="str">
        <f t="shared" si="33"/>
        <v/>
      </c>
    </row>
    <row r="432" spans="1:12" x14ac:dyDescent="0.2">
      <c r="A432" s="18"/>
      <c r="B432" s="19" t="str">
        <f t="shared" si="31"/>
        <v/>
      </c>
      <c r="C432" s="22"/>
      <c r="D432" s="3"/>
      <c r="E432" s="17"/>
      <c r="F432" s="17">
        <v>1</v>
      </c>
      <c r="G432" s="16"/>
      <c r="H432" s="4" t="str">
        <f t="shared" si="30"/>
        <v/>
      </c>
      <c r="I432" s="4"/>
      <c r="J432" s="4"/>
      <c r="K432" s="9">
        <f t="shared" si="32"/>
        <v>0</v>
      </c>
      <c r="L432" s="10" t="str">
        <f t="shared" si="33"/>
        <v/>
      </c>
    </row>
    <row r="433" spans="1:12" x14ac:dyDescent="0.2">
      <c r="A433" s="18"/>
      <c r="B433" s="19" t="str">
        <f t="shared" si="31"/>
        <v/>
      </c>
      <c r="C433" s="22"/>
      <c r="D433" s="3"/>
      <c r="E433" s="17"/>
      <c r="F433" s="17">
        <v>1</v>
      </c>
      <c r="G433" s="16"/>
      <c r="H433" s="4" t="str">
        <f t="shared" si="30"/>
        <v/>
      </c>
      <c r="I433" s="4"/>
      <c r="J433" s="4"/>
      <c r="K433" s="9">
        <f t="shared" si="32"/>
        <v>0</v>
      </c>
      <c r="L433" s="10" t="str">
        <f t="shared" si="33"/>
        <v/>
      </c>
    </row>
    <row r="434" spans="1:12" x14ac:dyDescent="0.2">
      <c r="A434" s="18"/>
      <c r="B434" s="19" t="str">
        <f t="shared" si="31"/>
        <v/>
      </c>
      <c r="C434" s="22"/>
      <c r="D434" s="3"/>
      <c r="E434" s="17"/>
      <c r="F434" s="17">
        <v>1</v>
      </c>
      <c r="G434" s="16"/>
      <c r="H434" s="4" t="str">
        <f t="shared" si="30"/>
        <v/>
      </c>
      <c r="I434" s="4"/>
      <c r="J434" s="4"/>
      <c r="K434" s="9">
        <f t="shared" si="32"/>
        <v>0</v>
      </c>
      <c r="L434" s="10" t="str">
        <f t="shared" si="33"/>
        <v/>
      </c>
    </row>
    <row r="435" spans="1:12" x14ac:dyDescent="0.2">
      <c r="A435" s="18"/>
      <c r="B435" s="19" t="str">
        <f t="shared" si="31"/>
        <v/>
      </c>
      <c r="C435" s="22"/>
      <c r="D435" s="3"/>
      <c r="E435" s="17"/>
      <c r="F435" s="17">
        <v>1</v>
      </c>
      <c r="G435" s="16"/>
      <c r="H435" s="4" t="str">
        <f t="shared" si="30"/>
        <v/>
      </c>
      <c r="I435" s="4"/>
      <c r="J435" s="4"/>
      <c r="K435" s="9">
        <f t="shared" si="32"/>
        <v>0</v>
      </c>
      <c r="L435" s="10" t="str">
        <f t="shared" si="33"/>
        <v/>
      </c>
    </row>
    <row r="436" spans="1:12" x14ac:dyDescent="0.2">
      <c r="A436" s="18"/>
      <c r="B436" s="19" t="str">
        <f t="shared" si="31"/>
        <v/>
      </c>
      <c r="C436" s="22"/>
      <c r="D436" s="3"/>
      <c r="E436" s="17"/>
      <c r="F436" s="17">
        <v>1</v>
      </c>
      <c r="G436" s="16"/>
      <c r="H436" s="4" t="str">
        <f t="shared" si="30"/>
        <v/>
      </c>
      <c r="I436" s="4"/>
      <c r="J436" s="4"/>
      <c r="K436" s="9">
        <f t="shared" si="32"/>
        <v>0</v>
      </c>
      <c r="L436" s="10" t="str">
        <f t="shared" si="33"/>
        <v/>
      </c>
    </row>
    <row r="437" spans="1:12" x14ac:dyDescent="0.2">
      <c r="A437" s="18"/>
      <c r="B437" s="19" t="str">
        <f t="shared" si="31"/>
        <v/>
      </c>
      <c r="C437" s="22"/>
      <c r="D437" s="3"/>
      <c r="E437" s="17"/>
      <c r="F437" s="17">
        <v>1</v>
      </c>
      <c r="G437" s="16"/>
      <c r="H437" s="4" t="str">
        <f t="shared" si="30"/>
        <v/>
      </c>
      <c r="I437" s="4"/>
      <c r="J437" s="4"/>
      <c r="K437" s="9">
        <f t="shared" si="32"/>
        <v>0</v>
      </c>
      <c r="L437" s="10" t="str">
        <f t="shared" si="33"/>
        <v/>
      </c>
    </row>
    <row r="438" spans="1:12" x14ac:dyDescent="0.2">
      <c r="A438" s="18"/>
      <c r="B438" s="19" t="str">
        <f t="shared" si="31"/>
        <v/>
      </c>
      <c r="C438" s="22"/>
      <c r="D438" s="3"/>
      <c r="E438" s="17"/>
      <c r="F438" s="17">
        <v>1</v>
      </c>
      <c r="G438" s="16"/>
      <c r="H438" s="4" t="str">
        <f t="shared" si="30"/>
        <v/>
      </c>
      <c r="I438" s="4"/>
      <c r="J438" s="4"/>
      <c r="K438" s="9">
        <f t="shared" si="32"/>
        <v>0</v>
      </c>
      <c r="L438" s="10" t="str">
        <f t="shared" si="33"/>
        <v/>
      </c>
    </row>
    <row r="439" spans="1:12" x14ac:dyDescent="0.2">
      <c r="A439" s="18"/>
      <c r="B439" s="19" t="str">
        <f t="shared" si="31"/>
        <v/>
      </c>
      <c r="C439" s="22"/>
      <c r="D439" s="3"/>
      <c r="E439" s="17"/>
      <c r="F439" s="17">
        <v>1</v>
      </c>
      <c r="G439" s="16"/>
      <c r="H439" s="4" t="str">
        <f t="shared" si="30"/>
        <v/>
      </c>
      <c r="I439" s="4"/>
      <c r="J439" s="4"/>
      <c r="K439" s="9">
        <f t="shared" si="32"/>
        <v>0</v>
      </c>
      <c r="L439" s="10" t="str">
        <f t="shared" si="33"/>
        <v/>
      </c>
    </row>
    <row r="440" spans="1:12" x14ac:dyDescent="0.2">
      <c r="A440" s="18"/>
      <c r="B440" s="19" t="str">
        <f t="shared" si="31"/>
        <v/>
      </c>
      <c r="C440" s="22"/>
      <c r="D440" s="3"/>
      <c r="E440" s="17"/>
      <c r="F440" s="17">
        <v>1</v>
      </c>
      <c r="G440" s="16"/>
      <c r="H440" s="4" t="str">
        <f t="shared" si="30"/>
        <v/>
      </c>
      <c r="I440" s="4"/>
      <c r="J440" s="4"/>
      <c r="K440" s="9">
        <f t="shared" si="32"/>
        <v>0</v>
      </c>
      <c r="L440" s="10" t="str">
        <f t="shared" si="33"/>
        <v/>
      </c>
    </row>
    <row r="441" spans="1:12" x14ac:dyDescent="0.2">
      <c r="A441" s="18"/>
      <c r="B441" s="19" t="str">
        <f t="shared" si="31"/>
        <v/>
      </c>
      <c r="C441" s="22"/>
      <c r="D441" s="3"/>
      <c r="E441" s="17"/>
      <c r="F441" s="17">
        <v>1</v>
      </c>
      <c r="G441" s="16"/>
      <c r="H441" s="4" t="str">
        <f t="shared" si="30"/>
        <v/>
      </c>
      <c r="I441" s="4"/>
      <c r="J441" s="4"/>
      <c r="K441" s="9">
        <f t="shared" si="32"/>
        <v>0</v>
      </c>
      <c r="L441" s="10" t="str">
        <f t="shared" si="33"/>
        <v/>
      </c>
    </row>
    <row r="442" spans="1:12" x14ac:dyDescent="0.2">
      <c r="A442" s="18"/>
      <c r="B442" s="19" t="str">
        <f t="shared" si="31"/>
        <v/>
      </c>
      <c r="C442" s="22"/>
      <c r="D442" s="3"/>
      <c r="E442" s="17"/>
      <c r="F442" s="17">
        <v>1</v>
      </c>
      <c r="G442" s="16"/>
      <c r="H442" s="4" t="str">
        <f t="shared" si="30"/>
        <v/>
      </c>
      <c r="I442" s="4"/>
      <c r="J442" s="4"/>
      <c r="K442" s="9">
        <f t="shared" si="32"/>
        <v>0</v>
      </c>
      <c r="L442" s="10" t="str">
        <f t="shared" si="33"/>
        <v/>
      </c>
    </row>
    <row r="443" spans="1:12" x14ac:dyDescent="0.2">
      <c r="A443" s="18"/>
      <c r="B443" s="19" t="str">
        <f t="shared" si="31"/>
        <v/>
      </c>
      <c r="C443" s="22"/>
      <c r="D443" s="3"/>
      <c r="E443" s="17"/>
      <c r="F443" s="17">
        <v>1</v>
      </c>
      <c r="G443" s="16"/>
      <c r="H443" s="4" t="str">
        <f t="shared" si="30"/>
        <v/>
      </c>
      <c r="I443" s="4"/>
      <c r="J443" s="4"/>
      <c r="K443" s="9">
        <f t="shared" si="32"/>
        <v>0</v>
      </c>
      <c r="L443" s="10" t="str">
        <f t="shared" si="33"/>
        <v/>
      </c>
    </row>
    <row r="444" spans="1:12" x14ac:dyDescent="0.2">
      <c r="A444" s="18"/>
      <c r="B444" s="19" t="str">
        <f t="shared" si="31"/>
        <v/>
      </c>
      <c r="C444" s="22"/>
      <c r="D444" s="3"/>
      <c r="E444" s="17"/>
      <c r="F444" s="17">
        <v>1</v>
      </c>
      <c r="G444" s="16"/>
      <c r="H444" s="4" t="str">
        <f t="shared" si="30"/>
        <v/>
      </c>
      <c r="I444" s="4"/>
      <c r="J444" s="4"/>
      <c r="K444" s="9">
        <f t="shared" si="32"/>
        <v>0</v>
      </c>
      <c r="L444" s="10" t="str">
        <f t="shared" si="33"/>
        <v/>
      </c>
    </row>
    <row r="445" spans="1:12" x14ac:dyDescent="0.2">
      <c r="A445" s="18"/>
      <c r="B445" s="19" t="str">
        <f t="shared" si="31"/>
        <v/>
      </c>
      <c r="C445" s="22"/>
      <c r="D445" s="3"/>
      <c r="E445" s="17"/>
      <c r="F445" s="17">
        <v>1</v>
      </c>
      <c r="G445" s="16"/>
      <c r="H445" s="4" t="str">
        <f t="shared" si="30"/>
        <v/>
      </c>
      <c r="I445" s="4"/>
      <c r="J445" s="4"/>
      <c r="K445" s="9">
        <f t="shared" si="32"/>
        <v>0</v>
      </c>
      <c r="L445" s="10" t="str">
        <f t="shared" si="33"/>
        <v/>
      </c>
    </row>
    <row r="446" spans="1:12" x14ac:dyDescent="0.2">
      <c r="A446" s="18"/>
      <c r="B446" s="19" t="str">
        <f t="shared" si="31"/>
        <v/>
      </c>
      <c r="C446" s="22"/>
      <c r="D446" s="3"/>
      <c r="E446" s="17"/>
      <c r="F446" s="17">
        <v>1</v>
      </c>
      <c r="G446" s="16"/>
      <c r="H446" s="4" t="str">
        <f t="shared" si="30"/>
        <v/>
      </c>
      <c r="I446" s="4"/>
      <c r="J446" s="4"/>
      <c r="K446" s="9">
        <f t="shared" si="32"/>
        <v>0</v>
      </c>
      <c r="L446" s="10" t="str">
        <f t="shared" si="33"/>
        <v/>
      </c>
    </row>
    <row r="447" spans="1:12" x14ac:dyDescent="0.2">
      <c r="A447" s="18"/>
      <c r="B447" s="19" t="str">
        <f t="shared" si="31"/>
        <v/>
      </c>
      <c r="C447" s="22"/>
      <c r="D447" s="3"/>
      <c r="E447" s="17"/>
      <c r="F447" s="17">
        <v>1</v>
      </c>
      <c r="G447" s="16"/>
      <c r="H447" s="4" t="str">
        <f t="shared" si="30"/>
        <v/>
      </c>
      <c r="I447" s="4"/>
      <c r="J447" s="4"/>
      <c r="K447" s="9">
        <f t="shared" si="32"/>
        <v>0</v>
      </c>
      <c r="L447" s="10" t="str">
        <f t="shared" si="33"/>
        <v/>
      </c>
    </row>
    <row r="448" spans="1:12" x14ac:dyDescent="0.2">
      <c r="A448" s="18"/>
      <c r="B448" s="19" t="str">
        <f t="shared" si="31"/>
        <v/>
      </c>
      <c r="C448" s="22"/>
      <c r="D448" s="3"/>
      <c r="E448" s="17"/>
      <c r="F448" s="17">
        <v>1</v>
      </c>
      <c r="G448" s="16"/>
      <c r="H448" s="4" t="str">
        <f t="shared" si="30"/>
        <v/>
      </c>
      <c r="I448" s="4"/>
      <c r="J448" s="4"/>
      <c r="K448" s="9">
        <f t="shared" si="32"/>
        <v>0</v>
      </c>
      <c r="L448" s="10" t="str">
        <f t="shared" si="33"/>
        <v/>
      </c>
    </row>
    <row r="449" spans="1:12" x14ac:dyDescent="0.2">
      <c r="A449" s="18"/>
      <c r="B449" s="19" t="str">
        <f t="shared" si="31"/>
        <v/>
      </c>
      <c r="C449" s="22"/>
      <c r="D449" s="3"/>
      <c r="E449" s="17"/>
      <c r="F449" s="17">
        <v>1</v>
      </c>
      <c r="G449" s="16"/>
      <c r="H449" s="4" t="str">
        <f t="shared" si="30"/>
        <v/>
      </c>
      <c r="I449" s="4"/>
      <c r="J449" s="4"/>
      <c r="K449" s="9">
        <f t="shared" si="32"/>
        <v>0</v>
      </c>
      <c r="L449" s="10" t="str">
        <f t="shared" si="33"/>
        <v/>
      </c>
    </row>
    <row r="450" spans="1:12" x14ac:dyDescent="0.2">
      <c r="A450" s="18"/>
      <c r="B450" s="19" t="str">
        <f t="shared" si="31"/>
        <v/>
      </c>
      <c r="C450" s="22"/>
      <c r="D450" s="3"/>
      <c r="E450" s="17"/>
      <c r="F450" s="17">
        <v>1</v>
      </c>
      <c r="G450" s="16"/>
      <c r="H450" s="4" t="str">
        <f t="shared" si="30"/>
        <v/>
      </c>
      <c r="I450" s="4"/>
      <c r="J450" s="4"/>
      <c r="K450" s="9">
        <f t="shared" si="32"/>
        <v>0</v>
      </c>
      <c r="L450" s="10" t="str">
        <f t="shared" si="33"/>
        <v/>
      </c>
    </row>
    <row r="451" spans="1:12" x14ac:dyDescent="0.2">
      <c r="A451" s="18"/>
      <c r="B451" s="19" t="str">
        <f t="shared" si="31"/>
        <v/>
      </c>
      <c r="C451" s="22"/>
      <c r="D451" s="3"/>
      <c r="E451" s="17"/>
      <c r="F451" s="17">
        <v>1</v>
      </c>
      <c r="G451" s="16"/>
      <c r="H451" s="4" t="str">
        <f t="shared" si="30"/>
        <v/>
      </c>
      <c r="I451" s="4"/>
      <c r="J451" s="4"/>
      <c r="K451" s="9">
        <f t="shared" si="32"/>
        <v>0</v>
      </c>
      <c r="L451" s="10" t="str">
        <f t="shared" si="33"/>
        <v/>
      </c>
    </row>
    <row r="452" spans="1:12" x14ac:dyDescent="0.2">
      <c r="A452" s="18"/>
      <c r="B452" s="19" t="str">
        <f t="shared" si="31"/>
        <v/>
      </c>
      <c r="C452" s="22"/>
      <c r="D452" s="3"/>
      <c r="E452" s="17"/>
      <c r="F452" s="17">
        <v>1</v>
      </c>
      <c r="G452" s="16"/>
      <c r="H452" s="4" t="str">
        <f t="shared" ref="H452:H515" si="34">IF(E452="","",VLOOKUP(E452,tempsdebase,2,FALSE)*F452)</f>
        <v/>
      </c>
      <c r="I452" s="4"/>
      <c r="J452" s="4"/>
      <c r="K452" s="9">
        <f t="shared" si="32"/>
        <v>0</v>
      </c>
      <c r="L452" s="10" t="str">
        <f t="shared" si="33"/>
        <v/>
      </c>
    </row>
    <row r="453" spans="1:12" x14ac:dyDescent="0.2">
      <c r="A453" s="18"/>
      <c r="B453" s="19" t="str">
        <f t="shared" ref="B453:B516" si="35">IF(OR(COUNTIF(A453,"*Clos*"),COUNTIF(A453,"*Départ Gessmann*"),COUNTIF(A453,"*Attente pièce*"),COUNTIF(A453,"*En cours*")),"DUBOIS","")</f>
        <v/>
      </c>
      <c r="C453" s="22"/>
      <c r="D453" s="3"/>
      <c r="E453" s="17"/>
      <c r="F453" s="17">
        <v>1</v>
      </c>
      <c r="G453" s="16"/>
      <c r="H453" s="4" t="str">
        <f t="shared" si="34"/>
        <v/>
      </c>
      <c r="I453" s="4"/>
      <c r="J453" s="4"/>
      <c r="K453" s="9">
        <f t="shared" ref="K453:K516" si="36">SUM(M453:NM453)</f>
        <v>0</v>
      </c>
      <c r="L453" s="10" t="str">
        <f t="shared" ref="L453:L516" si="37">IF(E453="","",(H453+I453+J453)-K453)</f>
        <v/>
      </c>
    </row>
    <row r="454" spans="1:12" x14ac:dyDescent="0.2">
      <c r="A454" s="18"/>
      <c r="B454" s="19" t="str">
        <f t="shared" si="35"/>
        <v/>
      </c>
      <c r="C454" s="22"/>
      <c r="D454" s="3"/>
      <c r="E454" s="17"/>
      <c r="F454" s="17">
        <v>1</v>
      </c>
      <c r="G454" s="16"/>
      <c r="H454" s="4" t="str">
        <f t="shared" si="34"/>
        <v/>
      </c>
      <c r="I454" s="4"/>
      <c r="J454" s="4"/>
      <c r="K454" s="9">
        <f t="shared" si="36"/>
        <v>0</v>
      </c>
      <c r="L454" s="10" t="str">
        <f t="shared" si="37"/>
        <v/>
      </c>
    </row>
    <row r="455" spans="1:12" x14ac:dyDescent="0.2">
      <c r="A455" s="18"/>
      <c r="B455" s="19" t="str">
        <f t="shared" si="35"/>
        <v/>
      </c>
      <c r="C455" s="22"/>
      <c r="D455" s="3"/>
      <c r="E455" s="17"/>
      <c r="F455" s="17">
        <v>1</v>
      </c>
      <c r="G455" s="16"/>
      <c r="H455" s="4" t="str">
        <f t="shared" si="34"/>
        <v/>
      </c>
      <c r="I455" s="4"/>
      <c r="J455" s="4"/>
      <c r="K455" s="9">
        <f t="shared" si="36"/>
        <v>0</v>
      </c>
      <c r="L455" s="10" t="str">
        <f t="shared" si="37"/>
        <v/>
      </c>
    </row>
    <row r="456" spans="1:12" x14ac:dyDescent="0.2">
      <c r="A456" s="18"/>
      <c r="B456" s="19" t="str">
        <f t="shared" si="35"/>
        <v/>
      </c>
      <c r="C456" s="22"/>
      <c r="D456" s="3"/>
      <c r="E456" s="17"/>
      <c r="F456" s="17">
        <v>1</v>
      </c>
      <c r="G456" s="16"/>
      <c r="H456" s="4" t="str">
        <f t="shared" si="34"/>
        <v/>
      </c>
      <c r="I456" s="4"/>
      <c r="J456" s="4"/>
      <c r="K456" s="9">
        <f t="shared" si="36"/>
        <v>0</v>
      </c>
      <c r="L456" s="10" t="str">
        <f t="shared" si="37"/>
        <v/>
      </c>
    </row>
    <row r="457" spans="1:12" x14ac:dyDescent="0.2">
      <c r="A457" s="18"/>
      <c r="B457" s="19" t="str">
        <f t="shared" si="35"/>
        <v/>
      </c>
      <c r="C457" s="22"/>
      <c r="D457" s="3"/>
      <c r="E457" s="17"/>
      <c r="F457" s="17">
        <v>1</v>
      </c>
      <c r="G457" s="16"/>
      <c r="H457" s="4" t="str">
        <f t="shared" si="34"/>
        <v/>
      </c>
      <c r="I457" s="4"/>
      <c r="J457" s="4"/>
      <c r="K457" s="9">
        <f t="shared" si="36"/>
        <v>0</v>
      </c>
      <c r="L457" s="10" t="str">
        <f t="shared" si="37"/>
        <v/>
      </c>
    </row>
    <row r="458" spans="1:12" x14ac:dyDescent="0.2">
      <c r="A458" s="18"/>
      <c r="B458" s="19" t="str">
        <f t="shared" si="35"/>
        <v/>
      </c>
      <c r="C458" s="22"/>
      <c r="D458" s="3"/>
      <c r="E458" s="17"/>
      <c r="F458" s="17">
        <v>1</v>
      </c>
      <c r="G458" s="16"/>
      <c r="H458" s="4" t="str">
        <f t="shared" si="34"/>
        <v/>
      </c>
      <c r="I458" s="4"/>
      <c r="J458" s="4"/>
      <c r="K458" s="9">
        <f t="shared" si="36"/>
        <v>0</v>
      </c>
      <c r="L458" s="10" t="str">
        <f t="shared" si="37"/>
        <v/>
      </c>
    </row>
    <row r="459" spans="1:12" x14ac:dyDescent="0.2">
      <c r="A459" s="18"/>
      <c r="B459" s="19" t="str">
        <f t="shared" si="35"/>
        <v/>
      </c>
      <c r="C459" s="22"/>
      <c r="D459" s="3"/>
      <c r="E459" s="17"/>
      <c r="F459" s="17">
        <v>1</v>
      </c>
      <c r="G459" s="16"/>
      <c r="H459" s="4" t="str">
        <f t="shared" si="34"/>
        <v/>
      </c>
      <c r="I459" s="4"/>
      <c r="J459" s="4"/>
      <c r="K459" s="9">
        <f t="shared" si="36"/>
        <v>0</v>
      </c>
      <c r="L459" s="10" t="str">
        <f t="shared" si="37"/>
        <v/>
      </c>
    </row>
    <row r="460" spans="1:12" x14ac:dyDescent="0.2">
      <c r="A460" s="18"/>
      <c r="B460" s="19" t="str">
        <f t="shared" si="35"/>
        <v/>
      </c>
      <c r="C460" s="22"/>
      <c r="D460" s="3"/>
      <c r="E460" s="17"/>
      <c r="F460" s="17">
        <v>1</v>
      </c>
      <c r="G460" s="16"/>
      <c r="H460" s="4" t="str">
        <f t="shared" si="34"/>
        <v/>
      </c>
      <c r="I460" s="4"/>
      <c r="J460" s="4"/>
      <c r="K460" s="9">
        <f t="shared" si="36"/>
        <v>0</v>
      </c>
      <c r="L460" s="10" t="str">
        <f t="shared" si="37"/>
        <v/>
      </c>
    </row>
    <row r="461" spans="1:12" x14ac:dyDescent="0.2">
      <c r="A461" s="18"/>
      <c r="B461" s="19" t="str">
        <f t="shared" si="35"/>
        <v/>
      </c>
      <c r="C461" s="22"/>
      <c r="D461" s="3"/>
      <c r="E461" s="17"/>
      <c r="F461" s="17">
        <v>1</v>
      </c>
      <c r="G461" s="16"/>
      <c r="H461" s="4" t="str">
        <f t="shared" si="34"/>
        <v/>
      </c>
      <c r="I461" s="4"/>
      <c r="J461" s="4"/>
      <c r="K461" s="9">
        <f t="shared" si="36"/>
        <v>0</v>
      </c>
      <c r="L461" s="10" t="str">
        <f t="shared" si="37"/>
        <v/>
      </c>
    </row>
    <row r="462" spans="1:12" x14ac:dyDescent="0.2">
      <c r="A462" s="18"/>
      <c r="B462" s="19" t="str">
        <f t="shared" si="35"/>
        <v/>
      </c>
      <c r="C462" s="22"/>
      <c r="D462" s="3"/>
      <c r="E462" s="17"/>
      <c r="F462" s="17">
        <v>1</v>
      </c>
      <c r="G462" s="16"/>
      <c r="H462" s="4" t="str">
        <f t="shared" si="34"/>
        <v/>
      </c>
      <c r="I462" s="4"/>
      <c r="J462" s="4"/>
      <c r="K462" s="9">
        <f t="shared" si="36"/>
        <v>0</v>
      </c>
      <c r="L462" s="10" t="str">
        <f t="shared" si="37"/>
        <v/>
      </c>
    </row>
    <row r="463" spans="1:12" x14ac:dyDescent="0.2">
      <c r="A463" s="18"/>
      <c r="B463" s="19" t="str">
        <f t="shared" si="35"/>
        <v/>
      </c>
      <c r="C463" s="22"/>
      <c r="D463" s="3"/>
      <c r="E463" s="17"/>
      <c r="F463" s="17">
        <v>1</v>
      </c>
      <c r="G463" s="16"/>
      <c r="H463" s="4" t="str">
        <f t="shared" si="34"/>
        <v/>
      </c>
      <c r="I463" s="4"/>
      <c r="J463" s="4"/>
      <c r="K463" s="9">
        <f t="shared" si="36"/>
        <v>0</v>
      </c>
      <c r="L463" s="10" t="str">
        <f t="shared" si="37"/>
        <v/>
      </c>
    </row>
    <row r="464" spans="1:12" x14ac:dyDescent="0.2">
      <c r="A464" s="18"/>
      <c r="B464" s="19" t="str">
        <f t="shared" si="35"/>
        <v/>
      </c>
      <c r="C464" s="22"/>
      <c r="D464" s="3"/>
      <c r="E464" s="17"/>
      <c r="F464" s="17">
        <v>1</v>
      </c>
      <c r="G464" s="16"/>
      <c r="H464" s="4" t="str">
        <f t="shared" si="34"/>
        <v/>
      </c>
      <c r="I464" s="4"/>
      <c r="J464" s="4"/>
      <c r="K464" s="9">
        <f t="shared" si="36"/>
        <v>0</v>
      </c>
      <c r="L464" s="10" t="str">
        <f t="shared" si="37"/>
        <v/>
      </c>
    </row>
    <row r="465" spans="1:12" x14ac:dyDescent="0.2">
      <c r="A465" s="18"/>
      <c r="B465" s="19" t="str">
        <f t="shared" si="35"/>
        <v/>
      </c>
      <c r="C465" s="22"/>
      <c r="D465" s="3"/>
      <c r="E465" s="17"/>
      <c r="F465" s="17">
        <v>1</v>
      </c>
      <c r="G465" s="16"/>
      <c r="H465" s="4" t="str">
        <f t="shared" si="34"/>
        <v/>
      </c>
      <c r="I465" s="4"/>
      <c r="J465" s="4"/>
      <c r="K465" s="9">
        <f t="shared" si="36"/>
        <v>0</v>
      </c>
      <c r="L465" s="10" t="str">
        <f t="shared" si="37"/>
        <v/>
      </c>
    </row>
    <row r="466" spans="1:12" x14ac:dyDescent="0.2">
      <c r="A466" s="18"/>
      <c r="B466" s="19" t="str">
        <f t="shared" si="35"/>
        <v/>
      </c>
      <c r="C466" s="22"/>
      <c r="D466" s="3"/>
      <c r="E466" s="17"/>
      <c r="F466" s="17">
        <v>1</v>
      </c>
      <c r="G466" s="16"/>
      <c r="H466" s="4" t="str">
        <f t="shared" si="34"/>
        <v/>
      </c>
      <c r="I466" s="4"/>
      <c r="J466" s="4"/>
      <c r="K466" s="9">
        <f t="shared" si="36"/>
        <v>0</v>
      </c>
      <c r="L466" s="10" t="str">
        <f t="shared" si="37"/>
        <v/>
      </c>
    </row>
    <row r="467" spans="1:12" x14ac:dyDescent="0.2">
      <c r="A467" s="18"/>
      <c r="B467" s="19" t="str">
        <f t="shared" si="35"/>
        <v/>
      </c>
      <c r="C467" s="22"/>
      <c r="D467" s="3"/>
      <c r="E467" s="17"/>
      <c r="F467" s="17">
        <v>1</v>
      </c>
      <c r="G467" s="16"/>
      <c r="H467" s="4" t="str">
        <f t="shared" si="34"/>
        <v/>
      </c>
      <c r="I467" s="4"/>
      <c r="J467" s="4"/>
      <c r="K467" s="9">
        <f t="shared" si="36"/>
        <v>0</v>
      </c>
      <c r="L467" s="10" t="str">
        <f t="shared" si="37"/>
        <v/>
      </c>
    </row>
    <row r="468" spans="1:12" x14ac:dyDescent="0.2">
      <c r="A468" s="18"/>
      <c r="B468" s="19" t="str">
        <f t="shared" si="35"/>
        <v/>
      </c>
      <c r="C468" s="22"/>
      <c r="D468" s="3"/>
      <c r="E468" s="17"/>
      <c r="F468" s="17">
        <v>1</v>
      </c>
      <c r="G468" s="16"/>
      <c r="H468" s="4" t="str">
        <f t="shared" si="34"/>
        <v/>
      </c>
      <c r="I468" s="4"/>
      <c r="J468" s="4"/>
      <c r="K468" s="9">
        <f t="shared" si="36"/>
        <v>0</v>
      </c>
      <c r="L468" s="10" t="str">
        <f t="shared" si="37"/>
        <v/>
      </c>
    </row>
    <row r="469" spans="1:12" x14ac:dyDescent="0.2">
      <c r="A469" s="18"/>
      <c r="B469" s="19" t="str">
        <f t="shared" si="35"/>
        <v/>
      </c>
      <c r="C469" s="22"/>
      <c r="D469" s="3"/>
      <c r="E469" s="17"/>
      <c r="F469" s="17">
        <v>1</v>
      </c>
      <c r="G469" s="16"/>
      <c r="H469" s="4" t="str">
        <f t="shared" si="34"/>
        <v/>
      </c>
      <c r="I469" s="4"/>
      <c r="J469" s="4"/>
      <c r="K469" s="9">
        <f t="shared" si="36"/>
        <v>0</v>
      </c>
      <c r="L469" s="10" t="str">
        <f t="shared" si="37"/>
        <v/>
      </c>
    </row>
    <row r="470" spans="1:12" x14ac:dyDescent="0.2">
      <c r="A470" s="18"/>
      <c r="B470" s="19" t="str">
        <f t="shared" si="35"/>
        <v/>
      </c>
      <c r="C470" s="22"/>
      <c r="D470" s="3"/>
      <c r="E470" s="17"/>
      <c r="F470" s="17">
        <v>1</v>
      </c>
      <c r="G470" s="16"/>
      <c r="H470" s="4" t="str">
        <f t="shared" si="34"/>
        <v/>
      </c>
      <c r="I470" s="4"/>
      <c r="J470" s="4"/>
      <c r="K470" s="9">
        <f t="shared" si="36"/>
        <v>0</v>
      </c>
      <c r="L470" s="10" t="str">
        <f t="shared" si="37"/>
        <v/>
      </c>
    </row>
    <row r="471" spans="1:12" x14ac:dyDescent="0.2">
      <c r="A471" s="18"/>
      <c r="B471" s="19" t="str">
        <f t="shared" si="35"/>
        <v/>
      </c>
      <c r="C471" s="22"/>
      <c r="D471" s="3"/>
      <c r="E471" s="17"/>
      <c r="F471" s="17">
        <v>1</v>
      </c>
      <c r="G471" s="16"/>
      <c r="H471" s="4" t="str">
        <f t="shared" si="34"/>
        <v/>
      </c>
      <c r="I471" s="4"/>
      <c r="J471" s="4"/>
      <c r="K471" s="9">
        <f t="shared" si="36"/>
        <v>0</v>
      </c>
      <c r="L471" s="10" t="str">
        <f t="shared" si="37"/>
        <v/>
      </c>
    </row>
    <row r="472" spans="1:12" x14ac:dyDescent="0.2">
      <c r="A472" s="18"/>
      <c r="B472" s="19" t="str">
        <f t="shared" si="35"/>
        <v/>
      </c>
      <c r="C472" s="22"/>
      <c r="D472" s="3"/>
      <c r="E472" s="17"/>
      <c r="F472" s="17">
        <v>1</v>
      </c>
      <c r="G472" s="16"/>
      <c r="H472" s="4" t="str">
        <f t="shared" si="34"/>
        <v/>
      </c>
      <c r="I472" s="4"/>
      <c r="J472" s="4"/>
      <c r="K472" s="9">
        <f t="shared" si="36"/>
        <v>0</v>
      </c>
      <c r="L472" s="10" t="str">
        <f t="shared" si="37"/>
        <v/>
      </c>
    </row>
    <row r="473" spans="1:12" x14ac:dyDescent="0.2">
      <c r="A473" s="18"/>
      <c r="B473" s="19" t="str">
        <f t="shared" si="35"/>
        <v/>
      </c>
      <c r="C473" s="22"/>
      <c r="D473" s="3"/>
      <c r="E473" s="17"/>
      <c r="F473" s="17">
        <v>1</v>
      </c>
      <c r="G473" s="16"/>
      <c r="H473" s="4" t="str">
        <f t="shared" si="34"/>
        <v/>
      </c>
      <c r="I473" s="4"/>
      <c r="J473" s="4"/>
      <c r="K473" s="9">
        <f t="shared" si="36"/>
        <v>0</v>
      </c>
      <c r="L473" s="10" t="str">
        <f t="shared" si="37"/>
        <v/>
      </c>
    </row>
    <row r="474" spans="1:12" x14ac:dyDescent="0.2">
      <c r="A474" s="18"/>
      <c r="B474" s="19" t="str">
        <f t="shared" si="35"/>
        <v/>
      </c>
      <c r="C474" s="22"/>
      <c r="D474" s="3"/>
      <c r="E474" s="17"/>
      <c r="F474" s="17">
        <v>1</v>
      </c>
      <c r="G474" s="16"/>
      <c r="H474" s="4" t="str">
        <f t="shared" si="34"/>
        <v/>
      </c>
      <c r="I474" s="4"/>
      <c r="J474" s="4"/>
      <c r="K474" s="9">
        <f t="shared" si="36"/>
        <v>0</v>
      </c>
      <c r="L474" s="10" t="str">
        <f t="shared" si="37"/>
        <v/>
      </c>
    </row>
    <row r="475" spans="1:12" x14ac:dyDescent="0.2">
      <c r="A475" s="18"/>
      <c r="B475" s="19" t="str">
        <f t="shared" si="35"/>
        <v/>
      </c>
      <c r="C475" s="22"/>
      <c r="D475" s="3"/>
      <c r="E475" s="17"/>
      <c r="F475" s="17">
        <v>1</v>
      </c>
      <c r="G475" s="16"/>
      <c r="H475" s="4" t="str">
        <f t="shared" si="34"/>
        <v/>
      </c>
      <c r="I475" s="4"/>
      <c r="J475" s="4"/>
      <c r="K475" s="9">
        <f t="shared" si="36"/>
        <v>0</v>
      </c>
      <c r="L475" s="10" t="str">
        <f t="shared" si="37"/>
        <v/>
      </c>
    </row>
    <row r="476" spans="1:12" x14ac:dyDescent="0.2">
      <c r="A476" s="18"/>
      <c r="B476" s="19" t="str">
        <f t="shared" si="35"/>
        <v/>
      </c>
      <c r="C476" s="22"/>
      <c r="D476" s="3"/>
      <c r="E476" s="17"/>
      <c r="F476" s="17">
        <v>1</v>
      </c>
      <c r="G476" s="16"/>
      <c r="H476" s="4" t="str">
        <f t="shared" si="34"/>
        <v/>
      </c>
      <c r="I476" s="4"/>
      <c r="J476" s="4"/>
      <c r="K476" s="9">
        <f t="shared" si="36"/>
        <v>0</v>
      </c>
      <c r="L476" s="10" t="str">
        <f t="shared" si="37"/>
        <v/>
      </c>
    </row>
    <row r="477" spans="1:12" x14ac:dyDescent="0.2">
      <c r="A477" s="18"/>
      <c r="B477" s="19" t="str">
        <f t="shared" si="35"/>
        <v/>
      </c>
      <c r="C477" s="22"/>
      <c r="D477" s="3"/>
      <c r="E477" s="17"/>
      <c r="F477" s="17">
        <v>1</v>
      </c>
      <c r="G477" s="16"/>
      <c r="H477" s="4" t="str">
        <f t="shared" si="34"/>
        <v/>
      </c>
      <c r="I477" s="4"/>
      <c r="J477" s="4"/>
      <c r="K477" s="9">
        <f t="shared" si="36"/>
        <v>0</v>
      </c>
      <c r="L477" s="10" t="str">
        <f t="shared" si="37"/>
        <v/>
      </c>
    </row>
    <row r="478" spans="1:12" x14ac:dyDescent="0.2">
      <c r="A478" s="18"/>
      <c r="B478" s="19" t="str">
        <f t="shared" si="35"/>
        <v/>
      </c>
      <c r="C478" s="22"/>
      <c r="D478" s="3"/>
      <c r="E478" s="17"/>
      <c r="F478" s="17">
        <v>1</v>
      </c>
      <c r="G478" s="16"/>
      <c r="H478" s="4" t="str">
        <f t="shared" si="34"/>
        <v/>
      </c>
      <c r="I478" s="4"/>
      <c r="J478" s="4"/>
      <c r="K478" s="9">
        <f t="shared" si="36"/>
        <v>0</v>
      </c>
      <c r="L478" s="10" t="str">
        <f t="shared" si="37"/>
        <v/>
      </c>
    </row>
    <row r="479" spans="1:12" x14ac:dyDescent="0.2">
      <c r="A479" s="18"/>
      <c r="B479" s="19" t="str">
        <f t="shared" si="35"/>
        <v/>
      </c>
      <c r="C479" s="22"/>
      <c r="D479" s="3"/>
      <c r="E479" s="17"/>
      <c r="F479" s="17">
        <v>1</v>
      </c>
      <c r="G479" s="16"/>
      <c r="H479" s="4" t="str">
        <f t="shared" si="34"/>
        <v/>
      </c>
      <c r="I479" s="4"/>
      <c r="J479" s="4"/>
      <c r="K479" s="9">
        <f t="shared" si="36"/>
        <v>0</v>
      </c>
      <c r="L479" s="10" t="str">
        <f t="shared" si="37"/>
        <v/>
      </c>
    </row>
    <row r="480" spans="1:12" x14ac:dyDescent="0.2">
      <c r="A480" s="18"/>
      <c r="B480" s="19" t="str">
        <f t="shared" si="35"/>
        <v/>
      </c>
      <c r="C480" s="22"/>
      <c r="D480" s="3"/>
      <c r="E480" s="17"/>
      <c r="F480" s="17">
        <v>1</v>
      </c>
      <c r="G480" s="16"/>
      <c r="H480" s="4" t="str">
        <f t="shared" si="34"/>
        <v/>
      </c>
      <c r="I480" s="4"/>
      <c r="J480" s="4"/>
      <c r="K480" s="9">
        <f t="shared" si="36"/>
        <v>0</v>
      </c>
      <c r="L480" s="10" t="str">
        <f t="shared" si="37"/>
        <v/>
      </c>
    </row>
    <row r="481" spans="1:12" x14ac:dyDescent="0.2">
      <c r="A481" s="18"/>
      <c r="B481" s="19" t="str">
        <f t="shared" si="35"/>
        <v/>
      </c>
      <c r="C481" s="22"/>
      <c r="D481" s="3"/>
      <c r="E481" s="17"/>
      <c r="F481" s="17">
        <v>1</v>
      </c>
      <c r="G481" s="16"/>
      <c r="H481" s="4" t="str">
        <f t="shared" si="34"/>
        <v/>
      </c>
      <c r="I481" s="4"/>
      <c r="J481" s="4"/>
      <c r="K481" s="9">
        <f t="shared" si="36"/>
        <v>0</v>
      </c>
      <c r="L481" s="10" t="str">
        <f t="shared" si="37"/>
        <v/>
      </c>
    </row>
    <row r="482" spans="1:12" x14ac:dyDescent="0.2">
      <c r="A482" s="18"/>
      <c r="B482" s="19" t="str">
        <f t="shared" si="35"/>
        <v/>
      </c>
      <c r="C482" s="22"/>
      <c r="D482" s="3"/>
      <c r="E482" s="17"/>
      <c r="F482" s="17">
        <v>1</v>
      </c>
      <c r="G482" s="16"/>
      <c r="H482" s="4" t="str">
        <f t="shared" si="34"/>
        <v/>
      </c>
      <c r="I482" s="4"/>
      <c r="J482" s="4"/>
      <c r="K482" s="9">
        <f t="shared" si="36"/>
        <v>0</v>
      </c>
      <c r="L482" s="10" t="str">
        <f t="shared" si="37"/>
        <v/>
      </c>
    </row>
    <row r="483" spans="1:12" x14ac:dyDescent="0.2">
      <c r="A483" s="18"/>
      <c r="B483" s="19" t="str">
        <f t="shared" si="35"/>
        <v/>
      </c>
      <c r="C483" s="22"/>
      <c r="D483" s="3"/>
      <c r="E483" s="17"/>
      <c r="F483" s="17">
        <v>1</v>
      </c>
      <c r="G483" s="16"/>
      <c r="H483" s="4" t="str">
        <f t="shared" si="34"/>
        <v/>
      </c>
      <c r="I483" s="4"/>
      <c r="J483" s="4"/>
      <c r="K483" s="9">
        <f t="shared" si="36"/>
        <v>0</v>
      </c>
      <c r="L483" s="10" t="str">
        <f t="shared" si="37"/>
        <v/>
      </c>
    </row>
    <row r="484" spans="1:12" x14ac:dyDescent="0.2">
      <c r="A484" s="18"/>
      <c r="B484" s="19" t="str">
        <f t="shared" si="35"/>
        <v/>
      </c>
      <c r="C484" s="22"/>
      <c r="D484" s="3"/>
      <c r="E484" s="17"/>
      <c r="F484" s="17">
        <v>1</v>
      </c>
      <c r="G484" s="16"/>
      <c r="H484" s="4" t="str">
        <f t="shared" si="34"/>
        <v/>
      </c>
      <c r="I484" s="4"/>
      <c r="J484" s="4"/>
      <c r="K484" s="9">
        <f t="shared" si="36"/>
        <v>0</v>
      </c>
      <c r="L484" s="10" t="str">
        <f t="shared" si="37"/>
        <v/>
      </c>
    </row>
    <row r="485" spans="1:12" x14ac:dyDescent="0.2">
      <c r="A485" s="18"/>
      <c r="B485" s="19" t="str">
        <f t="shared" si="35"/>
        <v/>
      </c>
      <c r="C485" s="22"/>
      <c r="D485" s="3"/>
      <c r="E485" s="17"/>
      <c r="F485" s="17">
        <v>1</v>
      </c>
      <c r="G485" s="16"/>
      <c r="H485" s="4" t="str">
        <f t="shared" si="34"/>
        <v/>
      </c>
      <c r="I485" s="4"/>
      <c r="J485" s="4"/>
      <c r="K485" s="9">
        <f t="shared" si="36"/>
        <v>0</v>
      </c>
      <c r="L485" s="10" t="str">
        <f t="shared" si="37"/>
        <v/>
      </c>
    </row>
    <row r="486" spans="1:12" x14ac:dyDescent="0.2">
      <c r="A486" s="18"/>
      <c r="B486" s="19" t="str">
        <f t="shared" si="35"/>
        <v/>
      </c>
      <c r="C486" s="22"/>
      <c r="D486" s="3"/>
      <c r="E486" s="17"/>
      <c r="F486" s="17">
        <v>1</v>
      </c>
      <c r="G486" s="16"/>
      <c r="H486" s="4" t="str">
        <f t="shared" si="34"/>
        <v/>
      </c>
      <c r="I486" s="4"/>
      <c r="J486" s="4"/>
      <c r="K486" s="9">
        <f t="shared" si="36"/>
        <v>0</v>
      </c>
      <c r="L486" s="10" t="str">
        <f t="shared" si="37"/>
        <v/>
      </c>
    </row>
    <row r="487" spans="1:12" x14ac:dyDescent="0.2">
      <c r="A487" s="18"/>
      <c r="B487" s="19" t="str">
        <f t="shared" si="35"/>
        <v/>
      </c>
      <c r="C487" s="22"/>
      <c r="D487" s="3"/>
      <c r="E487" s="17"/>
      <c r="F487" s="17">
        <v>1</v>
      </c>
      <c r="G487" s="16"/>
      <c r="H487" s="4" t="str">
        <f t="shared" si="34"/>
        <v/>
      </c>
      <c r="I487" s="4"/>
      <c r="J487" s="4"/>
      <c r="K487" s="9">
        <f t="shared" si="36"/>
        <v>0</v>
      </c>
      <c r="L487" s="10" t="str">
        <f t="shared" si="37"/>
        <v/>
      </c>
    </row>
    <row r="488" spans="1:12" x14ac:dyDescent="0.2">
      <c r="A488" s="18"/>
      <c r="B488" s="19" t="str">
        <f t="shared" si="35"/>
        <v/>
      </c>
      <c r="C488" s="22"/>
      <c r="D488" s="3"/>
      <c r="E488" s="17"/>
      <c r="F488" s="17">
        <v>1</v>
      </c>
      <c r="G488" s="16"/>
      <c r="H488" s="4" t="str">
        <f t="shared" si="34"/>
        <v/>
      </c>
      <c r="I488" s="4"/>
      <c r="J488" s="4"/>
      <c r="K488" s="9">
        <f t="shared" si="36"/>
        <v>0</v>
      </c>
      <c r="L488" s="10" t="str">
        <f t="shared" si="37"/>
        <v/>
      </c>
    </row>
    <row r="489" spans="1:12" x14ac:dyDescent="0.2">
      <c r="A489" s="18"/>
      <c r="B489" s="19" t="str">
        <f t="shared" si="35"/>
        <v/>
      </c>
      <c r="C489" s="22"/>
      <c r="D489" s="3"/>
      <c r="E489" s="17"/>
      <c r="F489" s="17">
        <v>1</v>
      </c>
      <c r="G489" s="16"/>
      <c r="H489" s="4" t="str">
        <f t="shared" si="34"/>
        <v/>
      </c>
      <c r="I489" s="4"/>
      <c r="J489" s="4"/>
      <c r="K489" s="9">
        <f t="shared" si="36"/>
        <v>0</v>
      </c>
      <c r="L489" s="10" t="str">
        <f t="shared" si="37"/>
        <v/>
      </c>
    </row>
    <row r="490" spans="1:12" x14ac:dyDescent="0.2">
      <c r="A490" s="18"/>
      <c r="B490" s="19" t="str">
        <f t="shared" si="35"/>
        <v/>
      </c>
      <c r="C490" s="22"/>
      <c r="D490" s="3"/>
      <c r="E490" s="17"/>
      <c r="F490" s="17">
        <v>1</v>
      </c>
      <c r="G490" s="16"/>
      <c r="H490" s="4" t="str">
        <f t="shared" si="34"/>
        <v/>
      </c>
      <c r="I490" s="4"/>
      <c r="J490" s="4"/>
      <c r="K490" s="9">
        <f t="shared" si="36"/>
        <v>0</v>
      </c>
      <c r="L490" s="10" t="str">
        <f t="shared" si="37"/>
        <v/>
      </c>
    </row>
    <row r="491" spans="1:12" x14ac:dyDescent="0.2">
      <c r="A491" s="18"/>
      <c r="B491" s="19" t="str">
        <f t="shared" si="35"/>
        <v/>
      </c>
      <c r="C491" s="22"/>
      <c r="D491" s="3"/>
      <c r="E491" s="17"/>
      <c r="F491" s="17">
        <v>1</v>
      </c>
      <c r="G491" s="16"/>
      <c r="H491" s="4" t="str">
        <f t="shared" si="34"/>
        <v/>
      </c>
      <c r="I491" s="4"/>
      <c r="J491" s="4"/>
      <c r="K491" s="9">
        <f t="shared" si="36"/>
        <v>0</v>
      </c>
      <c r="L491" s="10" t="str">
        <f t="shared" si="37"/>
        <v/>
      </c>
    </row>
    <row r="492" spans="1:12" x14ac:dyDescent="0.2">
      <c r="A492" s="18"/>
      <c r="B492" s="19" t="str">
        <f t="shared" si="35"/>
        <v/>
      </c>
      <c r="C492" s="22"/>
      <c r="D492" s="3"/>
      <c r="E492" s="17"/>
      <c r="F492" s="17">
        <v>1</v>
      </c>
      <c r="G492" s="16"/>
      <c r="H492" s="4" t="str">
        <f t="shared" si="34"/>
        <v/>
      </c>
      <c r="I492" s="4"/>
      <c r="J492" s="4"/>
      <c r="K492" s="9">
        <f t="shared" si="36"/>
        <v>0</v>
      </c>
      <c r="L492" s="10" t="str">
        <f t="shared" si="37"/>
        <v/>
      </c>
    </row>
    <row r="493" spans="1:12" x14ac:dyDescent="0.2">
      <c r="A493" s="18"/>
      <c r="B493" s="19" t="str">
        <f t="shared" si="35"/>
        <v/>
      </c>
      <c r="C493" s="22"/>
      <c r="D493" s="3"/>
      <c r="E493" s="17"/>
      <c r="F493" s="17">
        <v>1</v>
      </c>
      <c r="G493" s="16"/>
      <c r="H493" s="4" t="str">
        <f t="shared" si="34"/>
        <v/>
      </c>
      <c r="I493" s="4"/>
      <c r="J493" s="4"/>
      <c r="K493" s="9">
        <f t="shared" si="36"/>
        <v>0</v>
      </c>
      <c r="L493" s="10" t="str">
        <f t="shared" si="37"/>
        <v/>
      </c>
    </row>
    <row r="494" spans="1:12" x14ac:dyDescent="0.2">
      <c r="A494" s="18"/>
      <c r="B494" s="19" t="str">
        <f t="shared" si="35"/>
        <v/>
      </c>
      <c r="C494" s="22"/>
      <c r="D494" s="3"/>
      <c r="E494" s="17"/>
      <c r="F494" s="17">
        <v>1</v>
      </c>
      <c r="G494" s="16"/>
      <c r="H494" s="4" t="str">
        <f t="shared" si="34"/>
        <v/>
      </c>
      <c r="I494" s="4"/>
      <c r="J494" s="4"/>
      <c r="K494" s="9">
        <f t="shared" si="36"/>
        <v>0</v>
      </c>
      <c r="L494" s="10" t="str">
        <f t="shared" si="37"/>
        <v/>
      </c>
    </row>
    <row r="495" spans="1:12" x14ac:dyDescent="0.2">
      <c r="A495" s="18"/>
      <c r="B495" s="19" t="str">
        <f t="shared" si="35"/>
        <v/>
      </c>
      <c r="C495" s="22"/>
      <c r="D495" s="3"/>
      <c r="E495" s="17"/>
      <c r="F495" s="17">
        <v>1</v>
      </c>
      <c r="G495" s="16"/>
      <c r="H495" s="4" t="str">
        <f t="shared" si="34"/>
        <v/>
      </c>
      <c r="I495" s="4"/>
      <c r="J495" s="4"/>
      <c r="K495" s="9">
        <f t="shared" si="36"/>
        <v>0</v>
      </c>
      <c r="L495" s="10" t="str">
        <f t="shared" si="37"/>
        <v/>
      </c>
    </row>
    <row r="496" spans="1:12" x14ac:dyDescent="0.2">
      <c r="A496" s="18"/>
      <c r="B496" s="19" t="str">
        <f t="shared" si="35"/>
        <v/>
      </c>
      <c r="C496" s="22"/>
      <c r="D496" s="3"/>
      <c r="E496" s="17"/>
      <c r="F496" s="17">
        <v>1</v>
      </c>
      <c r="G496" s="16"/>
      <c r="H496" s="4" t="str">
        <f t="shared" si="34"/>
        <v/>
      </c>
      <c r="I496" s="4"/>
      <c r="J496" s="4"/>
      <c r="K496" s="9">
        <f t="shared" si="36"/>
        <v>0</v>
      </c>
      <c r="L496" s="10" t="str">
        <f t="shared" si="37"/>
        <v/>
      </c>
    </row>
    <row r="497" spans="1:12" x14ac:dyDescent="0.2">
      <c r="A497" s="18"/>
      <c r="B497" s="19" t="str">
        <f t="shared" si="35"/>
        <v/>
      </c>
      <c r="C497" s="22"/>
      <c r="D497" s="3"/>
      <c r="E497" s="17"/>
      <c r="F497" s="17">
        <v>1</v>
      </c>
      <c r="G497" s="16"/>
      <c r="H497" s="4" t="str">
        <f t="shared" si="34"/>
        <v/>
      </c>
      <c r="I497" s="4"/>
      <c r="J497" s="4"/>
      <c r="K497" s="9">
        <f t="shared" si="36"/>
        <v>0</v>
      </c>
      <c r="L497" s="10" t="str">
        <f t="shared" si="37"/>
        <v/>
      </c>
    </row>
    <row r="498" spans="1:12" x14ac:dyDescent="0.2">
      <c r="A498" s="18"/>
      <c r="B498" s="19" t="str">
        <f t="shared" si="35"/>
        <v/>
      </c>
      <c r="C498" s="22"/>
      <c r="D498" s="3"/>
      <c r="E498" s="17"/>
      <c r="F498" s="17">
        <v>1</v>
      </c>
      <c r="G498" s="16"/>
      <c r="H498" s="4" t="str">
        <f t="shared" si="34"/>
        <v/>
      </c>
      <c r="I498" s="4"/>
      <c r="J498" s="4"/>
      <c r="K498" s="9">
        <f t="shared" si="36"/>
        <v>0</v>
      </c>
      <c r="L498" s="10" t="str">
        <f t="shared" si="37"/>
        <v/>
      </c>
    </row>
    <row r="499" spans="1:12" x14ac:dyDescent="0.2">
      <c r="A499" s="18"/>
      <c r="B499" s="19" t="str">
        <f t="shared" si="35"/>
        <v/>
      </c>
      <c r="C499" s="22"/>
      <c r="D499" s="3"/>
      <c r="E499" s="17"/>
      <c r="F499" s="17">
        <v>1</v>
      </c>
      <c r="G499" s="16"/>
      <c r="H499" s="4" t="str">
        <f t="shared" si="34"/>
        <v/>
      </c>
      <c r="I499" s="4"/>
      <c r="J499" s="4"/>
      <c r="K499" s="9">
        <f t="shared" si="36"/>
        <v>0</v>
      </c>
      <c r="L499" s="10" t="str">
        <f t="shared" si="37"/>
        <v/>
      </c>
    </row>
    <row r="500" spans="1:12" x14ac:dyDescent="0.2">
      <c r="A500" s="18"/>
      <c r="B500" s="19" t="str">
        <f t="shared" si="35"/>
        <v/>
      </c>
      <c r="C500" s="22"/>
      <c r="D500" s="3"/>
      <c r="E500" s="17"/>
      <c r="F500" s="17">
        <v>1</v>
      </c>
      <c r="G500" s="16"/>
      <c r="H500" s="4" t="str">
        <f t="shared" si="34"/>
        <v/>
      </c>
      <c r="I500" s="4"/>
      <c r="J500" s="4"/>
      <c r="K500" s="9">
        <f t="shared" si="36"/>
        <v>0</v>
      </c>
      <c r="L500" s="10" t="str">
        <f t="shared" si="37"/>
        <v/>
      </c>
    </row>
    <row r="501" spans="1:12" x14ac:dyDescent="0.2">
      <c r="A501" s="18"/>
      <c r="B501" s="19" t="str">
        <f t="shared" si="35"/>
        <v/>
      </c>
      <c r="C501" s="22"/>
      <c r="D501" s="3"/>
      <c r="E501" s="17"/>
      <c r="F501" s="17">
        <v>1</v>
      </c>
      <c r="G501" s="16"/>
      <c r="H501" s="4" t="str">
        <f t="shared" si="34"/>
        <v/>
      </c>
      <c r="I501" s="4"/>
      <c r="J501" s="4"/>
      <c r="K501" s="9">
        <f t="shared" si="36"/>
        <v>0</v>
      </c>
      <c r="L501" s="10" t="str">
        <f t="shared" si="37"/>
        <v/>
      </c>
    </row>
    <row r="502" spans="1:12" x14ac:dyDescent="0.2">
      <c r="A502" s="18"/>
      <c r="B502" s="19" t="str">
        <f t="shared" si="35"/>
        <v/>
      </c>
      <c r="C502" s="22"/>
      <c r="D502" s="3"/>
      <c r="E502" s="17"/>
      <c r="F502" s="17">
        <v>1</v>
      </c>
      <c r="G502" s="16"/>
      <c r="H502" s="4" t="str">
        <f t="shared" si="34"/>
        <v/>
      </c>
      <c r="I502" s="4"/>
      <c r="J502" s="4"/>
      <c r="K502" s="9">
        <f t="shared" si="36"/>
        <v>0</v>
      </c>
      <c r="L502" s="10" t="str">
        <f t="shared" si="37"/>
        <v/>
      </c>
    </row>
    <row r="503" spans="1:12" x14ac:dyDescent="0.2">
      <c r="A503" s="18"/>
      <c r="B503" s="19" t="str">
        <f t="shared" si="35"/>
        <v/>
      </c>
      <c r="C503" s="22"/>
      <c r="D503" s="3"/>
      <c r="E503" s="17"/>
      <c r="F503" s="17">
        <v>1</v>
      </c>
      <c r="G503" s="16"/>
      <c r="H503" s="4" t="str">
        <f t="shared" si="34"/>
        <v/>
      </c>
      <c r="I503" s="4"/>
      <c r="J503" s="4"/>
      <c r="K503" s="9">
        <f t="shared" si="36"/>
        <v>0</v>
      </c>
      <c r="L503" s="10" t="str">
        <f t="shared" si="37"/>
        <v/>
      </c>
    </row>
    <row r="504" spans="1:12" x14ac:dyDescent="0.2">
      <c r="A504" s="18"/>
      <c r="B504" s="19" t="str">
        <f t="shared" si="35"/>
        <v/>
      </c>
      <c r="C504" s="22"/>
      <c r="D504" s="3"/>
      <c r="E504" s="17"/>
      <c r="F504" s="17">
        <v>1</v>
      </c>
      <c r="G504" s="16"/>
      <c r="H504" s="4" t="str">
        <f t="shared" si="34"/>
        <v/>
      </c>
      <c r="I504" s="4"/>
      <c r="J504" s="4"/>
      <c r="K504" s="9">
        <f t="shared" si="36"/>
        <v>0</v>
      </c>
      <c r="L504" s="10" t="str">
        <f t="shared" si="37"/>
        <v/>
      </c>
    </row>
    <row r="505" spans="1:12" x14ac:dyDescent="0.2">
      <c r="A505" s="18"/>
      <c r="B505" s="19" t="str">
        <f t="shared" si="35"/>
        <v/>
      </c>
      <c r="C505" s="22"/>
      <c r="D505" s="3"/>
      <c r="E505" s="17"/>
      <c r="F505" s="17">
        <v>1</v>
      </c>
      <c r="G505" s="16"/>
      <c r="H505" s="4" t="str">
        <f t="shared" si="34"/>
        <v/>
      </c>
      <c r="I505" s="4"/>
      <c r="J505" s="4"/>
      <c r="K505" s="9">
        <f t="shared" si="36"/>
        <v>0</v>
      </c>
      <c r="L505" s="10" t="str">
        <f t="shared" si="37"/>
        <v/>
      </c>
    </row>
    <row r="506" spans="1:12" x14ac:dyDescent="0.2">
      <c r="A506" s="18"/>
      <c r="B506" s="19" t="str">
        <f t="shared" si="35"/>
        <v/>
      </c>
      <c r="C506" s="22"/>
      <c r="D506" s="3"/>
      <c r="E506" s="17"/>
      <c r="F506" s="17">
        <v>1</v>
      </c>
      <c r="G506" s="16"/>
      <c r="H506" s="4" t="str">
        <f t="shared" si="34"/>
        <v/>
      </c>
      <c r="I506" s="4"/>
      <c r="J506" s="4"/>
      <c r="K506" s="9">
        <f t="shared" si="36"/>
        <v>0</v>
      </c>
      <c r="L506" s="10" t="str">
        <f t="shared" si="37"/>
        <v/>
      </c>
    </row>
    <row r="507" spans="1:12" x14ac:dyDescent="0.2">
      <c r="A507" s="18"/>
      <c r="B507" s="19" t="str">
        <f t="shared" si="35"/>
        <v/>
      </c>
      <c r="C507" s="22"/>
      <c r="D507" s="3"/>
      <c r="E507" s="17"/>
      <c r="F507" s="17">
        <v>1</v>
      </c>
      <c r="G507" s="16"/>
      <c r="H507" s="4" t="str">
        <f t="shared" si="34"/>
        <v/>
      </c>
      <c r="I507" s="4"/>
      <c r="J507" s="4"/>
      <c r="K507" s="9">
        <f t="shared" si="36"/>
        <v>0</v>
      </c>
      <c r="L507" s="10" t="str">
        <f t="shared" si="37"/>
        <v/>
      </c>
    </row>
    <row r="508" spans="1:12" x14ac:dyDescent="0.2">
      <c r="A508" s="18"/>
      <c r="B508" s="19" t="str">
        <f t="shared" si="35"/>
        <v/>
      </c>
      <c r="C508" s="22"/>
      <c r="D508" s="3"/>
      <c r="E508" s="17"/>
      <c r="F508" s="17">
        <v>1</v>
      </c>
      <c r="G508" s="16"/>
      <c r="H508" s="4" t="str">
        <f t="shared" si="34"/>
        <v/>
      </c>
      <c r="I508" s="4"/>
      <c r="J508" s="4"/>
      <c r="K508" s="9">
        <f t="shared" si="36"/>
        <v>0</v>
      </c>
      <c r="L508" s="10" t="str">
        <f t="shared" si="37"/>
        <v/>
      </c>
    </row>
    <row r="509" spans="1:12" x14ac:dyDescent="0.2">
      <c r="A509" s="18"/>
      <c r="B509" s="19" t="str">
        <f t="shared" si="35"/>
        <v/>
      </c>
      <c r="C509" s="22"/>
      <c r="D509" s="3"/>
      <c r="E509" s="17"/>
      <c r="F509" s="17">
        <v>1</v>
      </c>
      <c r="G509" s="16"/>
      <c r="H509" s="4" t="str">
        <f t="shared" si="34"/>
        <v/>
      </c>
      <c r="I509" s="4"/>
      <c r="J509" s="4"/>
      <c r="K509" s="9">
        <f t="shared" si="36"/>
        <v>0</v>
      </c>
      <c r="L509" s="10" t="str">
        <f t="shared" si="37"/>
        <v/>
      </c>
    </row>
    <row r="510" spans="1:12" x14ac:dyDescent="0.2">
      <c r="A510" s="18"/>
      <c r="B510" s="19" t="str">
        <f t="shared" si="35"/>
        <v/>
      </c>
      <c r="C510" s="22"/>
      <c r="D510" s="3"/>
      <c r="E510" s="17"/>
      <c r="F510" s="17">
        <v>1</v>
      </c>
      <c r="G510" s="16"/>
      <c r="H510" s="4" t="str">
        <f t="shared" si="34"/>
        <v/>
      </c>
      <c r="I510" s="4"/>
      <c r="J510" s="4"/>
      <c r="K510" s="9">
        <f t="shared" si="36"/>
        <v>0</v>
      </c>
      <c r="L510" s="10" t="str">
        <f t="shared" si="37"/>
        <v/>
      </c>
    </row>
    <row r="511" spans="1:12" x14ac:dyDescent="0.2">
      <c r="A511" s="18"/>
      <c r="B511" s="19" t="str">
        <f t="shared" si="35"/>
        <v/>
      </c>
      <c r="C511" s="22"/>
      <c r="D511" s="3"/>
      <c r="E511" s="17"/>
      <c r="F511" s="17">
        <v>1</v>
      </c>
      <c r="G511" s="16"/>
      <c r="H511" s="4" t="str">
        <f t="shared" si="34"/>
        <v/>
      </c>
      <c r="I511" s="4"/>
      <c r="J511" s="4"/>
      <c r="K511" s="9">
        <f t="shared" si="36"/>
        <v>0</v>
      </c>
      <c r="L511" s="10" t="str">
        <f t="shared" si="37"/>
        <v/>
      </c>
    </row>
    <row r="512" spans="1:12" x14ac:dyDescent="0.2">
      <c r="A512" s="18"/>
      <c r="B512" s="19" t="str">
        <f t="shared" si="35"/>
        <v/>
      </c>
      <c r="C512" s="22"/>
      <c r="D512" s="3"/>
      <c r="E512" s="17"/>
      <c r="F512" s="17">
        <v>1</v>
      </c>
      <c r="G512" s="16"/>
      <c r="H512" s="4" t="str">
        <f t="shared" si="34"/>
        <v/>
      </c>
      <c r="I512" s="4"/>
      <c r="J512" s="4"/>
      <c r="K512" s="9">
        <f t="shared" si="36"/>
        <v>0</v>
      </c>
      <c r="L512" s="10" t="str">
        <f t="shared" si="37"/>
        <v/>
      </c>
    </row>
    <row r="513" spans="1:12" x14ac:dyDescent="0.2">
      <c r="A513" s="18"/>
      <c r="B513" s="19" t="str">
        <f t="shared" si="35"/>
        <v/>
      </c>
      <c r="C513" s="22"/>
      <c r="D513" s="3"/>
      <c r="E513" s="17"/>
      <c r="F513" s="17">
        <v>1</v>
      </c>
      <c r="G513" s="16"/>
      <c r="H513" s="4" t="str">
        <f t="shared" si="34"/>
        <v/>
      </c>
      <c r="I513" s="4"/>
      <c r="J513" s="4"/>
      <c r="K513" s="9">
        <f t="shared" si="36"/>
        <v>0</v>
      </c>
      <c r="L513" s="10" t="str">
        <f t="shared" si="37"/>
        <v/>
      </c>
    </row>
    <row r="514" spans="1:12" x14ac:dyDescent="0.2">
      <c r="A514" s="18"/>
      <c r="B514" s="19" t="str">
        <f t="shared" si="35"/>
        <v/>
      </c>
      <c r="C514" s="22"/>
      <c r="D514" s="3"/>
      <c r="E514" s="17"/>
      <c r="F514" s="17">
        <v>1</v>
      </c>
      <c r="G514" s="16"/>
      <c r="H514" s="4" t="str">
        <f t="shared" si="34"/>
        <v/>
      </c>
      <c r="I514" s="4"/>
      <c r="J514" s="4"/>
      <c r="K514" s="9">
        <f t="shared" si="36"/>
        <v>0</v>
      </c>
      <c r="L514" s="10" t="str">
        <f t="shared" si="37"/>
        <v/>
      </c>
    </row>
    <row r="515" spans="1:12" x14ac:dyDescent="0.2">
      <c r="A515" s="18"/>
      <c r="B515" s="19" t="str">
        <f t="shared" si="35"/>
        <v/>
      </c>
      <c r="C515" s="22"/>
      <c r="D515" s="3"/>
      <c r="E515" s="17"/>
      <c r="F515" s="17">
        <v>1</v>
      </c>
      <c r="G515" s="16"/>
      <c r="H515" s="4" t="str">
        <f t="shared" si="34"/>
        <v/>
      </c>
      <c r="I515" s="4"/>
      <c r="J515" s="4"/>
      <c r="K515" s="9">
        <f t="shared" si="36"/>
        <v>0</v>
      </c>
      <c r="L515" s="10" t="str">
        <f t="shared" si="37"/>
        <v/>
      </c>
    </row>
    <row r="516" spans="1:12" x14ac:dyDescent="0.2">
      <c r="A516" s="18"/>
      <c r="B516" s="19" t="str">
        <f t="shared" si="35"/>
        <v/>
      </c>
      <c r="C516" s="22"/>
      <c r="D516" s="3"/>
      <c r="E516" s="17"/>
      <c r="F516" s="17">
        <v>1</v>
      </c>
      <c r="G516" s="16"/>
      <c r="H516" s="4" t="str">
        <f t="shared" ref="H516:H579" si="38">IF(E516="","",VLOOKUP(E516,tempsdebase,2,FALSE)*F516)</f>
        <v/>
      </c>
      <c r="I516" s="4"/>
      <c r="J516" s="4"/>
      <c r="K516" s="9">
        <f t="shared" si="36"/>
        <v>0</v>
      </c>
      <c r="L516" s="10" t="str">
        <f t="shared" si="37"/>
        <v/>
      </c>
    </row>
    <row r="517" spans="1:12" x14ac:dyDescent="0.2">
      <c r="A517" s="18"/>
      <c r="B517" s="19" t="str">
        <f t="shared" ref="B517:B580" si="39">IF(OR(COUNTIF(A517,"*Clos*"),COUNTIF(A517,"*Départ Gessmann*"),COUNTIF(A517,"*Attente pièce*"),COUNTIF(A517,"*En cours*")),"DUBOIS","")</f>
        <v/>
      </c>
      <c r="C517" s="22"/>
      <c r="D517" s="3"/>
      <c r="E517" s="17"/>
      <c r="F517" s="17">
        <v>1</v>
      </c>
      <c r="G517" s="16"/>
      <c r="H517" s="4" t="str">
        <f t="shared" si="38"/>
        <v/>
      </c>
      <c r="I517" s="4"/>
      <c r="J517" s="4"/>
      <c r="K517" s="9">
        <f t="shared" ref="K517:K580" si="40">SUM(M517:NM517)</f>
        <v>0</v>
      </c>
      <c r="L517" s="10" t="str">
        <f t="shared" ref="L517:L580" si="41">IF(E517="","",(H517+I517+J517)-K517)</f>
        <v/>
      </c>
    </row>
    <row r="518" spans="1:12" x14ac:dyDescent="0.2">
      <c r="A518" s="18"/>
      <c r="B518" s="19" t="str">
        <f t="shared" si="39"/>
        <v/>
      </c>
      <c r="C518" s="22"/>
      <c r="D518" s="3"/>
      <c r="E518" s="17"/>
      <c r="F518" s="17">
        <v>1</v>
      </c>
      <c r="G518" s="16"/>
      <c r="H518" s="4" t="str">
        <f t="shared" si="38"/>
        <v/>
      </c>
      <c r="I518" s="4"/>
      <c r="J518" s="4"/>
      <c r="K518" s="9">
        <f t="shared" si="40"/>
        <v>0</v>
      </c>
      <c r="L518" s="10" t="str">
        <f t="shared" si="41"/>
        <v/>
      </c>
    </row>
    <row r="519" spans="1:12" x14ac:dyDescent="0.2">
      <c r="A519" s="18"/>
      <c r="B519" s="19" t="str">
        <f t="shared" si="39"/>
        <v/>
      </c>
      <c r="C519" s="22"/>
      <c r="D519" s="3"/>
      <c r="E519" s="17"/>
      <c r="F519" s="17">
        <v>1</v>
      </c>
      <c r="G519" s="16"/>
      <c r="H519" s="4" t="str">
        <f t="shared" si="38"/>
        <v/>
      </c>
      <c r="I519" s="4"/>
      <c r="J519" s="4"/>
      <c r="K519" s="9">
        <f t="shared" si="40"/>
        <v>0</v>
      </c>
      <c r="L519" s="10" t="str">
        <f t="shared" si="41"/>
        <v/>
      </c>
    </row>
    <row r="520" spans="1:12" x14ac:dyDescent="0.2">
      <c r="A520" s="18"/>
      <c r="B520" s="19" t="str">
        <f t="shared" si="39"/>
        <v/>
      </c>
      <c r="C520" s="22"/>
      <c r="D520" s="3"/>
      <c r="E520" s="17"/>
      <c r="F520" s="17">
        <v>1</v>
      </c>
      <c r="G520" s="16"/>
      <c r="H520" s="4" t="str">
        <f t="shared" si="38"/>
        <v/>
      </c>
      <c r="I520" s="4"/>
      <c r="J520" s="4"/>
      <c r="K520" s="9">
        <f t="shared" si="40"/>
        <v>0</v>
      </c>
      <c r="L520" s="10" t="str">
        <f t="shared" si="41"/>
        <v/>
      </c>
    </row>
    <row r="521" spans="1:12" x14ac:dyDescent="0.2">
      <c r="A521" s="18"/>
      <c r="B521" s="19" t="str">
        <f t="shared" si="39"/>
        <v/>
      </c>
      <c r="C521" s="22"/>
      <c r="D521" s="3"/>
      <c r="E521" s="17"/>
      <c r="F521" s="17">
        <v>1</v>
      </c>
      <c r="G521" s="16"/>
      <c r="H521" s="4" t="str">
        <f t="shared" si="38"/>
        <v/>
      </c>
      <c r="I521" s="4"/>
      <c r="J521" s="4"/>
      <c r="K521" s="9">
        <f t="shared" si="40"/>
        <v>0</v>
      </c>
      <c r="L521" s="10" t="str">
        <f t="shared" si="41"/>
        <v/>
      </c>
    </row>
    <row r="522" spans="1:12" x14ac:dyDescent="0.2">
      <c r="A522" s="18"/>
      <c r="B522" s="19" t="str">
        <f t="shared" si="39"/>
        <v/>
      </c>
      <c r="C522" s="22"/>
      <c r="D522" s="3"/>
      <c r="E522" s="17"/>
      <c r="F522" s="17">
        <v>1</v>
      </c>
      <c r="G522" s="16"/>
      <c r="H522" s="4" t="str">
        <f t="shared" si="38"/>
        <v/>
      </c>
      <c r="I522" s="4"/>
      <c r="J522" s="4"/>
      <c r="K522" s="9">
        <f t="shared" si="40"/>
        <v>0</v>
      </c>
      <c r="L522" s="10" t="str">
        <f t="shared" si="41"/>
        <v/>
      </c>
    </row>
    <row r="523" spans="1:12" x14ac:dyDescent="0.2">
      <c r="A523" s="18"/>
      <c r="B523" s="19" t="str">
        <f t="shared" si="39"/>
        <v/>
      </c>
      <c r="C523" s="22"/>
      <c r="D523" s="3"/>
      <c r="E523" s="17"/>
      <c r="F523" s="17">
        <v>1</v>
      </c>
      <c r="G523" s="16"/>
      <c r="H523" s="4" t="str">
        <f t="shared" si="38"/>
        <v/>
      </c>
      <c r="I523" s="4"/>
      <c r="J523" s="4"/>
      <c r="K523" s="9">
        <f t="shared" si="40"/>
        <v>0</v>
      </c>
      <c r="L523" s="10" t="str">
        <f t="shared" si="41"/>
        <v/>
      </c>
    </row>
    <row r="524" spans="1:12" x14ac:dyDescent="0.2">
      <c r="A524" s="18"/>
      <c r="B524" s="19" t="str">
        <f t="shared" si="39"/>
        <v/>
      </c>
      <c r="C524" s="22"/>
      <c r="D524" s="3"/>
      <c r="E524" s="17"/>
      <c r="F524" s="17">
        <v>1</v>
      </c>
      <c r="G524" s="16"/>
      <c r="H524" s="4" t="str">
        <f t="shared" si="38"/>
        <v/>
      </c>
      <c r="I524" s="4"/>
      <c r="J524" s="4"/>
      <c r="K524" s="9">
        <f t="shared" si="40"/>
        <v>0</v>
      </c>
      <c r="L524" s="10" t="str">
        <f t="shared" si="41"/>
        <v/>
      </c>
    </row>
    <row r="525" spans="1:12" x14ac:dyDescent="0.2">
      <c r="A525" s="18"/>
      <c r="B525" s="19" t="str">
        <f t="shared" si="39"/>
        <v/>
      </c>
      <c r="C525" s="22"/>
      <c r="D525" s="3"/>
      <c r="E525" s="17"/>
      <c r="F525" s="17">
        <v>1</v>
      </c>
      <c r="G525" s="16"/>
      <c r="H525" s="4" t="str">
        <f t="shared" si="38"/>
        <v/>
      </c>
      <c r="I525" s="4"/>
      <c r="J525" s="4"/>
      <c r="K525" s="9">
        <f t="shared" si="40"/>
        <v>0</v>
      </c>
      <c r="L525" s="10" t="str">
        <f t="shared" si="41"/>
        <v/>
      </c>
    </row>
    <row r="526" spans="1:12" x14ac:dyDescent="0.2">
      <c r="A526" s="18"/>
      <c r="B526" s="19" t="str">
        <f t="shared" si="39"/>
        <v/>
      </c>
      <c r="C526" s="22"/>
      <c r="D526" s="3"/>
      <c r="E526" s="17"/>
      <c r="F526" s="17">
        <v>1</v>
      </c>
      <c r="G526" s="16"/>
      <c r="H526" s="4" t="str">
        <f t="shared" si="38"/>
        <v/>
      </c>
      <c r="I526" s="4"/>
      <c r="J526" s="4"/>
      <c r="K526" s="9">
        <f t="shared" si="40"/>
        <v>0</v>
      </c>
      <c r="L526" s="10" t="str">
        <f t="shared" si="41"/>
        <v/>
      </c>
    </row>
    <row r="527" spans="1:12" x14ac:dyDescent="0.2">
      <c r="A527" s="18"/>
      <c r="B527" s="19" t="str">
        <f t="shared" si="39"/>
        <v/>
      </c>
      <c r="C527" s="22"/>
      <c r="D527" s="3"/>
      <c r="E527" s="17"/>
      <c r="F527" s="17">
        <v>1</v>
      </c>
      <c r="G527" s="16"/>
      <c r="H527" s="4" t="str">
        <f t="shared" si="38"/>
        <v/>
      </c>
      <c r="I527" s="4"/>
      <c r="J527" s="4"/>
      <c r="K527" s="9">
        <f t="shared" si="40"/>
        <v>0</v>
      </c>
      <c r="L527" s="10" t="str">
        <f t="shared" si="41"/>
        <v/>
      </c>
    </row>
    <row r="528" spans="1:12" x14ac:dyDescent="0.2">
      <c r="A528" s="18"/>
      <c r="B528" s="19" t="str">
        <f t="shared" si="39"/>
        <v/>
      </c>
      <c r="C528" s="22"/>
      <c r="D528" s="3"/>
      <c r="E528" s="17"/>
      <c r="F528" s="17">
        <v>1</v>
      </c>
      <c r="G528" s="16"/>
      <c r="H528" s="4" t="str">
        <f t="shared" si="38"/>
        <v/>
      </c>
      <c r="I528" s="4"/>
      <c r="J528" s="4"/>
      <c r="K528" s="9">
        <f t="shared" si="40"/>
        <v>0</v>
      </c>
      <c r="L528" s="10" t="str">
        <f t="shared" si="41"/>
        <v/>
      </c>
    </row>
    <row r="529" spans="1:12" x14ac:dyDescent="0.2">
      <c r="A529" s="18"/>
      <c r="B529" s="19" t="str">
        <f t="shared" si="39"/>
        <v/>
      </c>
      <c r="C529" s="22"/>
      <c r="D529" s="3"/>
      <c r="E529" s="17"/>
      <c r="F529" s="17">
        <v>1</v>
      </c>
      <c r="G529" s="16"/>
      <c r="H529" s="4" t="str">
        <f t="shared" si="38"/>
        <v/>
      </c>
      <c r="I529" s="4"/>
      <c r="J529" s="4"/>
      <c r="K529" s="9">
        <f t="shared" si="40"/>
        <v>0</v>
      </c>
      <c r="L529" s="10" t="str">
        <f t="shared" si="41"/>
        <v/>
      </c>
    </row>
    <row r="530" spans="1:12" x14ac:dyDescent="0.2">
      <c r="A530" s="18"/>
      <c r="B530" s="19" t="str">
        <f t="shared" si="39"/>
        <v/>
      </c>
      <c r="C530" s="22"/>
      <c r="D530" s="3"/>
      <c r="E530" s="17"/>
      <c r="F530" s="17">
        <v>1</v>
      </c>
      <c r="G530" s="16"/>
      <c r="H530" s="4" t="str">
        <f t="shared" si="38"/>
        <v/>
      </c>
      <c r="I530" s="4"/>
      <c r="J530" s="4"/>
      <c r="K530" s="9">
        <f t="shared" si="40"/>
        <v>0</v>
      </c>
      <c r="L530" s="10" t="str">
        <f t="shared" si="41"/>
        <v/>
      </c>
    </row>
    <row r="531" spans="1:12" x14ac:dyDescent="0.2">
      <c r="A531" s="18"/>
      <c r="B531" s="19" t="str">
        <f t="shared" si="39"/>
        <v/>
      </c>
      <c r="C531" s="22"/>
      <c r="D531" s="3"/>
      <c r="E531" s="17"/>
      <c r="F531" s="17">
        <v>1</v>
      </c>
      <c r="G531" s="16"/>
      <c r="H531" s="4" t="str">
        <f t="shared" si="38"/>
        <v/>
      </c>
      <c r="I531" s="4"/>
      <c r="J531" s="4"/>
      <c r="K531" s="9">
        <f t="shared" si="40"/>
        <v>0</v>
      </c>
      <c r="L531" s="10" t="str">
        <f t="shared" si="41"/>
        <v/>
      </c>
    </row>
    <row r="532" spans="1:12" x14ac:dyDescent="0.2">
      <c r="A532" s="18"/>
      <c r="B532" s="19" t="str">
        <f t="shared" si="39"/>
        <v/>
      </c>
      <c r="C532" s="22"/>
      <c r="D532" s="3"/>
      <c r="E532" s="17"/>
      <c r="F532" s="17">
        <v>1</v>
      </c>
      <c r="G532" s="16"/>
      <c r="H532" s="4" t="str">
        <f t="shared" si="38"/>
        <v/>
      </c>
      <c r="I532" s="4"/>
      <c r="J532" s="4"/>
      <c r="K532" s="9">
        <f t="shared" si="40"/>
        <v>0</v>
      </c>
      <c r="L532" s="10" t="str">
        <f t="shared" si="41"/>
        <v/>
      </c>
    </row>
    <row r="533" spans="1:12" x14ac:dyDescent="0.2">
      <c r="A533" s="18"/>
      <c r="B533" s="19" t="str">
        <f t="shared" si="39"/>
        <v/>
      </c>
      <c r="C533" s="22"/>
      <c r="D533" s="3"/>
      <c r="E533" s="17"/>
      <c r="F533" s="17">
        <v>1</v>
      </c>
      <c r="G533" s="16"/>
      <c r="H533" s="4" t="str">
        <f t="shared" si="38"/>
        <v/>
      </c>
      <c r="I533" s="4"/>
      <c r="J533" s="4"/>
      <c r="K533" s="9">
        <f t="shared" si="40"/>
        <v>0</v>
      </c>
      <c r="L533" s="10" t="str">
        <f t="shared" si="41"/>
        <v/>
      </c>
    </row>
    <row r="534" spans="1:12" x14ac:dyDescent="0.2">
      <c r="A534" s="18"/>
      <c r="B534" s="19" t="str">
        <f t="shared" si="39"/>
        <v/>
      </c>
      <c r="C534" s="22"/>
      <c r="D534" s="3"/>
      <c r="E534" s="17"/>
      <c r="F534" s="17">
        <v>1</v>
      </c>
      <c r="G534" s="16"/>
      <c r="H534" s="4" t="str">
        <f t="shared" si="38"/>
        <v/>
      </c>
      <c r="I534" s="4"/>
      <c r="J534" s="4"/>
      <c r="K534" s="9">
        <f t="shared" si="40"/>
        <v>0</v>
      </c>
      <c r="L534" s="10" t="str">
        <f t="shared" si="41"/>
        <v/>
      </c>
    </row>
    <row r="535" spans="1:12" x14ac:dyDescent="0.2">
      <c r="A535" s="18"/>
      <c r="B535" s="19" t="str">
        <f t="shared" si="39"/>
        <v/>
      </c>
      <c r="C535" s="22"/>
      <c r="D535" s="3"/>
      <c r="E535" s="17"/>
      <c r="F535" s="17">
        <v>1</v>
      </c>
      <c r="G535" s="16"/>
      <c r="H535" s="4" t="str">
        <f t="shared" si="38"/>
        <v/>
      </c>
      <c r="I535" s="4"/>
      <c r="J535" s="4"/>
      <c r="K535" s="9">
        <f t="shared" si="40"/>
        <v>0</v>
      </c>
      <c r="L535" s="10" t="str">
        <f t="shared" si="41"/>
        <v/>
      </c>
    </row>
    <row r="536" spans="1:12" x14ac:dyDescent="0.2">
      <c r="A536" s="18"/>
      <c r="B536" s="19" t="str">
        <f t="shared" si="39"/>
        <v/>
      </c>
      <c r="C536" s="22"/>
      <c r="D536" s="3"/>
      <c r="E536" s="17"/>
      <c r="F536" s="17">
        <v>1</v>
      </c>
      <c r="G536" s="16"/>
      <c r="H536" s="4" t="str">
        <f t="shared" si="38"/>
        <v/>
      </c>
      <c r="I536" s="4"/>
      <c r="J536" s="4"/>
      <c r="K536" s="9">
        <f t="shared" si="40"/>
        <v>0</v>
      </c>
      <c r="L536" s="10" t="str">
        <f t="shared" si="41"/>
        <v/>
      </c>
    </row>
    <row r="537" spans="1:12" x14ac:dyDescent="0.2">
      <c r="A537" s="18"/>
      <c r="B537" s="19" t="str">
        <f t="shared" si="39"/>
        <v/>
      </c>
      <c r="C537" s="22"/>
      <c r="D537" s="3"/>
      <c r="E537" s="17"/>
      <c r="F537" s="17">
        <v>1</v>
      </c>
      <c r="G537" s="16"/>
      <c r="H537" s="4" t="str">
        <f t="shared" si="38"/>
        <v/>
      </c>
      <c r="I537" s="4"/>
      <c r="J537" s="4"/>
      <c r="K537" s="9">
        <f t="shared" si="40"/>
        <v>0</v>
      </c>
      <c r="L537" s="10" t="str">
        <f t="shared" si="41"/>
        <v/>
      </c>
    </row>
    <row r="538" spans="1:12" x14ac:dyDescent="0.2">
      <c r="A538" s="18"/>
      <c r="B538" s="19" t="str">
        <f t="shared" si="39"/>
        <v/>
      </c>
      <c r="C538" s="22"/>
      <c r="D538" s="3"/>
      <c r="E538" s="17"/>
      <c r="F538" s="17">
        <v>1</v>
      </c>
      <c r="G538" s="16"/>
      <c r="H538" s="4" t="str">
        <f t="shared" si="38"/>
        <v/>
      </c>
      <c r="I538" s="4"/>
      <c r="J538" s="4"/>
      <c r="K538" s="9">
        <f t="shared" si="40"/>
        <v>0</v>
      </c>
      <c r="L538" s="10" t="str">
        <f t="shared" si="41"/>
        <v/>
      </c>
    </row>
    <row r="539" spans="1:12" x14ac:dyDescent="0.2">
      <c r="A539" s="18"/>
      <c r="B539" s="19" t="str">
        <f t="shared" si="39"/>
        <v/>
      </c>
      <c r="C539" s="22"/>
      <c r="D539" s="3"/>
      <c r="E539" s="17"/>
      <c r="F539" s="17">
        <v>1</v>
      </c>
      <c r="G539" s="16"/>
      <c r="H539" s="4" t="str">
        <f t="shared" si="38"/>
        <v/>
      </c>
      <c r="I539" s="4"/>
      <c r="J539" s="4"/>
      <c r="K539" s="9">
        <f t="shared" si="40"/>
        <v>0</v>
      </c>
      <c r="L539" s="10" t="str">
        <f t="shared" si="41"/>
        <v/>
      </c>
    </row>
    <row r="540" spans="1:12" x14ac:dyDescent="0.2">
      <c r="A540" s="18"/>
      <c r="B540" s="19" t="str">
        <f t="shared" si="39"/>
        <v/>
      </c>
      <c r="C540" s="22"/>
      <c r="D540" s="3"/>
      <c r="E540" s="17"/>
      <c r="F540" s="17">
        <v>1</v>
      </c>
      <c r="G540" s="16"/>
      <c r="H540" s="4" t="str">
        <f t="shared" si="38"/>
        <v/>
      </c>
      <c r="I540" s="4"/>
      <c r="J540" s="4"/>
      <c r="K540" s="9">
        <f t="shared" si="40"/>
        <v>0</v>
      </c>
      <c r="L540" s="10" t="str">
        <f t="shared" si="41"/>
        <v/>
      </c>
    </row>
    <row r="541" spans="1:12" x14ac:dyDescent="0.2">
      <c r="A541" s="18"/>
      <c r="B541" s="19" t="str">
        <f t="shared" si="39"/>
        <v/>
      </c>
      <c r="C541" s="22"/>
      <c r="D541" s="3"/>
      <c r="E541" s="17"/>
      <c r="F541" s="17">
        <v>1</v>
      </c>
      <c r="G541" s="16"/>
      <c r="H541" s="4" t="str">
        <f t="shared" si="38"/>
        <v/>
      </c>
      <c r="I541" s="4"/>
      <c r="J541" s="4"/>
      <c r="K541" s="9">
        <f t="shared" si="40"/>
        <v>0</v>
      </c>
      <c r="L541" s="10" t="str">
        <f t="shared" si="41"/>
        <v/>
      </c>
    </row>
    <row r="542" spans="1:12" x14ac:dyDescent="0.2">
      <c r="A542" s="18"/>
      <c r="B542" s="19" t="str">
        <f t="shared" si="39"/>
        <v/>
      </c>
      <c r="C542" s="22"/>
      <c r="D542" s="3"/>
      <c r="E542" s="17"/>
      <c r="F542" s="17">
        <v>1</v>
      </c>
      <c r="G542" s="16"/>
      <c r="H542" s="4" t="str">
        <f t="shared" si="38"/>
        <v/>
      </c>
      <c r="I542" s="4"/>
      <c r="J542" s="4"/>
      <c r="K542" s="9">
        <f t="shared" si="40"/>
        <v>0</v>
      </c>
      <c r="L542" s="10" t="str">
        <f t="shared" si="41"/>
        <v/>
      </c>
    </row>
    <row r="543" spans="1:12" x14ac:dyDescent="0.2">
      <c r="A543" s="18"/>
      <c r="B543" s="19" t="str">
        <f t="shared" si="39"/>
        <v/>
      </c>
      <c r="C543" s="22"/>
      <c r="D543" s="3"/>
      <c r="E543" s="17"/>
      <c r="F543" s="17">
        <v>1</v>
      </c>
      <c r="G543" s="16"/>
      <c r="H543" s="4" t="str">
        <f t="shared" si="38"/>
        <v/>
      </c>
      <c r="I543" s="4"/>
      <c r="J543" s="4"/>
      <c r="K543" s="9">
        <f t="shared" si="40"/>
        <v>0</v>
      </c>
      <c r="L543" s="10" t="str">
        <f t="shared" si="41"/>
        <v/>
      </c>
    </row>
    <row r="544" spans="1:12" x14ac:dyDescent="0.2">
      <c r="A544" s="18"/>
      <c r="B544" s="19" t="str">
        <f t="shared" si="39"/>
        <v/>
      </c>
      <c r="C544" s="22"/>
      <c r="D544" s="3"/>
      <c r="E544" s="17"/>
      <c r="F544" s="17">
        <v>1</v>
      </c>
      <c r="G544" s="16"/>
      <c r="H544" s="4" t="str">
        <f t="shared" si="38"/>
        <v/>
      </c>
      <c r="I544" s="4"/>
      <c r="J544" s="4"/>
      <c r="K544" s="9">
        <f t="shared" si="40"/>
        <v>0</v>
      </c>
      <c r="L544" s="10" t="str">
        <f t="shared" si="41"/>
        <v/>
      </c>
    </row>
    <row r="545" spans="1:12" x14ac:dyDescent="0.2">
      <c r="A545" s="18"/>
      <c r="B545" s="19" t="str">
        <f t="shared" si="39"/>
        <v/>
      </c>
      <c r="C545" s="22"/>
      <c r="D545" s="3"/>
      <c r="E545" s="17"/>
      <c r="F545" s="17">
        <v>1</v>
      </c>
      <c r="G545" s="16"/>
      <c r="H545" s="4" t="str">
        <f t="shared" si="38"/>
        <v/>
      </c>
      <c r="I545" s="4"/>
      <c r="J545" s="4"/>
      <c r="K545" s="9">
        <f t="shared" si="40"/>
        <v>0</v>
      </c>
      <c r="L545" s="10" t="str">
        <f t="shared" si="41"/>
        <v/>
      </c>
    </row>
    <row r="546" spans="1:12" x14ac:dyDescent="0.2">
      <c r="A546" s="18"/>
      <c r="B546" s="19" t="str">
        <f t="shared" si="39"/>
        <v/>
      </c>
      <c r="C546" s="22"/>
      <c r="D546" s="3"/>
      <c r="E546" s="17"/>
      <c r="F546" s="17">
        <v>1</v>
      </c>
      <c r="G546" s="16"/>
      <c r="H546" s="4" t="str">
        <f t="shared" si="38"/>
        <v/>
      </c>
      <c r="I546" s="4"/>
      <c r="J546" s="4"/>
      <c r="K546" s="9">
        <f t="shared" si="40"/>
        <v>0</v>
      </c>
      <c r="L546" s="10" t="str">
        <f t="shared" si="41"/>
        <v/>
      </c>
    </row>
    <row r="547" spans="1:12" x14ac:dyDescent="0.2">
      <c r="A547" s="18"/>
      <c r="B547" s="19" t="str">
        <f t="shared" si="39"/>
        <v/>
      </c>
      <c r="C547" s="22"/>
      <c r="D547" s="3"/>
      <c r="E547" s="17"/>
      <c r="F547" s="17">
        <v>1</v>
      </c>
      <c r="G547" s="16"/>
      <c r="H547" s="4" t="str">
        <f t="shared" si="38"/>
        <v/>
      </c>
      <c r="I547" s="4"/>
      <c r="J547" s="4"/>
      <c r="K547" s="9">
        <f t="shared" si="40"/>
        <v>0</v>
      </c>
      <c r="L547" s="10" t="str">
        <f t="shared" si="41"/>
        <v/>
      </c>
    </row>
    <row r="548" spans="1:12" x14ac:dyDescent="0.2">
      <c r="A548" s="18"/>
      <c r="B548" s="19" t="str">
        <f t="shared" si="39"/>
        <v/>
      </c>
      <c r="C548" s="22"/>
      <c r="D548" s="3"/>
      <c r="E548" s="17"/>
      <c r="F548" s="17">
        <v>1</v>
      </c>
      <c r="G548" s="16"/>
      <c r="H548" s="4" t="str">
        <f t="shared" si="38"/>
        <v/>
      </c>
      <c r="I548" s="4"/>
      <c r="J548" s="4"/>
      <c r="K548" s="9">
        <f t="shared" si="40"/>
        <v>0</v>
      </c>
      <c r="L548" s="10" t="str">
        <f t="shared" si="41"/>
        <v/>
      </c>
    </row>
    <row r="549" spans="1:12" x14ac:dyDescent="0.2">
      <c r="A549" s="18"/>
      <c r="B549" s="19" t="str">
        <f t="shared" si="39"/>
        <v/>
      </c>
      <c r="C549" s="22"/>
      <c r="D549" s="3"/>
      <c r="E549" s="17"/>
      <c r="F549" s="17">
        <v>1</v>
      </c>
      <c r="G549" s="16"/>
      <c r="H549" s="4" t="str">
        <f t="shared" si="38"/>
        <v/>
      </c>
      <c r="I549" s="4"/>
      <c r="J549" s="4"/>
      <c r="K549" s="9">
        <f t="shared" si="40"/>
        <v>0</v>
      </c>
      <c r="L549" s="10" t="str">
        <f t="shared" si="41"/>
        <v/>
      </c>
    </row>
    <row r="550" spans="1:12" x14ac:dyDescent="0.2">
      <c r="A550" s="18"/>
      <c r="B550" s="19" t="str">
        <f t="shared" si="39"/>
        <v/>
      </c>
      <c r="C550" s="22"/>
      <c r="D550" s="3"/>
      <c r="E550" s="17"/>
      <c r="F550" s="17">
        <v>1</v>
      </c>
      <c r="G550" s="16"/>
      <c r="H550" s="4" t="str">
        <f t="shared" si="38"/>
        <v/>
      </c>
      <c r="I550" s="4"/>
      <c r="J550" s="4"/>
      <c r="K550" s="9">
        <f t="shared" si="40"/>
        <v>0</v>
      </c>
      <c r="L550" s="10" t="str">
        <f t="shared" si="41"/>
        <v/>
      </c>
    </row>
    <row r="551" spans="1:12" x14ac:dyDescent="0.2">
      <c r="A551" s="18"/>
      <c r="B551" s="19" t="str">
        <f t="shared" si="39"/>
        <v/>
      </c>
      <c r="C551" s="22"/>
      <c r="D551" s="3"/>
      <c r="E551" s="17"/>
      <c r="F551" s="17">
        <v>1</v>
      </c>
      <c r="G551" s="16"/>
      <c r="H551" s="4" t="str">
        <f t="shared" si="38"/>
        <v/>
      </c>
      <c r="I551" s="4"/>
      <c r="J551" s="4"/>
      <c r="K551" s="9">
        <f t="shared" si="40"/>
        <v>0</v>
      </c>
      <c r="L551" s="10" t="str">
        <f t="shared" si="41"/>
        <v/>
      </c>
    </row>
    <row r="552" spans="1:12" x14ac:dyDescent="0.2">
      <c r="A552" s="18"/>
      <c r="B552" s="19" t="str">
        <f t="shared" si="39"/>
        <v/>
      </c>
      <c r="C552" s="22"/>
      <c r="D552" s="3"/>
      <c r="E552" s="17"/>
      <c r="F552" s="17">
        <v>1</v>
      </c>
      <c r="G552" s="16"/>
      <c r="H552" s="4" t="str">
        <f t="shared" si="38"/>
        <v/>
      </c>
      <c r="I552" s="4"/>
      <c r="J552" s="4"/>
      <c r="K552" s="9">
        <f t="shared" si="40"/>
        <v>0</v>
      </c>
      <c r="L552" s="10" t="str">
        <f t="shared" si="41"/>
        <v/>
      </c>
    </row>
    <row r="553" spans="1:12" x14ac:dyDescent="0.2">
      <c r="A553" s="18"/>
      <c r="B553" s="19" t="str">
        <f t="shared" si="39"/>
        <v/>
      </c>
      <c r="C553" s="22"/>
      <c r="D553" s="3"/>
      <c r="E553" s="17"/>
      <c r="F553" s="17">
        <v>1</v>
      </c>
      <c r="G553" s="16"/>
      <c r="H553" s="4" t="str">
        <f t="shared" si="38"/>
        <v/>
      </c>
      <c r="I553" s="4"/>
      <c r="J553" s="4"/>
      <c r="K553" s="9">
        <f t="shared" si="40"/>
        <v>0</v>
      </c>
      <c r="L553" s="10" t="str">
        <f t="shared" si="41"/>
        <v/>
      </c>
    </row>
    <row r="554" spans="1:12" x14ac:dyDescent="0.2">
      <c r="A554" s="18"/>
      <c r="B554" s="19" t="str">
        <f t="shared" si="39"/>
        <v/>
      </c>
      <c r="C554" s="22"/>
      <c r="D554" s="3"/>
      <c r="E554" s="17"/>
      <c r="F554" s="17">
        <v>1</v>
      </c>
      <c r="G554" s="16"/>
      <c r="H554" s="4" t="str">
        <f t="shared" si="38"/>
        <v/>
      </c>
      <c r="I554" s="4"/>
      <c r="J554" s="4"/>
      <c r="K554" s="9">
        <f t="shared" si="40"/>
        <v>0</v>
      </c>
      <c r="L554" s="10" t="str">
        <f t="shared" si="41"/>
        <v/>
      </c>
    </row>
    <row r="555" spans="1:12" x14ac:dyDescent="0.2">
      <c r="A555" s="18"/>
      <c r="B555" s="19" t="str">
        <f t="shared" si="39"/>
        <v/>
      </c>
      <c r="C555" s="22"/>
      <c r="D555" s="3"/>
      <c r="E555" s="17"/>
      <c r="F555" s="17">
        <v>1</v>
      </c>
      <c r="G555" s="16"/>
      <c r="H555" s="4" t="str">
        <f t="shared" si="38"/>
        <v/>
      </c>
      <c r="I555" s="4"/>
      <c r="J555" s="4"/>
      <c r="K555" s="9">
        <f t="shared" si="40"/>
        <v>0</v>
      </c>
      <c r="L555" s="10" t="str">
        <f t="shared" si="41"/>
        <v/>
      </c>
    </row>
    <row r="556" spans="1:12" x14ac:dyDescent="0.2">
      <c r="A556" s="18"/>
      <c r="B556" s="19" t="str">
        <f t="shared" si="39"/>
        <v/>
      </c>
      <c r="C556" s="22"/>
      <c r="D556" s="3"/>
      <c r="E556" s="17"/>
      <c r="F556" s="17">
        <v>1</v>
      </c>
      <c r="G556" s="16"/>
      <c r="H556" s="4" t="str">
        <f t="shared" si="38"/>
        <v/>
      </c>
      <c r="I556" s="4"/>
      <c r="J556" s="4"/>
      <c r="K556" s="9">
        <f t="shared" si="40"/>
        <v>0</v>
      </c>
      <c r="L556" s="10" t="str">
        <f t="shared" si="41"/>
        <v/>
      </c>
    </row>
    <row r="557" spans="1:12" x14ac:dyDescent="0.2">
      <c r="A557" s="18"/>
      <c r="B557" s="19" t="str">
        <f t="shared" si="39"/>
        <v/>
      </c>
      <c r="C557" s="22"/>
      <c r="D557" s="3"/>
      <c r="E557" s="17"/>
      <c r="F557" s="17">
        <v>1</v>
      </c>
      <c r="G557" s="16"/>
      <c r="H557" s="4" t="str">
        <f t="shared" si="38"/>
        <v/>
      </c>
      <c r="I557" s="4"/>
      <c r="J557" s="4"/>
      <c r="K557" s="9">
        <f t="shared" si="40"/>
        <v>0</v>
      </c>
      <c r="L557" s="10" t="str">
        <f t="shared" si="41"/>
        <v/>
      </c>
    </row>
    <row r="558" spans="1:12" x14ac:dyDescent="0.2">
      <c r="A558" s="18"/>
      <c r="B558" s="19" t="str">
        <f t="shared" si="39"/>
        <v/>
      </c>
      <c r="C558" s="22"/>
      <c r="D558" s="3"/>
      <c r="E558" s="17"/>
      <c r="F558" s="17">
        <v>1</v>
      </c>
      <c r="G558" s="16"/>
      <c r="H558" s="4" t="str">
        <f t="shared" si="38"/>
        <v/>
      </c>
      <c r="I558" s="4"/>
      <c r="J558" s="4"/>
      <c r="K558" s="9">
        <f t="shared" si="40"/>
        <v>0</v>
      </c>
      <c r="L558" s="10" t="str">
        <f t="shared" si="41"/>
        <v/>
      </c>
    </row>
    <row r="559" spans="1:12" x14ac:dyDescent="0.2">
      <c r="A559" s="18"/>
      <c r="B559" s="19" t="str">
        <f t="shared" si="39"/>
        <v/>
      </c>
      <c r="C559" s="22"/>
      <c r="D559" s="3"/>
      <c r="E559" s="17"/>
      <c r="F559" s="17">
        <v>1</v>
      </c>
      <c r="G559" s="16"/>
      <c r="H559" s="4" t="str">
        <f t="shared" si="38"/>
        <v/>
      </c>
      <c r="I559" s="4"/>
      <c r="J559" s="4"/>
      <c r="K559" s="9">
        <f t="shared" si="40"/>
        <v>0</v>
      </c>
      <c r="L559" s="10" t="str">
        <f t="shared" si="41"/>
        <v/>
      </c>
    </row>
    <row r="560" spans="1:12" x14ac:dyDescent="0.2">
      <c r="A560" s="18"/>
      <c r="B560" s="19" t="str">
        <f t="shared" si="39"/>
        <v/>
      </c>
      <c r="C560" s="22"/>
      <c r="D560" s="3"/>
      <c r="E560" s="17"/>
      <c r="F560" s="17">
        <v>1</v>
      </c>
      <c r="G560" s="16"/>
      <c r="H560" s="4" t="str">
        <f t="shared" si="38"/>
        <v/>
      </c>
      <c r="I560" s="4"/>
      <c r="J560" s="4"/>
      <c r="K560" s="9">
        <f t="shared" si="40"/>
        <v>0</v>
      </c>
      <c r="L560" s="10" t="str">
        <f t="shared" si="41"/>
        <v/>
      </c>
    </row>
    <row r="561" spans="1:12" x14ac:dyDescent="0.2">
      <c r="A561" s="18"/>
      <c r="B561" s="19" t="str">
        <f t="shared" si="39"/>
        <v/>
      </c>
      <c r="C561" s="22"/>
      <c r="D561" s="3"/>
      <c r="E561" s="17"/>
      <c r="F561" s="17">
        <v>1</v>
      </c>
      <c r="G561" s="16"/>
      <c r="H561" s="4" t="str">
        <f t="shared" si="38"/>
        <v/>
      </c>
      <c r="I561" s="4"/>
      <c r="J561" s="4"/>
      <c r="K561" s="9">
        <f t="shared" si="40"/>
        <v>0</v>
      </c>
      <c r="L561" s="10" t="str">
        <f t="shared" si="41"/>
        <v/>
      </c>
    </row>
    <row r="562" spans="1:12" x14ac:dyDescent="0.2">
      <c r="A562" s="18"/>
      <c r="B562" s="19" t="str">
        <f t="shared" si="39"/>
        <v/>
      </c>
      <c r="C562" s="22"/>
      <c r="D562" s="3"/>
      <c r="E562" s="17"/>
      <c r="F562" s="17">
        <v>1</v>
      </c>
      <c r="G562" s="16"/>
      <c r="H562" s="4" t="str">
        <f t="shared" si="38"/>
        <v/>
      </c>
      <c r="I562" s="4"/>
      <c r="J562" s="4"/>
      <c r="K562" s="9">
        <f t="shared" si="40"/>
        <v>0</v>
      </c>
      <c r="L562" s="10" t="str">
        <f t="shared" si="41"/>
        <v/>
      </c>
    </row>
    <row r="563" spans="1:12" x14ac:dyDescent="0.2">
      <c r="A563" s="18"/>
      <c r="B563" s="19" t="str">
        <f t="shared" si="39"/>
        <v/>
      </c>
      <c r="C563" s="22"/>
      <c r="D563" s="3"/>
      <c r="E563" s="17"/>
      <c r="F563" s="17">
        <v>1</v>
      </c>
      <c r="G563" s="16"/>
      <c r="H563" s="4" t="str">
        <f t="shared" si="38"/>
        <v/>
      </c>
      <c r="I563" s="4"/>
      <c r="J563" s="4"/>
      <c r="K563" s="9">
        <f t="shared" si="40"/>
        <v>0</v>
      </c>
      <c r="L563" s="10" t="str">
        <f t="shared" si="41"/>
        <v/>
      </c>
    </row>
    <row r="564" spans="1:12" x14ac:dyDescent="0.2">
      <c r="A564" s="18"/>
      <c r="B564" s="19" t="str">
        <f t="shared" si="39"/>
        <v/>
      </c>
      <c r="C564" s="22"/>
      <c r="D564" s="3"/>
      <c r="E564" s="17"/>
      <c r="F564" s="17">
        <v>1</v>
      </c>
      <c r="G564" s="16"/>
      <c r="H564" s="4" t="str">
        <f t="shared" si="38"/>
        <v/>
      </c>
      <c r="I564" s="4"/>
      <c r="J564" s="4"/>
      <c r="K564" s="9">
        <f t="shared" si="40"/>
        <v>0</v>
      </c>
      <c r="L564" s="10" t="str">
        <f t="shared" si="41"/>
        <v/>
      </c>
    </row>
    <row r="565" spans="1:12" x14ac:dyDescent="0.2">
      <c r="A565" s="18"/>
      <c r="B565" s="19" t="str">
        <f t="shared" si="39"/>
        <v/>
      </c>
      <c r="C565" s="22"/>
      <c r="D565" s="3"/>
      <c r="E565" s="17"/>
      <c r="F565" s="17">
        <v>1</v>
      </c>
      <c r="G565" s="16"/>
      <c r="H565" s="4" t="str">
        <f t="shared" si="38"/>
        <v/>
      </c>
      <c r="I565" s="4"/>
      <c r="J565" s="4"/>
      <c r="K565" s="9">
        <f t="shared" si="40"/>
        <v>0</v>
      </c>
      <c r="L565" s="10" t="str">
        <f t="shared" si="41"/>
        <v/>
      </c>
    </row>
    <row r="566" spans="1:12" x14ac:dyDescent="0.2">
      <c r="A566" s="18"/>
      <c r="B566" s="19" t="str">
        <f t="shared" si="39"/>
        <v/>
      </c>
      <c r="C566" s="22"/>
      <c r="D566" s="3"/>
      <c r="E566" s="17"/>
      <c r="F566" s="17">
        <v>1</v>
      </c>
      <c r="G566" s="16"/>
      <c r="H566" s="4" t="str">
        <f t="shared" si="38"/>
        <v/>
      </c>
      <c r="I566" s="4"/>
      <c r="J566" s="4"/>
      <c r="K566" s="9">
        <f t="shared" si="40"/>
        <v>0</v>
      </c>
      <c r="L566" s="10" t="str">
        <f t="shared" si="41"/>
        <v/>
      </c>
    </row>
    <row r="567" spans="1:12" x14ac:dyDescent="0.2">
      <c r="A567" s="18"/>
      <c r="B567" s="19" t="str">
        <f t="shared" si="39"/>
        <v/>
      </c>
      <c r="C567" s="22"/>
      <c r="D567" s="3"/>
      <c r="E567" s="17"/>
      <c r="F567" s="17">
        <v>1</v>
      </c>
      <c r="G567" s="16"/>
      <c r="H567" s="4" t="str">
        <f t="shared" si="38"/>
        <v/>
      </c>
      <c r="I567" s="4"/>
      <c r="J567" s="4"/>
      <c r="K567" s="9">
        <f t="shared" si="40"/>
        <v>0</v>
      </c>
      <c r="L567" s="10" t="str">
        <f t="shared" si="41"/>
        <v/>
      </c>
    </row>
    <row r="568" spans="1:12" x14ac:dyDescent="0.2">
      <c r="A568" s="18"/>
      <c r="B568" s="19" t="str">
        <f t="shared" si="39"/>
        <v/>
      </c>
      <c r="C568" s="22"/>
      <c r="D568" s="3"/>
      <c r="E568" s="17"/>
      <c r="F568" s="17">
        <v>1</v>
      </c>
      <c r="G568" s="16"/>
      <c r="H568" s="4" t="str">
        <f t="shared" si="38"/>
        <v/>
      </c>
      <c r="I568" s="4"/>
      <c r="J568" s="4"/>
      <c r="K568" s="9">
        <f t="shared" si="40"/>
        <v>0</v>
      </c>
      <c r="L568" s="10" t="str">
        <f t="shared" si="41"/>
        <v/>
      </c>
    </row>
    <row r="569" spans="1:12" x14ac:dyDescent="0.2">
      <c r="A569" s="18"/>
      <c r="B569" s="19" t="str">
        <f t="shared" si="39"/>
        <v/>
      </c>
      <c r="C569" s="22"/>
      <c r="D569" s="3"/>
      <c r="E569" s="17"/>
      <c r="F569" s="17">
        <v>1</v>
      </c>
      <c r="G569" s="16"/>
      <c r="H569" s="4" t="str">
        <f t="shared" si="38"/>
        <v/>
      </c>
      <c r="I569" s="4"/>
      <c r="J569" s="4"/>
      <c r="K569" s="9">
        <f t="shared" si="40"/>
        <v>0</v>
      </c>
      <c r="L569" s="10" t="str">
        <f t="shared" si="41"/>
        <v/>
      </c>
    </row>
    <row r="570" spans="1:12" x14ac:dyDescent="0.2">
      <c r="A570" s="18"/>
      <c r="B570" s="19" t="str">
        <f t="shared" si="39"/>
        <v/>
      </c>
      <c r="C570" s="22"/>
      <c r="D570" s="3"/>
      <c r="E570" s="17"/>
      <c r="F570" s="17">
        <v>1</v>
      </c>
      <c r="G570" s="16"/>
      <c r="H570" s="4" t="str">
        <f t="shared" si="38"/>
        <v/>
      </c>
      <c r="I570" s="4"/>
      <c r="J570" s="4"/>
      <c r="K570" s="9">
        <f t="shared" si="40"/>
        <v>0</v>
      </c>
      <c r="L570" s="10" t="str">
        <f t="shared" si="41"/>
        <v/>
      </c>
    </row>
    <row r="571" spans="1:12" x14ac:dyDescent="0.2">
      <c r="A571" s="18"/>
      <c r="B571" s="19" t="str">
        <f t="shared" si="39"/>
        <v/>
      </c>
      <c r="C571" s="22"/>
      <c r="D571" s="3"/>
      <c r="E571" s="17"/>
      <c r="F571" s="17">
        <v>1</v>
      </c>
      <c r="G571" s="16"/>
      <c r="H571" s="4" t="str">
        <f t="shared" si="38"/>
        <v/>
      </c>
      <c r="I571" s="4"/>
      <c r="J571" s="4"/>
      <c r="K571" s="9">
        <f t="shared" si="40"/>
        <v>0</v>
      </c>
      <c r="L571" s="10" t="str">
        <f t="shared" si="41"/>
        <v/>
      </c>
    </row>
    <row r="572" spans="1:12" x14ac:dyDescent="0.2">
      <c r="A572" s="18"/>
      <c r="B572" s="19" t="str">
        <f t="shared" si="39"/>
        <v/>
      </c>
      <c r="C572" s="22"/>
      <c r="D572" s="3"/>
      <c r="E572" s="17"/>
      <c r="F572" s="17">
        <v>1</v>
      </c>
      <c r="G572" s="16"/>
      <c r="H572" s="4" t="str">
        <f t="shared" si="38"/>
        <v/>
      </c>
      <c r="I572" s="4"/>
      <c r="J572" s="4"/>
      <c r="K572" s="9">
        <f t="shared" si="40"/>
        <v>0</v>
      </c>
      <c r="L572" s="10" t="str">
        <f t="shared" si="41"/>
        <v/>
      </c>
    </row>
    <row r="573" spans="1:12" x14ac:dyDescent="0.2">
      <c r="A573" s="18"/>
      <c r="B573" s="19" t="str">
        <f t="shared" si="39"/>
        <v/>
      </c>
      <c r="C573" s="22"/>
      <c r="D573" s="3"/>
      <c r="E573" s="17"/>
      <c r="F573" s="17">
        <v>1</v>
      </c>
      <c r="G573" s="16"/>
      <c r="H573" s="4" t="str">
        <f t="shared" si="38"/>
        <v/>
      </c>
      <c r="I573" s="4"/>
      <c r="J573" s="4"/>
      <c r="K573" s="9">
        <f t="shared" si="40"/>
        <v>0</v>
      </c>
      <c r="L573" s="10" t="str">
        <f t="shared" si="41"/>
        <v/>
      </c>
    </row>
    <row r="574" spans="1:12" x14ac:dyDescent="0.2">
      <c r="A574" s="18"/>
      <c r="B574" s="19" t="str">
        <f t="shared" si="39"/>
        <v/>
      </c>
      <c r="C574" s="22"/>
      <c r="D574" s="3"/>
      <c r="E574" s="17"/>
      <c r="F574" s="17">
        <v>1</v>
      </c>
      <c r="G574" s="16"/>
      <c r="H574" s="4" t="str">
        <f t="shared" si="38"/>
        <v/>
      </c>
      <c r="I574" s="4"/>
      <c r="J574" s="4"/>
      <c r="K574" s="9">
        <f t="shared" si="40"/>
        <v>0</v>
      </c>
      <c r="L574" s="10" t="str">
        <f t="shared" si="41"/>
        <v/>
      </c>
    </row>
    <row r="575" spans="1:12" x14ac:dyDescent="0.2">
      <c r="A575" s="18"/>
      <c r="B575" s="19" t="str">
        <f t="shared" si="39"/>
        <v/>
      </c>
      <c r="C575" s="22"/>
      <c r="D575" s="3"/>
      <c r="E575" s="17"/>
      <c r="F575" s="17">
        <v>1</v>
      </c>
      <c r="G575" s="16"/>
      <c r="H575" s="4" t="str">
        <f t="shared" si="38"/>
        <v/>
      </c>
      <c r="I575" s="4"/>
      <c r="J575" s="4"/>
      <c r="K575" s="9">
        <f t="shared" si="40"/>
        <v>0</v>
      </c>
      <c r="L575" s="10" t="str">
        <f t="shared" si="41"/>
        <v/>
      </c>
    </row>
    <row r="576" spans="1:12" x14ac:dyDescent="0.2">
      <c r="A576" s="18"/>
      <c r="B576" s="19" t="str">
        <f t="shared" si="39"/>
        <v/>
      </c>
      <c r="C576" s="22"/>
      <c r="D576" s="3"/>
      <c r="E576" s="17"/>
      <c r="F576" s="17">
        <v>1</v>
      </c>
      <c r="G576" s="16"/>
      <c r="H576" s="4" t="str">
        <f t="shared" si="38"/>
        <v/>
      </c>
      <c r="I576" s="4"/>
      <c r="J576" s="4"/>
      <c r="K576" s="9">
        <f t="shared" si="40"/>
        <v>0</v>
      </c>
      <c r="L576" s="10" t="str">
        <f t="shared" si="41"/>
        <v/>
      </c>
    </row>
    <row r="577" spans="1:12" x14ac:dyDescent="0.2">
      <c r="A577" s="18"/>
      <c r="B577" s="19" t="str">
        <f t="shared" si="39"/>
        <v/>
      </c>
      <c r="C577" s="22"/>
      <c r="D577" s="3"/>
      <c r="E577" s="17"/>
      <c r="F577" s="17">
        <v>1</v>
      </c>
      <c r="G577" s="16"/>
      <c r="H577" s="4" t="str">
        <f t="shared" si="38"/>
        <v/>
      </c>
      <c r="I577" s="4"/>
      <c r="J577" s="4"/>
      <c r="K577" s="9">
        <f t="shared" si="40"/>
        <v>0</v>
      </c>
      <c r="L577" s="10" t="str">
        <f t="shared" si="41"/>
        <v/>
      </c>
    </row>
    <row r="578" spans="1:12" x14ac:dyDescent="0.2">
      <c r="A578" s="18"/>
      <c r="B578" s="19" t="str">
        <f t="shared" si="39"/>
        <v/>
      </c>
      <c r="C578" s="22"/>
      <c r="D578" s="3"/>
      <c r="E578" s="17"/>
      <c r="F578" s="17">
        <v>1</v>
      </c>
      <c r="G578" s="16"/>
      <c r="H578" s="4" t="str">
        <f t="shared" si="38"/>
        <v/>
      </c>
      <c r="I578" s="4"/>
      <c r="J578" s="4"/>
      <c r="K578" s="9">
        <f t="shared" si="40"/>
        <v>0</v>
      </c>
      <c r="L578" s="10" t="str">
        <f t="shared" si="41"/>
        <v/>
      </c>
    </row>
    <row r="579" spans="1:12" x14ac:dyDescent="0.2">
      <c r="A579" s="18"/>
      <c r="B579" s="19" t="str">
        <f t="shared" si="39"/>
        <v/>
      </c>
      <c r="C579" s="22"/>
      <c r="D579" s="3"/>
      <c r="E579" s="17"/>
      <c r="F579" s="17">
        <v>1</v>
      </c>
      <c r="G579" s="16"/>
      <c r="H579" s="4" t="str">
        <f t="shared" si="38"/>
        <v/>
      </c>
      <c r="I579" s="4"/>
      <c r="J579" s="4"/>
      <c r="K579" s="9">
        <f t="shared" si="40"/>
        <v>0</v>
      </c>
      <c r="L579" s="10" t="str">
        <f t="shared" si="41"/>
        <v/>
      </c>
    </row>
    <row r="580" spans="1:12" x14ac:dyDescent="0.2">
      <c r="A580" s="18"/>
      <c r="B580" s="19" t="str">
        <f t="shared" si="39"/>
        <v/>
      </c>
      <c r="C580" s="22"/>
      <c r="D580" s="3"/>
      <c r="E580" s="17"/>
      <c r="F580" s="17">
        <v>1</v>
      </c>
      <c r="G580" s="16"/>
      <c r="H580" s="4" t="str">
        <f t="shared" ref="H580:H643" si="42">IF(E580="","",VLOOKUP(E580,tempsdebase,2,FALSE)*F580)</f>
        <v/>
      </c>
      <c r="I580" s="4"/>
      <c r="J580" s="4"/>
      <c r="K580" s="9">
        <f t="shared" si="40"/>
        <v>0</v>
      </c>
      <c r="L580" s="10" t="str">
        <f t="shared" si="41"/>
        <v/>
      </c>
    </row>
    <row r="581" spans="1:12" x14ac:dyDescent="0.2">
      <c r="A581" s="18"/>
      <c r="B581" s="19" t="str">
        <f t="shared" ref="B581:B644" si="43">IF(OR(COUNTIF(A581,"*Clos*"),COUNTIF(A581,"*Départ Gessmann*"),COUNTIF(A581,"*Attente pièce*"),COUNTIF(A581,"*En cours*")),"DUBOIS","")</f>
        <v/>
      </c>
      <c r="C581" s="22"/>
      <c r="D581" s="3"/>
      <c r="E581" s="17"/>
      <c r="F581" s="17">
        <v>1</v>
      </c>
      <c r="G581" s="16"/>
      <c r="H581" s="4" t="str">
        <f t="shared" si="42"/>
        <v/>
      </c>
      <c r="I581" s="4"/>
      <c r="J581" s="4"/>
      <c r="K581" s="9">
        <f t="shared" ref="K581:K644" si="44">SUM(M581:NM581)</f>
        <v>0</v>
      </c>
      <c r="L581" s="10" t="str">
        <f t="shared" ref="L581:L644" si="45">IF(E581="","",(H581+I581+J581)-K581)</f>
        <v/>
      </c>
    </row>
    <row r="582" spans="1:12" x14ac:dyDescent="0.2">
      <c r="A582" s="18"/>
      <c r="B582" s="19" t="str">
        <f t="shared" si="43"/>
        <v/>
      </c>
      <c r="C582" s="22"/>
      <c r="D582" s="3"/>
      <c r="E582" s="17"/>
      <c r="F582" s="17">
        <v>1</v>
      </c>
      <c r="G582" s="16"/>
      <c r="H582" s="4" t="str">
        <f t="shared" si="42"/>
        <v/>
      </c>
      <c r="I582" s="4"/>
      <c r="J582" s="4"/>
      <c r="K582" s="9">
        <f t="shared" si="44"/>
        <v>0</v>
      </c>
      <c r="L582" s="10" t="str">
        <f t="shared" si="45"/>
        <v/>
      </c>
    </row>
    <row r="583" spans="1:12" x14ac:dyDescent="0.2">
      <c r="A583" s="18"/>
      <c r="B583" s="19" t="str">
        <f t="shared" si="43"/>
        <v/>
      </c>
      <c r="C583" s="22"/>
      <c r="D583" s="3"/>
      <c r="E583" s="17"/>
      <c r="F583" s="17">
        <v>1</v>
      </c>
      <c r="G583" s="16"/>
      <c r="H583" s="4" t="str">
        <f t="shared" si="42"/>
        <v/>
      </c>
      <c r="I583" s="4"/>
      <c r="J583" s="4"/>
      <c r="K583" s="9">
        <f t="shared" si="44"/>
        <v>0</v>
      </c>
      <c r="L583" s="10" t="str">
        <f t="shared" si="45"/>
        <v/>
      </c>
    </row>
    <row r="584" spans="1:12" x14ac:dyDescent="0.2">
      <c r="A584" s="18"/>
      <c r="B584" s="19" t="str">
        <f t="shared" si="43"/>
        <v/>
      </c>
      <c r="C584" s="22"/>
      <c r="D584" s="3"/>
      <c r="E584" s="17"/>
      <c r="F584" s="17">
        <v>1</v>
      </c>
      <c r="G584" s="16"/>
      <c r="H584" s="4" t="str">
        <f t="shared" si="42"/>
        <v/>
      </c>
      <c r="I584" s="4"/>
      <c r="J584" s="4"/>
      <c r="K584" s="9">
        <f t="shared" si="44"/>
        <v>0</v>
      </c>
      <c r="L584" s="10" t="str">
        <f t="shared" si="45"/>
        <v/>
      </c>
    </row>
    <row r="585" spans="1:12" x14ac:dyDescent="0.2">
      <c r="A585" s="18"/>
      <c r="B585" s="19" t="str">
        <f t="shared" si="43"/>
        <v/>
      </c>
      <c r="C585" s="22"/>
      <c r="D585" s="3"/>
      <c r="E585" s="17"/>
      <c r="F585" s="17">
        <v>1</v>
      </c>
      <c r="G585" s="16"/>
      <c r="H585" s="4" t="str">
        <f t="shared" si="42"/>
        <v/>
      </c>
      <c r="I585" s="4"/>
      <c r="J585" s="4"/>
      <c r="K585" s="9">
        <f t="shared" si="44"/>
        <v>0</v>
      </c>
      <c r="L585" s="10" t="str">
        <f t="shared" si="45"/>
        <v/>
      </c>
    </row>
    <row r="586" spans="1:12" x14ac:dyDescent="0.2">
      <c r="A586" s="18"/>
      <c r="B586" s="19" t="str">
        <f t="shared" si="43"/>
        <v/>
      </c>
      <c r="C586" s="22"/>
      <c r="D586" s="3"/>
      <c r="E586" s="17"/>
      <c r="F586" s="17">
        <v>1</v>
      </c>
      <c r="G586" s="16"/>
      <c r="H586" s="4" t="str">
        <f t="shared" si="42"/>
        <v/>
      </c>
      <c r="I586" s="4"/>
      <c r="J586" s="4"/>
      <c r="K586" s="9">
        <f t="shared" si="44"/>
        <v>0</v>
      </c>
      <c r="L586" s="10" t="str">
        <f t="shared" si="45"/>
        <v/>
      </c>
    </row>
    <row r="587" spans="1:12" x14ac:dyDescent="0.2">
      <c r="A587" s="18"/>
      <c r="B587" s="19" t="str">
        <f t="shared" si="43"/>
        <v/>
      </c>
      <c r="C587" s="22"/>
      <c r="D587" s="3"/>
      <c r="E587" s="17"/>
      <c r="F587" s="17">
        <v>1</v>
      </c>
      <c r="G587" s="16"/>
      <c r="H587" s="4" t="str">
        <f t="shared" si="42"/>
        <v/>
      </c>
      <c r="I587" s="4"/>
      <c r="J587" s="4"/>
      <c r="K587" s="9">
        <f t="shared" si="44"/>
        <v>0</v>
      </c>
      <c r="L587" s="10" t="str">
        <f t="shared" si="45"/>
        <v/>
      </c>
    </row>
    <row r="588" spans="1:12" x14ac:dyDescent="0.2">
      <c r="A588" s="18"/>
      <c r="B588" s="19" t="str">
        <f t="shared" si="43"/>
        <v/>
      </c>
      <c r="C588" s="22"/>
      <c r="D588" s="3"/>
      <c r="E588" s="17"/>
      <c r="F588" s="17">
        <v>1</v>
      </c>
      <c r="G588" s="16"/>
      <c r="H588" s="4" t="str">
        <f t="shared" si="42"/>
        <v/>
      </c>
      <c r="I588" s="4"/>
      <c r="J588" s="4"/>
      <c r="K588" s="9">
        <f t="shared" si="44"/>
        <v>0</v>
      </c>
      <c r="L588" s="10" t="str">
        <f t="shared" si="45"/>
        <v/>
      </c>
    </row>
    <row r="589" spans="1:12" x14ac:dyDescent="0.2">
      <c r="A589" s="18"/>
      <c r="B589" s="19" t="str">
        <f t="shared" si="43"/>
        <v/>
      </c>
      <c r="C589" s="22"/>
      <c r="D589" s="3"/>
      <c r="E589" s="17"/>
      <c r="F589" s="17">
        <v>1</v>
      </c>
      <c r="G589" s="16"/>
      <c r="H589" s="4" t="str">
        <f t="shared" si="42"/>
        <v/>
      </c>
      <c r="I589" s="4"/>
      <c r="J589" s="4"/>
      <c r="K589" s="9">
        <f t="shared" si="44"/>
        <v>0</v>
      </c>
      <c r="L589" s="10" t="str">
        <f t="shared" si="45"/>
        <v/>
      </c>
    </row>
    <row r="590" spans="1:12" x14ac:dyDescent="0.2">
      <c r="A590" s="18"/>
      <c r="B590" s="19" t="str">
        <f t="shared" si="43"/>
        <v/>
      </c>
      <c r="C590" s="22"/>
      <c r="D590" s="3"/>
      <c r="E590" s="17"/>
      <c r="F590" s="17">
        <v>1</v>
      </c>
      <c r="G590" s="16"/>
      <c r="H590" s="4" t="str">
        <f t="shared" si="42"/>
        <v/>
      </c>
      <c r="I590" s="4"/>
      <c r="J590" s="4"/>
      <c r="K590" s="9">
        <f t="shared" si="44"/>
        <v>0</v>
      </c>
      <c r="L590" s="10" t="str">
        <f t="shared" si="45"/>
        <v/>
      </c>
    </row>
    <row r="591" spans="1:12" x14ac:dyDescent="0.2">
      <c r="A591" s="18"/>
      <c r="B591" s="19" t="str">
        <f t="shared" si="43"/>
        <v/>
      </c>
      <c r="C591" s="22"/>
      <c r="D591" s="3"/>
      <c r="E591" s="17"/>
      <c r="F591" s="17">
        <v>1</v>
      </c>
      <c r="G591" s="16"/>
      <c r="H591" s="4" t="str">
        <f t="shared" si="42"/>
        <v/>
      </c>
      <c r="I591" s="4"/>
      <c r="J591" s="4"/>
      <c r="K591" s="9">
        <f t="shared" si="44"/>
        <v>0</v>
      </c>
      <c r="L591" s="10" t="str">
        <f t="shared" si="45"/>
        <v/>
      </c>
    </row>
    <row r="592" spans="1:12" x14ac:dyDescent="0.2">
      <c r="A592" s="18"/>
      <c r="B592" s="19" t="str">
        <f t="shared" si="43"/>
        <v/>
      </c>
      <c r="C592" s="22"/>
      <c r="D592" s="3"/>
      <c r="E592" s="17"/>
      <c r="F592" s="17">
        <v>1</v>
      </c>
      <c r="G592" s="16"/>
      <c r="H592" s="4" t="str">
        <f t="shared" si="42"/>
        <v/>
      </c>
      <c r="I592" s="4"/>
      <c r="J592" s="4"/>
      <c r="K592" s="9">
        <f t="shared" si="44"/>
        <v>0</v>
      </c>
      <c r="L592" s="10" t="str">
        <f t="shared" si="45"/>
        <v/>
      </c>
    </row>
    <row r="593" spans="1:12" x14ac:dyDescent="0.2">
      <c r="A593" s="18"/>
      <c r="B593" s="19" t="str">
        <f t="shared" si="43"/>
        <v/>
      </c>
      <c r="C593" s="22"/>
      <c r="D593" s="3"/>
      <c r="E593" s="17"/>
      <c r="F593" s="17">
        <v>1</v>
      </c>
      <c r="G593" s="16"/>
      <c r="H593" s="4" t="str">
        <f t="shared" si="42"/>
        <v/>
      </c>
      <c r="I593" s="4"/>
      <c r="J593" s="4"/>
      <c r="K593" s="9">
        <f t="shared" si="44"/>
        <v>0</v>
      </c>
      <c r="L593" s="10" t="str">
        <f t="shared" si="45"/>
        <v/>
      </c>
    </row>
    <row r="594" spans="1:12" x14ac:dyDescent="0.2">
      <c r="A594" s="18"/>
      <c r="B594" s="19" t="str">
        <f t="shared" si="43"/>
        <v/>
      </c>
      <c r="C594" s="22"/>
      <c r="D594" s="3"/>
      <c r="E594" s="17"/>
      <c r="F594" s="17">
        <v>1</v>
      </c>
      <c r="G594" s="16"/>
      <c r="H594" s="4" t="str">
        <f t="shared" si="42"/>
        <v/>
      </c>
      <c r="I594" s="4"/>
      <c r="J594" s="4"/>
      <c r="K594" s="9">
        <f t="shared" si="44"/>
        <v>0</v>
      </c>
      <c r="L594" s="10" t="str">
        <f t="shared" si="45"/>
        <v/>
      </c>
    </row>
    <row r="595" spans="1:12" x14ac:dyDescent="0.2">
      <c r="A595" s="18"/>
      <c r="B595" s="19" t="str">
        <f t="shared" si="43"/>
        <v/>
      </c>
      <c r="C595" s="22"/>
      <c r="D595" s="3"/>
      <c r="E595" s="17"/>
      <c r="F595" s="17">
        <v>1</v>
      </c>
      <c r="G595" s="16"/>
      <c r="H595" s="4" t="str">
        <f t="shared" si="42"/>
        <v/>
      </c>
      <c r="I595" s="4"/>
      <c r="J595" s="4"/>
      <c r="K595" s="9">
        <f t="shared" si="44"/>
        <v>0</v>
      </c>
      <c r="L595" s="10" t="str">
        <f t="shared" si="45"/>
        <v/>
      </c>
    </row>
    <row r="596" spans="1:12" x14ac:dyDescent="0.2">
      <c r="A596" s="18"/>
      <c r="B596" s="19" t="str">
        <f t="shared" si="43"/>
        <v/>
      </c>
      <c r="C596" s="22"/>
      <c r="D596" s="3"/>
      <c r="E596" s="17"/>
      <c r="F596" s="17">
        <v>1</v>
      </c>
      <c r="G596" s="16"/>
      <c r="H596" s="4" t="str">
        <f t="shared" si="42"/>
        <v/>
      </c>
      <c r="I596" s="4"/>
      <c r="J596" s="4"/>
      <c r="K596" s="9">
        <f t="shared" si="44"/>
        <v>0</v>
      </c>
      <c r="L596" s="10" t="str">
        <f t="shared" si="45"/>
        <v/>
      </c>
    </row>
    <row r="597" spans="1:12" x14ac:dyDescent="0.2">
      <c r="A597" s="18"/>
      <c r="B597" s="19" t="str">
        <f t="shared" si="43"/>
        <v/>
      </c>
      <c r="C597" s="22"/>
      <c r="D597" s="3"/>
      <c r="E597" s="17"/>
      <c r="F597" s="17">
        <v>1</v>
      </c>
      <c r="G597" s="16"/>
      <c r="H597" s="4" t="str">
        <f t="shared" si="42"/>
        <v/>
      </c>
      <c r="I597" s="4"/>
      <c r="J597" s="4"/>
      <c r="K597" s="9">
        <f t="shared" si="44"/>
        <v>0</v>
      </c>
      <c r="L597" s="10" t="str">
        <f t="shared" si="45"/>
        <v/>
      </c>
    </row>
    <row r="598" spans="1:12" x14ac:dyDescent="0.2">
      <c r="A598" s="18"/>
      <c r="B598" s="19" t="str">
        <f t="shared" si="43"/>
        <v/>
      </c>
      <c r="C598" s="22"/>
      <c r="D598" s="3"/>
      <c r="E598" s="17"/>
      <c r="F598" s="17">
        <v>1</v>
      </c>
      <c r="G598" s="16"/>
      <c r="H598" s="4" t="str">
        <f t="shared" si="42"/>
        <v/>
      </c>
      <c r="I598" s="4"/>
      <c r="J598" s="4"/>
      <c r="K598" s="9">
        <f t="shared" si="44"/>
        <v>0</v>
      </c>
      <c r="L598" s="10" t="str">
        <f t="shared" si="45"/>
        <v/>
      </c>
    </row>
    <row r="599" spans="1:12" x14ac:dyDescent="0.2">
      <c r="A599" s="18"/>
      <c r="B599" s="19" t="str">
        <f t="shared" si="43"/>
        <v/>
      </c>
      <c r="C599" s="22"/>
      <c r="D599" s="3"/>
      <c r="E599" s="17"/>
      <c r="F599" s="17">
        <v>1</v>
      </c>
      <c r="G599" s="16"/>
      <c r="H599" s="4" t="str">
        <f t="shared" si="42"/>
        <v/>
      </c>
      <c r="I599" s="4"/>
      <c r="J599" s="4"/>
      <c r="K599" s="9">
        <f t="shared" si="44"/>
        <v>0</v>
      </c>
      <c r="L599" s="10" t="str">
        <f t="shared" si="45"/>
        <v/>
      </c>
    </row>
    <row r="600" spans="1:12" x14ac:dyDescent="0.2">
      <c r="A600" s="18"/>
      <c r="B600" s="19" t="str">
        <f t="shared" si="43"/>
        <v/>
      </c>
      <c r="C600" s="22"/>
      <c r="D600" s="3"/>
      <c r="E600" s="17"/>
      <c r="F600" s="17">
        <v>1</v>
      </c>
      <c r="G600" s="16"/>
      <c r="H600" s="4" t="str">
        <f t="shared" si="42"/>
        <v/>
      </c>
      <c r="I600" s="4"/>
      <c r="J600" s="4"/>
      <c r="K600" s="9">
        <f t="shared" si="44"/>
        <v>0</v>
      </c>
      <c r="L600" s="10" t="str">
        <f t="shared" si="45"/>
        <v/>
      </c>
    </row>
    <row r="601" spans="1:12" x14ac:dyDescent="0.2">
      <c r="A601" s="18"/>
      <c r="B601" s="19" t="str">
        <f t="shared" si="43"/>
        <v/>
      </c>
      <c r="C601" s="22"/>
      <c r="D601" s="3"/>
      <c r="E601" s="17"/>
      <c r="F601" s="17">
        <v>1</v>
      </c>
      <c r="G601" s="16"/>
      <c r="H601" s="4" t="str">
        <f t="shared" si="42"/>
        <v/>
      </c>
      <c r="I601" s="4"/>
      <c r="J601" s="4"/>
      <c r="K601" s="9">
        <f t="shared" si="44"/>
        <v>0</v>
      </c>
      <c r="L601" s="10" t="str">
        <f t="shared" si="45"/>
        <v/>
      </c>
    </row>
    <row r="602" spans="1:12" x14ac:dyDescent="0.2">
      <c r="A602" s="18"/>
      <c r="B602" s="19" t="str">
        <f t="shared" si="43"/>
        <v/>
      </c>
      <c r="C602" s="22"/>
      <c r="D602" s="3"/>
      <c r="E602" s="17"/>
      <c r="F602" s="17">
        <v>1</v>
      </c>
      <c r="G602" s="16"/>
      <c r="H602" s="4" t="str">
        <f t="shared" si="42"/>
        <v/>
      </c>
      <c r="I602" s="4"/>
      <c r="J602" s="4"/>
      <c r="K602" s="9">
        <f t="shared" si="44"/>
        <v>0</v>
      </c>
      <c r="L602" s="10" t="str">
        <f t="shared" si="45"/>
        <v/>
      </c>
    </row>
    <row r="603" spans="1:12" x14ac:dyDescent="0.2">
      <c r="A603" s="18"/>
      <c r="B603" s="19" t="str">
        <f t="shared" si="43"/>
        <v/>
      </c>
      <c r="C603" s="22"/>
      <c r="D603" s="3"/>
      <c r="E603" s="17"/>
      <c r="F603" s="17">
        <v>1</v>
      </c>
      <c r="G603" s="16"/>
      <c r="H603" s="4" t="str">
        <f t="shared" si="42"/>
        <v/>
      </c>
      <c r="I603" s="4"/>
      <c r="J603" s="4"/>
      <c r="K603" s="9">
        <f t="shared" si="44"/>
        <v>0</v>
      </c>
      <c r="L603" s="10" t="str">
        <f t="shared" si="45"/>
        <v/>
      </c>
    </row>
    <row r="604" spans="1:12" x14ac:dyDescent="0.2">
      <c r="A604" s="18"/>
      <c r="B604" s="19" t="str">
        <f t="shared" si="43"/>
        <v/>
      </c>
      <c r="C604" s="22"/>
      <c r="D604" s="3"/>
      <c r="E604" s="17"/>
      <c r="F604" s="17">
        <v>1</v>
      </c>
      <c r="G604" s="16"/>
      <c r="H604" s="4" t="str">
        <f t="shared" si="42"/>
        <v/>
      </c>
      <c r="I604" s="4"/>
      <c r="J604" s="4"/>
      <c r="K604" s="9">
        <f t="shared" si="44"/>
        <v>0</v>
      </c>
      <c r="L604" s="10" t="str">
        <f t="shared" si="45"/>
        <v/>
      </c>
    </row>
    <row r="605" spans="1:12" x14ac:dyDescent="0.2">
      <c r="A605" s="18"/>
      <c r="B605" s="19" t="str">
        <f t="shared" si="43"/>
        <v/>
      </c>
      <c r="C605" s="22"/>
      <c r="D605" s="3"/>
      <c r="E605" s="17"/>
      <c r="F605" s="17">
        <v>1</v>
      </c>
      <c r="G605" s="16"/>
      <c r="H605" s="4" t="str">
        <f t="shared" si="42"/>
        <v/>
      </c>
      <c r="I605" s="4"/>
      <c r="J605" s="4"/>
      <c r="K605" s="9">
        <f t="shared" si="44"/>
        <v>0</v>
      </c>
      <c r="L605" s="10" t="str">
        <f t="shared" si="45"/>
        <v/>
      </c>
    </row>
    <row r="606" spans="1:12" x14ac:dyDescent="0.2">
      <c r="A606" s="18"/>
      <c r="B606" s="19" t="str">
        <f t="shared" si="43"/>
        <v/>
      </c>
      <c r="C606" s="22"/>
      <c r="D606" s="3"/>
      <c r="E606" s="17"/>
      <c r="F606" s="17">
        <v>1</v>
      </c>
      <c r="G606" s="16"/>
      <c r="H606" s="4" t="str">
        <f t="shared" si="42"/>
        <v/>
      </c>
      <c r="I606" s="4"/>
      <c r="J606" s="4"/>
      <c r="K606" s="9">
        <f t="shared" si="44"/>
        <v>0</v>
      </c>
      <c r="L606" s="10" t="str">
        <f t="shared" si="45"/>
        <v/>
      </c>
    </row>
    <row r="607" spans="1:12" x14ac:dyDescent="0.2">
      <c r="A607" s="18"/>
      <c r="B607" s="19" t="str">
        <f t="shared" si="43"/>
        <v/>
      </c>
      <c r="C607" s="22"/>
      <c r="D607" s="3"/>
      <c r="E607" s="17"/>
      <c r="F607" s="17">
        <v>1</v>
      </c>
      <c r="G607" s="16"/>
      <c r="H607" s="4" t="str">
        <f t="shared" si="42"/>
        <v/>
      </c>
      <c r="I607" s="4"/>
      <c r="J607" s="4"/>
      <c r="K607" s="9">
        <f t="shared" si="44"/>
        <v>0</v>
      </c>
      <c r="L607" s="10" t="str">
        <f t="shared" si="45"/>
        <v/>
      </c>
    </row>
    <row r="608" spans="1:12" x14ac:dyDescent="0.2">
      <c r="A608" s="18"/>
      <c r="B608" s="19" t="str">
        <f t="shared" si="43"/>
        <v/>
      </c>
      <c r="C608" s="22"/>
      <c r="D608" s="3"/>
      <c r="E608" s="17"/>
      <c r="F608" s="17">
        <v>1</v>
      </c>
      <c r="G608" s="16"/>
      <c r="H608" s="4" t="str">
        <f t="shared" si="42"/>
        <v/>
      </c>
      <c r="I608" s="4"/>
      <c r="J608" s="4"/>
      <c r="K608" s="9">
        <f t="shared" si="44"/>
        <v>0</v>
      </c>
      <c r="L608" s="10" t="str">
        <f t="shared" si="45"/>
        <v/>
      </c>
    </row>
    <row r="609" spans="1:12" x14ac:dyDescent="0.2">
      <c r="A609" s="18"/>
      <c r="B609" s="19" t="str">
        <f t="shared" si="43"/>
        <v/>
      </c>
      <c r="C609" s="22"/>
      <c r="D609" s="3"/>
      <c r="E609" s="17"/>
      <c r="F609" s="17">
        <v>1</v>
      </c>
      <c r="G609" s="16"/>
      <c r="H609" s="4" t="str">
        <f t="shared" si="42"/>
        <v/>
      </c>
      <c r="I609" s="4"/>
      <c r="J609" s="4"/>
      <c r="K609" s="9">
        <f t="shared" si="44"/>
        <v>0</v>
      </c>
      <c r="L609" s="10" t="str">
        <f t="shared" si="45"/>
        <v/>
      </c>
    </row>
    <row r="610" spans="1:12" x14ac:dyDescent="0.2">
      <c r="A610" s="18"/>
      <c r="B610" s="19" t="str">
        <f t="shared" si="43"/>
        <v/>
      </c>
      <c r="C610" s="22"/>
      <c r="D610" s="3"/>
      <c r="E610" s="17"/>
      <c r="F610" s="17">
        <v>1</v>
      </c>
      <c r="G610" s="16"/>
      <c r="H610" s="4" t="str">
        <f t="shared" si="42"/>
        <v/>
      </c>
      <c r="I610" s="4"/>
      <c r="J610" s="4"/>
      <c r="K610" s="9">
        <f t="shared" si="44"/>
        <v>0</v>
      </c>
      <c r="L610" s="10" t="str">
        <f t="shared" si="45"/>
        <v/>
      </c>
    </row>
    <row r="611" spans="1:12" x14ac:dyDescent="0.2">
      <c r="A611" s="18"/>
      <c r="B611" s="19" t="str">
        <f t="shared" si="43"/>
        <v/>
      </c>
      <c r="C611" s="22"/>
      <c r="D611" s="3"/>
      <c r="E611" s="17"/>
      <c r="F611" s="17">
        <v>1</v>
      </c>
      <c r="G611" s="16"/>
      <c r="H611" s="4" t="str">
        <f t="shared" si="42"/>
        <v/>
      </c>
      <c r="I611" s="4"/>
      <c r="J611" s="4"/>
      <c r="K611" s="9">
        <f t="shared" si="44"/>
        <v>0</v>
      </c>
      <c r="L611" s="10" t="str">
        <f t="shared" si="45"/>
        <v/>
      </c>
    </row>
    <row r="612" spans="1:12" x14ac:dyDescent="0.2">
      <c r="A612" s="18"/>
      <c r="B612" s="19" t="str">
        <f t="shared" si="43"/>
        <v/>
      </c>
      <c r="C612" s="22"/>
      <c r="D612" s="3"/>
      <c r="E612" s="17"/>
      <c r="F612" s="17">
        <v>1</v>
      </c>
      <c r="G612" s="16"/>
      <c r="H612" s="4" t="str">
        <f t="shared" si="42"/>
        <v/>
      </c>
      <c r="I612" s="4"/>
      <c r="J612" s="4"/>
      <c r="K612" s="9">
        <f t="shared" si="44"/>
        <v>0</v>
      </c>
      <c r="L612" s="10" t="str">
        <f t="shared" si="45"/>
        <v/>
      </c>
    </row>
    <row r="613" spans="1:12" x14ac:dyDescent="0.2">
      <c r="A613" s="18"/>
      <c r="B613" s="19" t="str">
        <f t="shared" si="43"/>
        <v/>
      </c>
      <c r="C613" s="22"/>
      <c r="D613" s="3"/>
      <c r="E613" s="17"/>
      <c r="F613" s="17">
        <v>1</v>
      </c>
      <c r="G613" s="16"/>
      <c r="H613" s="4" t="str">
        <f t="shared" si="42"/>
        <v/>
      </c>
      <c r="I613" s="4"/>
      <c r="J613" s="4"/>
      <c r="K613" s="9">
        <f t="shared" si="44"/>
        <v>0</v>
      </c>
      <c r="L613" s="10" t="str">
        <f t="shared" si="45"/>
        <v/>
      </c>
    </row>
    <row r="614" spans="1:12" x14ac:dyDescent="0.2">
      <c r="A614" s="18"/>
      <c r="B614" s="19" t="str">
        <f t="shared" si="43"/>
        <v/>
      </c>
      <c r="C614" s="22"/>
      <c r="D614" s="3"/>
      <c r="E614" s="17"/>
      <c r="F614" s="17">
        <v>1</v>
      </c>
      <c r="G614" s="16"/>
      <c r="H614" s="4" t="str">
        <f t="shared" si="42"/>
        <v/>
      </c>
      <c r="I614" s="4"/>
      <c r="J614" s="4"/>
      <c r="K614" s="9">
        <f t="shared" si="44"/>
        <v>0</v>
      </c>
      <c r="L614" s="10" t="str">
        <f t="shared" si="45"/>
        <v/>
      </c>
    </row>
    <row r="615" spans="1:12" x14ac:dyDescent="0.2">
      <c r="A615" s="18"/>
      <c r="B615" s="19" t="str">
        <f t="shared" si="43"/>
        <v/>
      </c>
      <c r="C615" s="22"/>
      <c r="D615" s="3"/>
      <c r="E615" s="17"/>
      <c r="F615" s="17">
        <v>1</v>
      </c>
      <c r="G615" s="16"/>
      <c r="H615" s="4" t="str">
        <f t="shared" si="42"/>
        <v/>
      </c>
      <c r="I615" s="4"/>
      <c r="J615" s="4"/>
      <c r="K615" s="9">
        <f t="shared" si="44"/>
        <v>0</v>
      </c>
      <c r="L615" s="10" t="str">
        <f t="shared" si="45"/>
        <v/>
      </c>
    </row>
    <row r="616" spans="1:12" x14ac:dyDescent="0.2">
      <c r="A616" s="18"/>
      <c r="B616" s="19" t="str">
        <f t="shared" si="43"/>
        <v/>
      </c>
      <c r="C616" s="22"/>
      <c r="D616" s="3"/>
      <c r="E616" s="17"/>
      <c r="F616" s="17">
        <v>1</v>
      </c>
      <c r="G616" s="16"/>
      <c r="H616" s="4" t="str">
        <f t="shared" si="42"/>
        <v/>
      </c>
      <c r="I616" s="4"/>
      <c r="J616" s="4"/>
      <c r="K616" s="9">
        <f t="shared" si="44"/>
        <v>0</v>
      </c>
      <c r="L616" s="10" t="str">
        <f t="shared" si="45"/>
        <v/>
      </c>
    </row>
    <row r="617" spans="1:12" x14ac:dyDescent="0.2">
      <c r="A617" s="18"/>
      <c r="B617" s="19" t="str">
        <f t="shared" si="43"/>
        <v/>
      </c>
      <c r="C617" s="22"/>
      <c r="D617" s="3"/>
      <c r="E617" s="17"/>
      <c r="F617" s="17">
        <v>1</v>
      </c>
      <c r="G617" s="16"/>
      <c r="H617" s="4" t="str">
        <f t="shared" si="42"/>
        <v/>
      </c>
      <c r="I617" s="4"/>
      <c r="J617" s="4"/>
      <c r="K617" s="9">
        <f t="shared" si="44"/>
        <v>0</v>
      </c>
      <c r="L617" s="10" t="str">
        <f t="shared" si="45"/>
        <v/>
      </c>
    </row>
    <row r="618" spans="1:12" x14ac:dyDescent="0.2">
      <c r="A618" s="18"/>
      <c r="B618" s="19" t="str">
        <f t="shared" si="43"/>
        <v/>
      </c>
      <c r="C618" s="22"/>
      <c r="D618" s="3"/>
      <c r="E618" s="17"/>
      <c r="F618" s="17">
        <v>1</v>
      </c>
      <c r="G618" s="16"/>
      <c r="H618" s="4" t="str">
        <f t="shared" si="42"/>
        <v/>
      </c>
      <c r="I618" s="4"/>
      <c r="J618" s="4"/>
      <c r="K618" s="9">
        <f t="shared" si="44"/>
        <v>0</v>
      </c>
      <c r="L618" s="10" t="str">
        <f t="shared" si="45"/>
        <v/>
      </c>
    </row>
    <row r="619" spans="1:12" x14ac:dyDescent="0.2">
      <c r="A619" s="18"/>
      <c r="B619" s="19" t="str">
        <f t="shared" si="43"/>
        <v/>
      </c>
      <c r="C619" s="22"/>
      <c r="D619" s="3"/>
      <c r="E619" s="17"/>
      <c r="F619" s="17">
        <v>1</v>
      </c>
      <c r="G619" s="16"/>
      <c r="H619" s="4" t="str">
        <f t="shared" si="42"/>
        <v/>
      </c>
      <c r="I619" s="4"/>
      <c r="J619" s="4"/>
      <c r="K619" s="9">
        <f t="shared" si="44"/>
        <v>0</v>
      </c>
      <c r="L619" s="10" t="str">
        <f t="shared" si="45"/>
        <v/>
      </c>
    </row>
    <row r="620" spans="1:12" x14ac:dyDescent="0.2">
      <c r="A620" s="18"/>
      <c r="B620" s="19" t="str">
        <f t="shared" si="43"/>
        <v/>
      </c>
      <c r="C620" s="22"/>
      <c r="D620" s="3"/>
      <c r="E620" s="17"/>
      <c r="F620" s="17">
        <v>1</v>
      </c>
      <c r="G620" s="16"/>
      <c r="H620" s="4" t="str">
        <f t="shared" si="42"/>
        <v/>
      </c>
      <c r="I620" s="4"/>
      <c r="J620" s="4"/>
      <c r="K620" s="9">
        <f t="shared" si="44"/>
        <v>0</v>
      </c>
      <c r="L620" s="10" t="str">
        <f t="shared" si="45"/>
        <v/>
      </c>
    </row>
    <row r="621" spans="1:12" x14ac:dyDescent="0.2">
      <c r="A621" s="18"/>
      <c r="B621" s="19" t="str">
        <f t="shared" si="43"/>
        <v/>
      </c>
      <c r="C621" s="22"/>
      <c r="D621" s="3"/>
      <c r="E621" s="17"/>
      <c r="F621" s="17">
        <v>1</v>
      </c>
      <c r="G621" s="16"/>
      <c r="H621" s="4" t="str">
        <f t="shared" si="42"/>
        <v/>
      </c>
      <c r="I621" s="4"/>
      <c r="J621" s="4"/>
      <c r="K621" s="9">
        <f t="shared" si="44"/>
        <v>0</v>
      </c>
      <c r="L621" s="10" t="str">
        <f t="shared" si="45"/>
        <v/>
      </c>
    </row>
    <row r="622" spans="1:12" x14ac:dyDescent="0.2">
      <c r="A622" s="18"/>
      <c r="B622" s="19" t="str">
        <f t="shared" si="43"/>
        <v/>
      </c>
      <c r="C622" s="22"/>
      <c r="D622" s="3"/>
      <c r="E622" s="17"/>
      <c r="F622" s="17">
        <v>1</v>
      </c>
      <c r="G622" s="16"/>
      <c r="H622" s="4" t="str">
        <f t="shared" si="42"/>
        <v/>
      </c>
      <c r="I622" s="4"/>
      <c r="J622" s="4"/>
      <c r="K622" s="9">
        <f t="shared" si="44"/>
        <v>0</v>
      </c>
      <c r="L622" s="10" t="str">
        <f t="shared" si="45"/>
        <v/>
      </c>
    </row>
    <row r="623" spans="1:12" x14ac:dyDescent="0.2">
      <c r="A623" s="18"/>
      <c r="B623" s="19" t="str">
        <f t="shared" si="43"/>
        <v/>
      </c>
      <c r="C623" s="22"/>
      <c r="D623" s="3"/>
      <c r="E623" s="17"/>
      <c r="F623" s="17">
        <v>1</v>
      </c>
      <c r="G623" s="16"/>
      <c r="H623" s="4" t="str">
        <f t="shared" si="42"/>
        <v/>
      </c>
      <c r="I623" s="4"/>
      <c r="J623" s="4"/>
      <c r="K623" s="9">
        <f t="shared" si="44"/>
        <v>0</v>
      </c>
      <c r="L623" s="10" t="str">
        <f t="shared" si="45"/>
        <v/>
      </c>
    </row>
    <row r="624" spans="1:12" x14ac:dyDescent="0.2">
      <c r="A624" s="18"/>
      <c r="B624" s="19" t="str">
        <f t="shared" si="43"/>
        <v/>
      </c>
      <c r="C624" s="22"/>
      <c r="D624" s="3"/>
      <c r="E624" s="17"/>
      <c r="F624" s="17">
        <v>1</v>
      </c>
      <c r="G624" s="16"/>
      <c r="H624" s="4" t="str">
        <f t="shared" si="42"/>
        <v/>
      </c>
      <c r="I624" s="4"/>
      <c r="J624" s="4"/>
      <c r="K624" s="9">
        <f t="shared" si="44"/>
        <v>0</v>
      </c>
      <c r="L624" s="10" t="str">
        <f t="shared" si="45"/>
        <v/>
      </c>
    </row>
    <row r="625" spans="1:12" x14ac:dyDescent="0.2">
      <c r="A625" s="18"/>
      <c r="B625" s="19" t="str">
        <f t="shared" si="43"/>
        <v/>
      </c>
      <c r="C625" s="22"/>
      <c r="D625" s="3"/>
      <c r="E625" s="17"/>
      <c r="F625" s="17">
        <v>1</v>
      </c>
      <c r="G625" s="16"/>
      <c r="H625" s="4" t="str">
        <f t="shared" si="42"/>
        <v/>
      </c>
      <c r="I625" s="4"/>
      <c r="J625" s="4"/>
      <c r="K625" s="9">
        <f t="shared" si="44"/>
        <v>0</v>
      </c>
      <c r="L625" s="10" t="str">
        <f t="shared" si="45"/>
        <v/>
      </c>
    </row>
    <row r="626" spans="1:12" x14ac:dyDescent="0.2">
      <c r="A626" s="18"/>
      <c r="B626" s="19" t="str">
        <f t="shared" si="43"/>
        <v/>
      </c>
      <c r="C626" s="22"/>
      <c r="D626" s="3"/>
      <c r="E626" s="17"/>
      <c r="F626" s="17">
        <v>1</v>
      </c>
      <c r="G626" s="16"/>
      <c r="H626" s="4" t="str">
        <f t="shared" si="42"/>
        <v/>
      </c>
      <c r="I626" s="4"/>
      <c r="J626" s="4"/>
      <c r="K626" s="9">
        <f t="shared" si="44"/>
        <v>0</v>
      </c>
      <c r="L626" s="10" t="str">
        <f t="shared" si="45"/>
        <v/>
      </c>
    </row>
    <row r="627" spans="1:12" x14ac:dyDescent="0.2">
      <c r="A627" s="18"/>
      <c r="B627" s="19" t="str">
        <f t="shared" si="43"/>
        <v/>
      </c>
      <c r="C627" s="22"/>
      <c r="D627" s="3"/>
      <c r="E627" s="17"/>
      <c r="F627" s="17">
        <v>1</v>
      </c>
      <c r="G627" s="16"/>
      <c r="H627" s="4" t="str">
        <f t="shared" si="42"/>
        <v/>
      </c>
      <c r="I627" s="4"/>
      <c r="J627" s="4"/>
      <c r="K627" s="9">
        <f t="shared" si="44"/>
        <v>0</v>
      </c>
      <c r="L627" s="10" t="str">
        <f t="shared" si="45"/>
        <v/>
      </c>
    </row>
    <row r="628" spans="1:12" x14ac:dyDescent="0.2">
      <c r="A628" s="18"/>
      <c r="B628" s="19" t="str">
        <f t="shared" si="43"/>
        <v/>
      </c>
      <c r="C628" s="22"/>
      <c r="D628" s="3"/>
      <c r="E628" s="17"/>
      <c r="F628" s="17">
        <v>1</v>
      </c>
      <c r="G628" s="16"/>
      <c r="H628" s="4" t="str">
        <f t="shared" si="42"/>
        <v/>
      </c>
      <c r="I628" s="4"/>
      <c r="J628" s="4"/>
      <c r="K628" s="9">
        <f t="shared" si="44"/>
        <v>0</v>
      </c>
      <c r="L628" s="10" t="str">
        <f t="shared" si="45"/>
        <v/>
      </c>
    </row>
    <row r="629" spans="1:12" x14ac:dyDescent="0.2">
      <c r="A629" s="18"/>
      <c r="B629" s="19" t="str">
        <f t="shared" si="43"/>
        <v/>
      </c>
      <c r="C629" s="22"/>
      <c r="D629" s="3"/>
      <c r="E629" s="17"/>
      <c r="F629" s="17">
        <v>1</v>
      </c>
      <c r="G629" s="16"/>
      <c r="H629" s="4" t="str">
        <f t="shared" si="42"/>
        <v/>
      </c>
      <c r="I629" s="4"/>
      <c r="J629" s="4"/>
      <c r="K629" s="9">
        <f t="shared" si="44"/>
        <v>0</v>
      </c>
      <c r="L629" s="10" t="str">
        <f t="shared" si="45"/>
        <v/>
      </c>
    </row>
    <row r="630" spans="1:12" x14ac:dyDescent="0.2">
      <c r="A630" s="18"/>
      <c r="B630" s="19" t="str">
        <f t="shared" si="43"/>
        <v/>
      </c>
      <c r="C630" s="22"/>
      <c r="D630" s="3"/>
      <c r="E630" s="17"/>
      <c r="F630" s="17">
        <v>1</v>
      </c>
      <c r="G630" s="16"/>
      <c r="H630" s="4" t="str">
        <f t="shared" si="42"/>
        <v/>
      </c>
      <c r="I630" s="4"/>
      <c r="J630" s="4"/>
      <c r="K630" s="9">
        <f t="shared" si="44"/>
        <v>0</v>
      </c>
      <c r="L630" s="10" t="str">
        <f t="shared" si="45"/>
        <v/>
      </c>
    </row>
    <row r="631" spans="1:12" x14ac:dyDescent="0.2">
      <c r="A631" s="18"/>
      <c r="B631" s="19" t="str">
        <f t="shared" si="43"/>
        <v/>
      </c>
      <c r="C631" s="22"/>
      <c r="D631" s="3"/>
      <c r="E631" s="17"/>
      <c r="F631" s="17">
        <v>1</v>
      </c>
      <c r="G631" s="16"/>
      <c r="H631" s="4" t="str">
        <f t="shared" si="42"/>
        <v/>
      </c>
      <c r="I631" s="4"/>
      <c r="J631" s="4"/>
      <c r="K631" s="9">
        <f t="shared" si="44"/>
        <v>0</v>
      </c>
      <c r="L631" s="10" t="str">
        <f t="shared" si="45"/>
        <v/>
      </c>
    </row>
    <row r="632" spans="1:12" x14ac:dyDescent="0.2">
      <c r="A632" s="18"/>
      <c r="B632" s="19" t="str">
        <f t="shared" si="43"/>
        <v/>
      </c>
      <c r="C632" s="22"/>
      <c r="D632" s="3"/>
      <c r="E632" s="17"/>
      <c r="F632" s="17">
        <v>1</v>
      </c>
      <c r="G632" s="16"/>
      <c r="H632" s="4" t="str">
        <f t="shared" si="42"/>
        <v/>
      </c>
      <c r="I632" s="4"/>
      <c r="J632" s="4"/>
      <c r="K632" s="9">
        <f t="shared" si="44"/>
        <v>0</v>
      </c>
      <c r="L632" s="10" t="str">
        <f t="shared" si="45"/>
        <v/>
      </c>
    </row>
    <row r="633" spans="1:12" x14ac:dyDescent="0.2">
      <c r="A633" s="18"/>
      <c r="B633" s="19" t="str">
        <f t="shared" si="43"/>
        <v/>
      </c>
      <c r="C633" s="22"/>
      <c r="D633" s="3"/>
      <c r="E633" s="17"/>
      <c r="F633" s="17">
        <v>1</v>
      </c>
      <c r="G633" s="16"/>
      <c r="H633" s="4" t="str">
        <f t="shared" si="42"/>
        <v/>
      </c>
      <c r="I633" s="4"/>
      <c r="J633" s="4"/>
      <c r="K633" s="9">
        <f t="shared" si="44"/>
        <v>0</v>
      </c>
      <c r="L633" s="10" t="str">
        <f t="shared" si="45"/>
        <v/>
      </c>
    </row>
    <row r="634" spans="1:12" x14ac:dyDescent="0.2">
      <c r="A634" s="18"/>
      <c r="B634" s="19" t="str">
        <f t="shared" si="43"/>
        <v/>
      </c>
      <c r="C634" s="22"/>
      <c r="D634" s="3"/>
      <c r="E634" s="17"/>
      <c r="F634" s="17">
        <v>1</v>
      </c>
      <c r="G634" s="16"/>
      <c r="H634" s="4" t="str">
        <f t="shared" si="42"/>
        <v/>
      </c>
      <c r="I634" s="4"/>
      <c r="J634" s="4"/>
      <c r="K634" s="9">
        <f t="shared" si="44"/>
        <v>0</v>
      </c>
      <c r="L634" s="10" t="str">
        <f t="shared" si="45"/>
        <v/>
      </c>
    </row>
    <row r="635" spans="1:12" x14ac:dyDescent="0.2">
      <c r="A635" s="18"/>
      <c r="B635" s="19" t="str">
        <f t="shared" si="43"/>
        <v/>
      </c>
      <c r="C635" s="22"/>
      <c r="D635" s="3"/>
      <c r="E635" s="17"/>
      <c r="F635" s="17">
        <v>1</v>
      </c>
      <c r="G635" s="16"/>
      <c r="H635" s="4" t="str">
        <f t="shared" si="42"/>
        <v/>
      </c>
      <c r="I635" s="4"/>
      <c r="J635" s="4"/>
      <c r="K635" s="9">
        <f t="shared" si="44"/>
        <v>0</v>
      </c>
      <c r="L635" s="10" t="str">
        <f t="shared" si="45"/>
        <v/>
      </c>
    </row>
    <row r="636" spans="1:12" x14ac:dyDescent="0.2">
      <c r="A636" s="18"/>
      <c r="B636" s="19" t="str">
        <f t="shared" si="43"/>
        <v/>
      </c>
      <c r="C636" s="22"/>
      <c r="D636" s="3"/>
      <c r="E636" s="17"/>
      <c r="F636" s="17">
        <v>1</v>
      </c>
      <c r="G636" s="16"/>
      <c r="H636" s="4" t="str">
        <f t="shared" si="42"/>
        <v/>
      </c>
      <c r="I636" s="4"/>
      <c r="J636" s="4"/>
      <c r="K636" s="9">
        <f t="shared" si="44"/>
        <v>0</v>
      </c>
      <c r="L636" s="10" t="str">
        <f t="shared" si="45"/>
        <v/>
      </c>
    </row>
    <row r="637" spans="1:12" x14ac:dyDescent="0.2">
      <c r="A637" s="18"/>
      <c r="B637" s="19" t="str">
        <f t="shared" si="43"/>
        <v/>
      </c>
      <c r="C637" s="22"/>
      <c r="D637" s="3"/>
      <c r="E637" s="17"/>
      <c r="F637" s="17">
        <v>1</v>
      </c>
      <c r="G637" s="16"/>
      <c r="H637" s="4" t="str">
        <f t="shared" si="42"/>
        <v/>
      </c>
      <c r="I637" s="4"/>
      <c r="J637" s="4"/>
      <c r="K637" s="9">
        <f t="shared" si="44"/>
        <v>0</v>
      </c>
      <c r="L637" s="10" t="str">
        <f t="shared" si="45"/>
        <v/>
      </c>
    </row>
    <row r="638" spans="1:12" x14ac:dyDescent="0.2">
      <c r="A638" s="18"/>
      <c r="B638" s="19" t="str">
        <f t="shared" si="43"/>
        <v/>
      </c>
      <c r="C638" s="22"/>
      <c r="D638" s="3"/>
      <c r="E638" s="17"/>
      <c r="F638" s="17">
        <v>1</v>
      </c>
      <c r="G638" s="16"/>
      <c r="H638" s="4" t="str">
        <f t="shared" si="42"/>
        <v/>
      </c>
      <c r="I638" s="4"/>
      <c r="J638" s="4"/>
      <c r="K638" s="9">
        <f t="shared" si="44"/>
        <v>0</v>
      </c>
      <c r="L638" s="10" t="str">
        <f t="shared" si="45"/>
        <v/>
      </c>
    </row>
    <row r="639" spans="1:12" x14ac:dyDescent="0.2">
      <c r="A639" s="18"/>
      <c r="B639" s="19" t="str">
        <f t="shared" si="43"/>
        <v/>
      </c>
      <c r="C639" s="22"/>
      <c r="D639" s="3"/>
      <c r="E639" s="17"/>
      <c r="F639" s="17">
        <v>1</v>
      </c>
      <c r="G639" s="16"/>
      <c r="H639" s="4" t="str">
        <f t="shared" si="42"/>
        <v/>
      </c>
      <c r="I639" s="4"/>
      <c r="J639" s="4"/>
      <c r="K639" s="9">
        <f t="shared" si="44"/>
        <v>0</v>
      </c>
      <c r="L639" s="10" t="str">
        <f t="shared" si="45"/>
        <v/>
      </c>
    </row>
    <row r="640" spans="1:12" x14ac:dyDescent="0.2">
      <c r="A640" s="18"/>
      <c r="B640" s="19" t="str">
        <f t="shared" si="43"/>
        <v/>
      </c>
      <c r="C640" s="22"/>
      <c r="D640" s="3"/>
      <c r="E640" s="17"/>
      <c r="F640" s="17">
        <v>1</v>
      </c>
      <c r="G640" s="16"/>
      <c r="H640" s="4" t="str">
        <f t="shared" si="42"/>
        <v/>
      </c>
      <c r="I640" s="4"/>
      <c r="J640" s="4"/>
      <c r="K640" s="9">
        <f t="shared" si="44"/>
        <v>0</v>
      </c>
      <c r="L640" s="10" t="str">
        <f t="shared" si="45"/>
        <v/>
      </c>
    </row>
    <row r="641" spans="1:12" x14ac:dyDescent="0.2">
      <c r="A641" s="18"/>
      <c r="B641" s="19" t="str">
        <f t="shared" si="43"/>
        <v/>
      </c>
      <c r="C641" s="22"/>
      <c r="D641" s="3"/>
      <c r="E641" s="17"/>
      <c r="F641" s="17">
        <v>1</v>
      </c>
      <c r="G641" s="16"/>
      <c r="H641" s="4" t="str">
        <f t="shared" si="42"/>
        <v/>
      </c>
      <c r="I641" s="4"/>
      <c r="J641" s="4"/>
      <c r="K641" s="9">
        <f t="shared" si="44"/>
        <v>0</v>
      </c>
      <c r="L641" s="10" t="str">
        <f t="shared" si="45"/>
        <v/>
      </c>
    </row>
    <row r="642" spans="1:12" x14ac:dyDescent="0.2">
      <c r="A642" s="18"/>
      <c r="B642" s="19" t="str">
        <f t="shared" si="43"/>
        <v/>
      </c>
      <c r="C642" s="22"/>
      <c r="D642" s="3"/>
      <c r="E642" s="17"/>
      <c r="F642" s="17">
        <v>1</v>
      </c>
      <c r="G642" s="16"/>
      <c r="H642" s="4" t="str">
        <f t="shared" si="42"/>
        <v/>
      </c>
      <c r="I642" s="4"/>
      <c r="J642" s="4"/>
      <c r="K642" s="9">
        <f t="shared" si="44"/>
        <v>0</v>
      </c>
      <c r="L642" s="10" t="str">
        <f t="shared" si="45"/>
        <v/>
      </c>
    </row>
    <row r="643" spans="1:12" x14ac:dyDescent="0.2">
      <c r="A643" s="18"/>
      <c r="B643" s="19" t="str">
        <f t="shared" si="43"/>
        <v/>
      </c>
      <c r="C643" s="22"/>
      <c r="D643" s="3"/>
      <c r="E643" s="17"/>
      <c r="F643" s="17">
        <v>1</v>
      </c>
      <c r="G643" s="16"/>
      <c r="H643" s="4" t="str">
        <f t="shared" si="42"/>
        <v/>
      </c>
      <c r="I643" s="4"/>
      <c r="J643" s="4"/>
      <c r="K643" s="9">
        <f t="shared" si="44"/>
        <v>0</v>
      </c>
      <c r="L643" s="10" t="str">
        <f t="shared" si="45"/>
        <v/>
      </c>
    </row>
    <row r="644" spans="1:12" x14ac:dyDescent="0.2">
      <c r="A644" s="18"/>
      <c r="B644" s="19" t="str">
        <f t="shared" si="43"/>
        <v/>
      </c>
      <c r="C644" s="22"/>
      <c r="D644" s="3"/>
      <c r="E644" s="17"/>
      <c r="F644" s="17">
        <v>1</v>
      </c>
      <c r="G644" s="16"/>
      <c r="H644" s="4" t="str">
        <f t="shared" ref="H644:H650" si="46">IF(E644="","",VLOOKUP(E644,tempsdebase,2,FALSE)*F644)</f>
        <v/>
      </c>
      <c r="I644" s="4"/>
      <c r="J644" s="4"/>
      <c r="K644" s="9">
        <f t="shared" si="44"/>
        <v>0</v>
      </c>
      <c r="L644" s="10" t="str">
        <f t="shared" si="45"/>
        <v/>
      </c>
    </row>
    <row r="645" spans="1:12" x14ac:dyDescent="0.2">
      <c r="A645" s="18"/>
      <c r="B645" s="19" t="str">
        <f t="shared" ref="B645:B650" si="47">IF(OR(COUNTIF(A645,"*Clos*"),COUNTIF(A645,"*Départ Gessmann*"),COUNTIF(A645,"*Attente pièce*"),COUNTIF(A645,"*En cours*")),"DUBOIS","")</f>
        <v/>
      </c>
      <c r="C645" s="22"/>
      <c r="D645" s="3"/>
      <c r="E645" s="17"/>
      <c r="F645" s="17">
        <v>1</v>
      </c>
      <c r="G645" s="16"/>
      <c r="H645" s="4" t="str">
        <f t="shared" si="46"/>
        <v/>
      </c>
      <c r="I645" s="4"/>
      <c r="J645" s="4"/>
      <c r="K645" s="9">
        <f t="shared" ref="K645:K650" si="48">SUM(M645:NM645)</f>
        <v>0</v>
      </c>
      <c r="L645" s="10" t="str">
        <f t="shared" ref="L645:L650" si="49">IF(E645="","",(H645+I645+J645)-K645)</f>
        <v/>
      </c>
    </row>
    <row r="646" spans="1:12" x14ac:dyDescent="0.2">
      <c r="A646" s="18"/>
      <c r="B646" s="19" t="str">
        <f t="shared" si="47"/>
        <v/>
      </c>
      <c r="C646" s="22"/>
      <c r="D646" s="3"/>
      <c r="E646" s="17"/>
      <c r="F646" s="17">
        <v>1</v>
      </c>
      <c r="G646" s="16"/>
      <c r="H646" s="4" t="str">
        <f t="shared" si="46"/>
        <v/>
      </c>
      <c r="I646" s="4"/>
      <c r="J646" s="4"/>
      <c r="K646" s="9">
        <f t="shared" si="48"/>
        <v>0</v>
      </c>
      <c r="L646" s="10" t="str">
        <f t="shared" si="49"/>
        <v/>
      </c>
    </row>
    <row r="647" spans="1:12" x14ac:dyDescent="0.2">
      <c r="A647" s="18"/>
      <c r="B647" s="19" t="str">
        <f t="shared" si="47"/>
        <v/>
      </c>
      <c r="C647" s="22"/>
      <c r="D647" s="3"/>
      <c r="E647" s="17"/>
      <c r="F647" s="17">
        <v>1</v>
      </c>
      <c r="G647" s="16"/>
      <c r="H647" s="4" t="str">
        <f t="shared" si="46"/>
        <v/>
      </c>
      <c r="I647" s="4"/>
      <c r="J647" s="4"/>
      <c r="K647" s="9">
        <f t="shared" si="48"/>
        <v>0</v>
      </c>
      <c r="L647" s="10" t="str">
        <f t="shared" si="49"/>
        <v/>
      </c>
    </row>
    <row r="648" spans="1:12" x14ac:dyDescent="0.2">
      <c r="A648" s="18"/>
      <c r="B648" s="19" t="str">
        <f t="shared" si="47"/>
        <v/>
      </c>
      <c r="C648" s="22"/>
      <c r="D648" s="3"/>
      <c r="E648" s="17"/>
      <c r="F648" s="17">
        <v>1</v>
      </c>
      <c r="G648" s="16"/>
      <c r="H648" s="4" t="str">
        <f t="shared" si="46"/>
        <v/>
      </c>
      <c r="I648" s="4"/>
      <c r="J648" s="4"/>
      <c r="K648" s="9">
        <f t="shared" si="48"/>
        <v>0</v>
      </c>
      <c r="L648" s="10" t="str">
        <f t="shared" si="49"/>
        <v/>
      </c>
    </row>
    <row r="649" spans="1:12" x14ac:dyDescent="0.2">
      <c r="A649" s="18"/>
      <c r="B649" s="19" t="str">
        <f t="shared" si="47"/>
        <v/>
      </c>
      <c r="C649" s="22"/>
      <c r="D649" s="3"/>
      <c r="E649" s="17"/>
      <c r="F649" s="17">
        <v>1</v>
      </c>
      <c r="G649" s="16"/>
      <c r="H649" s="4" t="str">
        <f t="shared" si="46"/>
        <v/>
      </c>
      <c r="I649" s="4"/>
      <c r="J649" s="4"/>
      <c r="K649" s="9">
        <f t="shared" si="48"/>
        <v>0</v>
      </c>
      <c r="L649" s="10" t="str">
        <f t="shared" si="49"/>
        <v/>
      </c>
    </row>
    <row r="650" spans="1:12" x14ac:dyDescent="0.2">
      <c r="A650" s="18"/>
      <c r="B650" s="19" t="str">
        <f t="shared" si="47"/>
        <v/>
      </c>
      <c r="C650" s="22"/>
      <c r="D650" s="3"/>
      <c r="E650" s="17"/>
      <c r="F650" s="17">
        <v>1</v>
      </c>
      <c r="G650" s="16"/>
      <c r="H650" s="4" t="str">
        <f t="shared" si="46"/>
        <v/>
      </c>
      <c r="I650" s="4"/>
      <c r="J650" s="4"/>
      <c r="K650" s="9">
        <f t="shared" si="48"/>
        <v>0</v>
      </c>
      <c r="L650" s="10" t="str">
        <f t="shared" si="49"/>
        <v/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209" priority="20" operator="equal">
      <formula>0</formula>
    </cfRule>
  </conditionalFormatting>
  <conditionalFormatting sqref="W4 AI4 AU4 BG4 BS4 CE4 CQ4 DC4 DO4 EA4 EM4 EY4 FK4 FW4 GI4 GU4 HG4 HS4 IE4 IQ4 JC4 JO4 KA4 KM4 KY4 LK4 LW4 MI4 MU4 K4:K650">
    <cfRule type="cellIs" dxfId="208" priority="19" operator="equal">
      <formula>0</formula>
    </cfRule>
  </conditionalFormatting>
  <conditionalFormatting sqref="L4:L650">
    <cfRule type="cellIs" dxfId="207" priority="16" operator="equal">
      <formula>0</formula>
    </cfRule>
    <cfRule type="cellIs" dxfId="206" priority="17" stopIfTrue="1" operator="lessThan">
      <formula>0</formula>
    </cfRule>
    <cfRule type="cellIs" dxfId="205" priority="1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204" priority="13" operator="equal">
      <formula>0</formula>
    </cfRule>
    <cfRule type="cellIs" dxfId="203" priority="14" stopIfTrue="1" operator="lessThan">
      <formula>0</formula>
    </cfRule>
    <cfRule type="cellIs" dxfId="202" priority="15" stopIfTrue="1" operator="greaterThan">
      <formula>0</formula>
    </cfRule>
  </conditionalFormatting>
  <conditionalFormatting sqref="D4:E650">
    <cfRule type="cellIs" dxfId="201" priority="12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00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99" priority="10" operator="equal">
      <formula>0</formula>
    </cfRule>
  </conditionalFormatting>
  <conditionalFormatting sqref="M1:NM1">
    <cfRule type="cellIs" dxfId="198" priority="9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97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96" priority="7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95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94" priority="5" operator="equal">
      <formula>0</formula>
    </cfRule>
  </conditionalFormatting>
  <conditionalFormatting sqref="A4:A650">
    <cfRule type="expression" dxfId="193" priority="2">
      <formula>A4="Attente pièce"</formula>
    </cfRule>
    <cfRule type="expression" dxfId="192" priority="3">
      <formula>A4="Départ Gessmann"</formula>
    </cfRule>
    <cfRule type="expression" dxfId="191" priority="4">
      <formula>A4="Clos"</formula>
    </cfRule>
  </conditionalFormatting>
  <conditionalFormatting sqref="F4:F650">
    <cfRule type="cellIs" dxfId="190" priority="1" operator="equal">
      <formula>1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C9" sqref="C9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cours*")),"LAHCENE","")</f>
        <v>LAHCENE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cours*")),"LAHCENE","")</f>
        <v>LAHCENE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LAHCENE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LAHCENE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/>
      <c r="B8" s="19" t="str">
        <f t="shared" si="6"/>
        <v/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cours*")),"LAHCENE","")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cours*")),"LAHCENE","")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cours*")),"LAHCENE","")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cours*")),"LAHCENE","")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cours*")),"LAHCENE","")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cours*")),"LAHCENE","")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cours*")),"LAHCENE","")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cours*")),"LAHCENE","")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cours*")),"LAHCENE","")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cours*")),"LAHCENE","")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89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188" priority="18" operator="equal">
      <formula>0</formula>
    </cfRule>
  </conditionalFormatting>
  <conditionalFormatting sqref="L4:L650">
    <cfRule type="cellIs" dxfId="187" priority="15" operator="equal">
      <formula>0</formula>
    </cfRule>
    <cfRule type="cellIs" dxfId="186" priority="16" stopIfTrue="1" operator="lessThan">
      <formula>0</formula>
    </cfRule>
    <cfRule type="cellIs" dxfId="185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84" priority="12" operator="equal">
      <formula>0</formula>
    </cfRule>
    <cfRule type="cellIs" dxfId="183" priority="13" stopIfTrue="1" operator="lessThan">
      <formula>0</formula>
    </cfRule>
    <cfRule type="cellIs" dxfId="182" priority="14" stopIfTrue="1" operator="greaterThan">
      <formula>0</formula>
    </cfRule>
  </conditionalFormatting>
  <conditionalFormatting sqref="D4:E650">
    <cfRule type="cellIs" dxfId="181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80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79" priority="9" operator="equal">
      <formula>0</formula>
    </cfRule>
  </conditionalFormatting>
  <conditionalFormatting sqref="M1:NM1">
    <cfRule type="cellIs" dxfId="178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77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76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75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74" priority="4" operator="equal">
      <formula>0</formula>
    </cfRule>
  </conditionalFormatting>
  <conditionalFormatting sqref="A4:A650">
    <cfRule type="expression" dxfId="173" priority="1">
      <formula>A4="Attente pièce"</formula>
    </cfRule>
    <cfRule type="expression" dxfId="172" priority="2">
      <formula>A4="Départ Gessmann"</formula>
    </cfRule>
    <cfRule type="expression" dxfId="171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C5" sqref="C5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cours*")),"LOUAHCHI","")</f>
        <v>LOUAHCHI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cours*")),"LOUAHCHI","")</f>
        <v>LOUAHCHI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LOUAHCHI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LOUAHCHI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/>
      <c r="B8" s="19" t="str">
        <f t="shared" si="6"/>
        <v/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cours*")),"LOUAHCHI","")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cours*")),"LOUAHCHI","")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cours*")),"LOUAHCHI","")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cours*")),"LOUAHCHI","")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cours*")),"LOUAHCHI","")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cours*")),"LOUAHCHI","")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cours*")),"LOUAHCHI","")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cours*")),"LOUAHCHI","")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cours*")),"LOUAHCHI","")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cours*")),"LOUAHCHI","")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70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169" priority="18" operator="equal">
      <formula>0</formula>
    </cfRule>
  </conditionalFormatting>
  <conditionalFormatting sqref="L4:L650">
    <cfRule type="cellIs" dxfId="168" priority="15" operator="equal">
      <formula>0</formula>
    </cfRule>
    <cfRule type="cellIs" dxfId="167" priority="16" stopIfTrue="1" operator="lessThan">
      <formula>0</formula>
    </cfRule>
    <cfRule type="cellIs" dxfId="166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65" priority="12" operator="equal">
      <formula>0</formula>
    </cfRule>
    <cfRule type="cellIs" dxfId="164" priority="13" stopIfTrue="1" operator="lessThan">
      <formula>0</formula>
    </cfRule>
    <cfRule type="cellIs" dxfId="163" priority="14" stopIfTrue="1" operator="greaterThan">
      <formula>0</formula>
    </cfRule>
  </conditionalFormatting>
  <conditionalFormatting sqref="D4:E650">
    <cfRule type="cellIs" dxfId="162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61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60" priority="9" operator="equal">
      <formula>0</formula>
    </cfRule>
  </conditionalFormatting>
  <conditionalFormatting sqref="M1:NM1">
    <cfRule type="cellIs" dxfId="159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58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57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56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55" priority="4" operator="equal">
      <formula>0</formula>
    </cfRule>
  </conditionalFormatting>
  <conditionalFormatting sqref="A4:A650">
    <cfRule type="expression" dxfId="154" priority="1">
      <formula>A4="Attente pièce"</formula>
    </cfRule>
    <cfRule type="expression" dxfId="153" priority="2">
      <formula>A4="Départ Gessmann"</formula>
    </cfRule>
    <cfRule type="expression" dxfId="152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F6" sqref="F6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cours*")),"PIQUARD","")</f>
        <v>PIQUARD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cours*")),"PIQUARD","")</f>
        <v>PIQUARD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PIQUARD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PIQUARD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/>
      <c r="B8" s="19" t="str">
        <f t="shared" si="6"/>
        <v/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cours*")),"PIQUARD","")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cours*")),"PIQUARD","")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cours*")),"PIQUARD","")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cours*")),"PIQUARD","")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cours*")),"PIQUARD","")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cours*")),"PIQUARD","")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cours*")),"PIQUARD","")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cours*")),"PIQUARD","")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cours*")),"PIQUARD","")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cours*")),"PIQUARD","")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51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150" priority="18" operator="equal">
      <formula>0</formula>
    </cfRule>
  </conditionalFormatting>
  <conditionalFormatting sqref="L4:L650">
    <cfRule type="cellIs" dxfId="149" priority="15" operator="equal">
      <formula>0</formula>
    </cfRule>
    <cfRule type="cellIs" dxfId="148" priority="16" stopIfTrue="1" operator="lessThan">
      <formula>0</formula>
    </cfRule>
    <cfRule type="cellIs" dxfId="147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46" priority="12" operator="equal">
      <formula>0</formula>
    </cfRule>
    <cfRule type="cellIs" dxfId="145" priority="13" stopIfTrue="1" operator="lessThan">
      <formula>0</formula>
    </cfRule>
    <cfRule type="cellIs" dxfId="144" priority="14" stopIfTrue="1" operator="greaterThan">
      <formula>0</formula>
    </cfRule>
  </conditionalFormatting>
  <conditionalFormatting sqref="D4:E650">
    <cfRule type="cellIs" dxfId="143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42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41" priority="9" operator="equal">
      <formula>0</formula>
    </cfRule>
  </conditionalFormatting>
  <conditionalFormatting sqref="M1:NM1">
    <cfRule type="cellIs" dxfId="140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39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38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37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36" priority="4" operator="equal">
      <formula>0</formula>
    </cfRule>
  </conditionalFormatting>
  <conditionalFormatting sqref="A4:A650">
    <cfRule type="expression" dxfId="135" priority="1">
      <formula>A4="Attente pièce"</formula>
    </cfRule>
    <cfRule type="expression" dxfId="134" priority="2">
      <formula>A4="Départ Gessmann"</formula>
    </cfRule>
    <cfRule type="expression" dxfId="133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C7" sqref="C7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cours*")),"PLUQUET","")</f>
        <v>PLUQUET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cours*")),"PLUQUET","")</f>
        <v>PLUQUET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PLUQUET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PLUQUET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/>
      <c r="B8" s="19" t="str">
        <f t="shared" si="6"/>
        <v/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cours*")),"PLUQUET","")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cours*")),"PLUQUET","")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cours*")),"PLUQUET","")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cours*")),"PLUQUET","")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cours*")),"PLUQUET","")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cours*")),"PLUQUET","")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cours*")),"PLUQUET","")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cours*")),"PLUQUET","")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cours*")),"PLUQUET","")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cours*")),"PLUQUET","")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32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131" priority="18" operator="equal">
      <formula>0</formula>
    </cfRule>
  </conditionalFormatting>
  <conditionalFormatting sqref="L4:L650">
    <cfRule type="cellIs" dxfId="130" priority="15" operator="equal">
      <formula>0</formula>
    </cfRule>
    <cfRule type="cellIs" dxfId="129" priority="16" stopIfTrue="1" operator="lessThan">
      <formula>0</formula>
    </cfRule>
    <cfRule type="cellIs" dxfId="128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27" priority="12" operator="equal">
      <formula>0</formula>
    </cfRule>
    <cfRule type="cellIs" dxfId="126" priority="13" stopIfTrue="1" operator="lessThan">
      <formula>0</formula>
    </cfRule>
    <cfRule type="cellIs" dxfId="125" priority="14" stopIfTrue="1" operator="greaterThan">
      <formula>0</formula>
    </cfRule>
  </conditionalFormatting>
  <conditionalFormatting sqref="D4:E650">
    <cfRule type="cellIs" dxfId="124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23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22" priority="9" operator="equal">
      <formula>0</formula>
    </cfRule>
  </conditionalFormatting>
  <conditionalFormatting sqref="M1:NM1">
    <cfRule type="cellIs" dxfId="121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20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19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18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17" priority="4" operator="equal">
      <formula>0</formula>
    </cfRule>
  </conditionalFormatting>
  <conditionalFormatting sqref="A4:A650">
    <cfRule type="expression" dxfId="116" priority="1">
      <formula>A4="Attente pièce"</formula>
    </cfRule>
    <cfRule type="expression" dxfId="115" priority="2">
      <formula>A4="Départ Gessmann"</formula>
    </cfRule>
    <cfRule type="expression" dxfId="114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B11" sqref="B11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cours*")),"QUESSEVEUR","")</f>
        <v>QUESSEVEUR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cours*")),"QUESSEVEUR","")</f>
        <v>QUESSEVEUR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QUESSEVEUR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QUESSEVEUR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6"/>
        <v>QUESSEVEUR</v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cours*")),"QUESSEVEUR","")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cours*")),"QUESSEVEUR","")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cours*")),"QUESSEVEUR","")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cours*")),"QUESSEVEUR","")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cours*")),"QUESSEVEUR","")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cours*")),"QUESSEVEUR","")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cours*")),"QUESSEVEUR","")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cours*")),"QUESSEVEUR","")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cours*")),"QUESSEVEUR","")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cours*")),"QUESSEVEUR","")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13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112" priority="18" operator="equal">
      <formula>0</formula>
    </cfRule>
  </conditionalFormatting>
  <conditionalFormatting sqref="L4:L650">
    <cfRule type="cellIs" dxfId="111" priority="15" operator="equal">
      <formula>0</formula>
    </cfRule>
    <cfRule type="cellIs" dxfId="110" priority="16" stopIfTrue="1" operator="lessThan">
      <formula>0</formula>
    </cfRule>
    <cfRule type="cellIs" dxfId="109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08" priority="12" operator="equal">
      <formula>0</formula>
    </cfRule>
    <cfRule type="cellIs" dxfId="107" priority="13" stopIfTrue="1" operator="lessThan">
      <formula>0</formula>
    </cfRule>
    <cfRule type="cellIs" dxfId="106" priority="14" stopIfTrue="1" operator="greaterThan">
      <formula>0</formula>
    </cfRule>
  </conditionalFormatting>
  <conditionalFormatting sqref="D4:E650">
    <cfRule type="cellIs" dxfId="105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04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103" priority="9" operator="equal">
      <formula>0</formula>
    </cfRule>
  </conditionalFormatting>
  <conditionalFormatting sqref="M1:NM1">
    <cfRule type="cellIs" dxfId="102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01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00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99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98" priority="4" operator="equal">
      <formula>0</formula>
    </cfRule>
  </conditionalFormatting>
  <conditionalFormatting sqref="A4:A650">
    <cfRule type="expression" dxfId="97" priority="1">
      <formula>A4="Attente pièce"</formula>
    </cfRule>
    <cfRule type="expression" dxfId="96" priority="2">
      <formula>A4="Départ Gessmann"</formula>
    </cfRule>
    <cfRule type="expression" dxfId="95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N35" sqref="N35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cours*")),"RENAULT","")</f>
        <v>RENAULT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cours*")),"RENAULT","")</f>
        <v>RENAULT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RENAULT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RENAULT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6"/>
        <v>RENAULT</v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cours*")),"RENAULT","")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cours*")),"RENAULT","")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cours*")),"RENAULT","")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cours*")),"RENAULT","")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cours*")),"RENAULT","")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cours*")),"RENAULT","")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cours*")),"RENAULT","")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cours*")),"RENAULT","")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cours*")),"RENAULT","")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cours*")),"RENAULT","")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94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93" priority="18" operator="equal">
      <formula>0</formula>
    </cfRule>
  </conditionalFormatting>
  <conditionalFormatting sqref="L4:L650">
    <cfRule type="cellIs" dxfId="92" priority="15" operator="equal">
      <formula>0</formula>
    </cfRule>
    <cfRule type="cellIs" dxfId="91" priority="16" stopIfTrue="1" operator="lessThan">
      <formula>0</formula>
    </cfRule>
    <cfRule type="cellIs" dxfId="90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89" priority="12" operator="equal">
      <formula>0</formula>
    </cfRule>
    <cfRule type="cellIs" dxfId="88" priority="13" stopIfTrue="1" operator="lessThan">
      <formula>0</formula>
    </cfRule>
    <cfRule type="cellIs" dxfId="87" priority="14" stopIfTrue="1" operator="greaterThan">
      <formula>0</formula>
    </cfRule>
  </conditionalFormatting>
  <conditionalFormatting sqref="D4:E650">
    <cfRule type="cellIs" dxfId="86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85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84" priority="9" operator="equal">
      <formula>0</formula>
    </cfRule>
  </conditionalFormatting>
  <conditionalFormatting sqref="M1:NM1">
    <cfRule type="cellIs" dxfId="83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82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81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80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79" priority="4" operator="equal">
      <formula>0</formula>
    </cfRule>
  </conditionalFormatting>
  <conditionalFormatting sqref="A4:A650">
    <cfRule type="expression" dxfId="78" priority="1">
      <formula>A4="Attente pièce"</formula>
    </cfRule>
    <cfRule type="expression" dxfId="77" priority="2">
      <formula>A4="Départ Gessmann"</formula>
    </cfRule>
    <cfRule type="expression" dxfId="76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S8" sqref="S8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cours*")),"ROCHERON","")</f>
        <v>ROCHERON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cours*")),"ROCHERON","")</f>
        <v>ROCHERON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ROCHERON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ROCHERON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6"/>
        <v>ROCHERON</v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cours*")),"ROCHERON","")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cours*")),"ROCHERON","")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cours*")),"ROCHERON","")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cours*")),"ROCHERON","")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cours*")),"ROCHERON","")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cours*")),"ROCHERON","")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cours*")),"ROCHERON","")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cours*")),"ROCHERON","")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cours*")),"ROCHERON","")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cours*")),"ROCHERON","")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75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74" priority="18" operator="equal">
      <formula>0</formula>
    </cfRule>
  </conditionalFormatting>
  <conditionalFormatting sqref="L4:L650">
    <cfRule type="cellIs" dxfId="73" priority="15" operator="equal">
      <formula>0</formula>
    </cfRule>
    <cfRule type="cellIs" dxfId="72" priority="16" stopIfTrue="1" operator="lessThan">
      <formula>0</formula>
    </cfRule>
    <cfRule type="cellIs" dxfId="71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70" priority="12" operator="equal">
      <formula>0</formula>
    </cfRule>
    <cfRule type="cellIs" dxfId="69" priority="13" stopIfTrue="1" operator="lessThan">
      <formula>0</formula>
    </cfRule>
    <cfRule type="cellIs" dxfId="68" priority="14" stopIfTrue="1" operator="greaterThan">
      <formula>0</formula>
    </cfRule>
  </conditionalFormatting>
  <conditionalFormatting sqref="D4:E650">
    <cfRule type="cellIs" dxfId="67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66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65" priority="9" operator="equal">
      <formula>0</formula>
    </cfRule>
  </conditionalFormatting>
  <conditionalFormatting sqref="M1:NM1">
    <cfRule type="cellIs" dxfId="64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63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62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61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60" priority="4" operator="equal">
      <formula>0</formula>
    </cfRule>
  </conditionalFormatting>
  <conditionalFormatting sqref="A4:A650">
    <cfRule type="expression" dxfId="59" priority="1">
      <formula>A4="Attente pièce"</formula>
    </cfRule>
    <cfRule type="expression" dxfId="58" priority="2">
      <formula>A4="Départ Gessmann"</formula>
    </cfRule>
    <cfRule type="expression" dxfId="57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Q10" sqref="Q1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cours*")),"SAHEL","")</f>
        <v>SAHEL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cours*")),"SAHEL","")</f>
        <v>SAHEL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SAHEL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SAHEL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6"/>
        <v>SAHEL</v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cours*")),"SAHEL","")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cours*")),"SAHEL","")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cours*")),"SAHEL","")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cours*")),"SAHEL","")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cours*")),"SAHEL","")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cours*")),"SAHEL","")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cours*")),"SAHEL","")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cours*")),"SAHEL","")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cours*")),"SAHEL","")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cours*")),"SAHEL","")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56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55" priority="18" operator="equal">
      <formula>0</formula>
    </cfRule>
  </conditionalFormatting>
  <conditionalFormatting sqref="L4:L650">
    <cfRule type="cellIs" dxfId="54" priority="15" operator="equal">
      <formula>0</formula>
    </cfRule>
    <cfRule type="cellIs" dxfId="53" priority="16" stopIfTrue="1" operator="lessThan">
      <formula>0</formula>
    </cfRule>
    <cfRule type="cellIs" dxfId="52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51" priority="12" operator="equal">
      <formula>0</formula>
    </cfRule>
    <cfRule type="cellIs" dxfId="50" priority="13" stopIfTrue="1" operator="lessThan">
      <formula>0</formula>
    </cfRule>
    <cfRule type="cellIs" dxfId="49" priority="14" stopIfTrue="1" operator="greaterThan">
      <formula>0</formula>
    </cfRule>
  </conditionalFormatting>
  <conditionalFormatting sqref="D4:E650">
    <cfRule type="cellIs" dxfId="48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47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46" priority="9" operator="equal">
      <formula>0</formula>
    </cfRule>
  </conditionalFormatting>
  <conditionalFormatting sqref="M1:NM1">
    <cfRule type="cellIs" dxfId="45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44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43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2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1" priority="4" operator="equal">
      <formula>0</formula>
    </cfRule>
  </conditionalFormatting>
  <conditionalFormatting sqref="A4:A650">
    <cfRule type="expression" dxfId="40" priority="1">
      <formula>A4="Attente pièce"</formula>
    </cfRule>
    <cfRule type="expression" dxfId="39" priority="2">
      <formula>A4="Départ Gessmann"</formula>
    </cfRule>
    <cfRule type="expression" dxfId="38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S14" sqref="S14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cours*")),"TETEFORT","")</f>
        <v>TETEFORT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cours*")),"TETEFORT","")</f>
        <v>TETEFORT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TETEFORT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TETEFORT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15</v>
      </c>
      <c r="B8" s="19" t="str">
        <f t="shared" si="6"/>
        <v>TETEFORT</v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cours*")),"TETEFORT","")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cours*")),"TETEFORT","")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cours*")),"TETEFORT","")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cours*")),"TETEFORT","")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cours*")),"TETEFORT","")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cours*")),"TETEFORT","")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cours*")),"TETEFORT","")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cours*")),"TETEFORT","")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cours*")),"TETEFORT","")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cours*")),"TETEFORT","")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37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36" priority="18" operator="equal">
      <formula>0</formula>
    </cfRule>
  </conditionalFormatting>
  <conditionalFormatting sqref="L4:L650">
    <cfRule type="cellIs" dxfId="35" priority="15" operator="equal">
      <formula>0</formula>
    </cfRule>
    <cfRule type="cellIs" dxfId="34" priority="16" stopIfTrue="1" operator="lessThan">
      <formula>0</formula>
    </cfRule>
    <cfRule type="cellIs" dxfId="33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32" priority="12" operator="equal">
      <formula>0</formula>
    </cfRule>
    <cfRule type="cellIs" dxfId="31" priority="13" stopIfTrue="1" operator="lessThan">
      <formula>0</formula>
    </cfRule>
    <cfRule type="cellIs" dxfId="30" priority="14" stopIfTrue="1" operator="greaterThan">
      <formula>0</formula>
    </cfRule>
  </conditionalFormatting>
  <conditionalFormatting sqref="D4:E650">
    <cfRule type="cellIs" dxfId="29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8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27" priority="9" operator="equal">
      <formula>0</formula>
    </cfRule>
  </conditionalFormatting>
  <conditionalFormatting sqref="M1:NM1">
    <cfRule type="cellIs" dxfId="26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5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4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3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2" priority="4" operator="equal">
      <formula>0</formula>
    </cfRule>
  </conditionalFormatting>
  <conditionalFormatting sqref="A4:A650">
    <cfRule type="expression" dxfId="21" priority="1">
      <formula>A4="Attente pièce"</formula>
    </cfRule>
    <cfRule type="expression" dxfId="20" priority="2">
      <formula>A4="Départ Gessmann"</formula>
    </cfRule>
    <cfRule type="expression" dxfId="19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IU650"/>
  <sheetViews>
    <sheetView tabSelected="1"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C11" sqref="C11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18.75" customHeight="1" thickBot="1" x14ac:dyDescent="0.35">
      <c r="A1" s="37">
        <f ca="1">TODAY()</f>
        <v>43773</v>
      </c>
      <c r="B1" s="37"/>
      <c r="C1" s="37"/>
      <c r="D1" s="37"/>
      <c r="E1" s="37"/>
      <c r="F1" s="37"/>
      <c r="G1" s="38"/>
      <c r="H1" s="39" t="s">
        <v>14</v>
      </c>
      <c r="I1" s="40"/>
      <c r="J1" s="40"/>
      <c r="K1" s="41"/>
      <c r="L1" s="42"/>
      <c r="M1" s="11">
        <f>SUM(M4:M650)</f>
        <v>5</v>
      </c>
      <c r="N1" s="11">
        <f>SUM(N4:N650)</f>
        <v>0</v>
      </c>
      <c r="O1" s="11">
        <f t="shared" ref="O1:BZ1" si="0">SUM(O4:O650)</f>
        <v>0</v>
      </c>
      <c r="P1" s="11">
        <f t="shared" si="0"/>
        <v>0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3" t="s">
        <v>13</v>
      </c>
      <c r="B2" s="43" t="s">
        <v>16</v>
      </c>
      <c r="C2" s="45" t="s">
        <v>18</v>
      </c>
      <c r="D2" s="47" t="s">
        <v>0</v>
      </c>
      <c r="E2" s="47" t="s">
        <v>6</v>
      </c>
      <c r="F2" s="49" t="s">
        <v>8</v>
      </c>
      <c r="G2" s="51" t="s">
        <v>7</v>
      </c>
      <c r="H2" s="31" t="s">
        <v>3</v>
      </c>
      <c r="I2" s="31" t="s">
        <v>10</v>
      </c>
      <c r="J2" s="31" t="s">
        <v>11</v>
      </c>
      <c r="K2" s="33" t="s">
        <v>2</v>
      </c>
      <c r="L2" s="35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4"/>
      <c r="B3" s="44"/>
      <c r="C3" s="46"/>
      <c r="D3" s="48"/>
      <c r="E3" s="48"/>
      <c r="F3" s="50"/>
      <c r="G3" s="52"/>
      <c r="H3" s="32"/>
      <c r="I3" s="32"/>
      <c r="J3" s="32"/>
      <c r="K3" s="34"/>
      <c r="L3" s="36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33</v>
      </c>
      <c r="B4" s="19" t="str">
        <f>IF(OR(COUNTIF(A4,"*Clos*"),COUNTIF(A4,"*Départ Gessmann*"),COUNTIF(A4,"*Attente pièce*"),COUNTIF(A4,"*En cours*")),"TEYSSEDRE","")</f>
        <v>TEYSSEDRE</v>
      </c>
      <c r="C4" s="22"/>
      <c r="D4" s="3">
        <v>1341983</v>
      </c>
      <c r="E4" s="17" t="s">
        <v>9</v>
      </c>
      <c r="F4" s="17">
        <v>1</v>
      </c>
      <c r="G4" s="16">
        <v>81</v>
      </c>
      <c r="H4" s="4">
        <v>5.83</v>
      </c>
      <c r="I4" s="4">
        <v>1</v>
      </c>
      <c r="J4" s="4">
        <v>0.3</v>
      </c>
      <c r="K4" s="9">
        <f>SUM(M4:NM4)</f>
        <v>0</v>
      </c>
      <c r="L4" s="10">
        <f>(H4+I4+J4)-K4</f>
        <v>7.13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17</v>
      </c>
      <c r="B5" s="19" t="str">
        <f t="shared" ref="B5:B68" si="6">IF(OR(COUNTIF(A5,"*Clos*"),COUNTIF(A5,"*Départ Gessmann*"),COUNTIF(A5,"*Attente pièce*"),COUNTIF(A5,"*En cours*")),"TEYSSEDRE","")</f>
        <v>TEYSSEDRE</v>
      </c>
      <c r="C5" s="22"/>
      <c r="D5" s="3"/>
      <c r="E5" s="17"/>
      <c r="F5" s="17"/>
      <c r="G5" s="16"/>
      <c r="H5" s="4">
        <v>3.2</v>
      </c>
      <c r="I5" s="4"/>
      <c r="J5" s="4"/>
      <c r="K5" s="9">
        <f t="shared" ref="K5:K68" si="7">SUM(M5:NM5)</f>
        <v>0</v>
      </c>
      <c r="L5" s="10">
        <f t="shared" ref="L5:L68" si="8">(H5+I5+J5)-K5</f>
        <v>3.2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12</v>
      </c>
      <c r="B6" s="19" t="str">
        <f t="shared" si="6"/>
        <v>TEYSSEDRE</v>
      </c>
      <c r="C6" s="22"/>
      <c r="D6" s="3"/>
      <c r="E6" s="17" t="s">
        <v>34</v>
      </c>
      <c r="F6" s="17"/>
      <c r="G6" s="16"/>
      <c r="H6" s="4">
        <v>5</v>
      </c>
      <c r="I6" s="4"/>
      <c r="J6" s="4">
        <v>2</v>
      </c>
      <c r="K6" s="9">
        <f t="shared" si="7"/>
        <v>0</v>
      </c>
      <c r="L6" s="10">
        <f t="shared" si="8"/>
        <v>7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15</v>
      </c>
      <c r="B7" s="19" t="str">
        <f t="shared" si="6"/>
        <v>TEYSSEDRE</v>
      </c>
      <c r="C7" s="22"/>
      <c r="D7" s="3"/>
      <c r="E7" s="17"/>
      <c r="F7" s="17"/>
      <c r="G7" s="16"/>
      <c r="H7" s="4">
        <v>5</v>
      </c>
      <c r="I7" s="4"/>
      <c r="J7" s="4"/>
      <c r="K7" s="9">
        <f t="shared" si="7"/>
        <v>5</v>
      </c>
      <c r="L7" s="10">
        <f t="shared" si="8"/>
        <v>0</v>
      </c>
      <c r="M7" s="11">
        <v>5</v>
      </c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33</v>
      </c>
      <c r="B8" s="19" t="str">
        <f t="shared" si="6"/>
        <v>TEYSSEDRE</v>
      </c>
      <c r="C8" s="22"/>
      <c r="D8" s="3"/>
      <c r="E8" s="17"/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/>
      <c r="B9" s="19" t="str">
        <f t="shared" si="6"/>
        <v/>
      </c>
      <c r="C9" s="22"/>
      <c r="D9" s="3"/>
      <c r="E9" s="17"/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/>
      <c r="B10" s="19" t="str">
        <f t="shared" si="6"/>
        <v/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/>
      <c r="B11" s="19" t="str">
        <f t="shared" si="6"/>
        <v/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>
        <f t="shared" si="8"/>
        <v>0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/>
      <c r="B12" s="19" t="str">
        <f t="shared" si="6"/>
        <v/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/>
      <c r="B13" s="19" t="str">
        <f t="shared" si="6"/>
        <v/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si="6"/>
        <v/>
      </c>
      <c r="C14" s="22"/>
      <c r="D14" s="3"/>
      <c r="E14" s="17"/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</row>
    <row r="15" spans="1:930" x14ac:dyDescent="0.2">
      <c r="A15" s="18"/>
      <c r="B15" s="19" t="str">
        <f t="shared" si="6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7"/>
        <v>0</v>
      </c>
      <c r="L15" s="10">
        <f t="shared" si="8"/>
        <v>0</v>
      </c>
    </row>
    <row r="16" spans="1:930" x14ac:dyDescent="0.2">
      <c r="A16" s="18"/>
      <c r="B16" s="19" t="str">
        <f t="shared" si="6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7"/>
        <v>0</v>
      </c>
      <c r="L16" s="10">
        <f t="shared" si="8"/>
        <v>0</v>
      </c>
      <c r="OG16" s="1" t="s">
        <v>5</v>
      </c>
    </row>
    <row r="17" spans="1:931" x14ac:dyDescent="0.2">
      <c r="A17" s="18"/>
      <c r="B17" s="19" t="str">
        <f t="shared" si="6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7"/>
        <v>0</v>
      </c>
      <c r="L17" s="10">
        <f t="shared" si="8"/>
        <v>0</v>
      </c>
      <c r="N17" s="21"/>
    </row>
    <row r="18" spans="1:931" x14ac:dyDescent="0.2">
      <c r="A18" s="18"/>
      <c r="B18" s="19" t="str">
        <f t="shared" si="6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7"/>
        <v>0</v>
      </c>
      <c r="L18" s="10">
        <f t="shared" si="8"/>
        <v>0</v>
      </c>
      <c r="AIU18" s="1" t="e">
        <f>+#REF!</f>
        <v>#REF!</v>
      </c>
    </row>
    <row r="19" spans="1:931" x14ac:dyDescent="0.2">
      <c r="A19" s="18"/>
      <c r="B19" s="19" t="str">
        <f t="shared" si="6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7"/>
        <v>0</v>
      </c>
      <c r="L19" s="10">
        <f t="shared" si="8"/>
        <v>0</v>
      </c>
    </row>
    <row r="20" spans="1:931" x14ac:dyDescent="0.2">
      <c r="A20" s="18"/>
      <c r="B20" s="19" t="str">
        <f t="shared" si="6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7"/>
        <v>0</v>
      </c>
      <c r="L20" s="10">
        <f t="shared" si="8"/>
        <v>0</v>
      </c>
    </row>
    <row r="21" spans="1:931" x14ac:dyDescent="0.2">
      <c r="A21" s="18"/>
      <c r="B21" s="19" t="str">
        <f t="shared" si="6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7"/>
        <v>0</v>
      </c>
      <c r="L21" s="10">
        <f t="shared" si="8"/>
        <v>0</v>
      </c>
    </row>
    <row r="22" spans="1:931" x14ac:dyDescent="0.2">
      <c r="A22" s="18"/>
      <c r="B22" s="19" t="str">
        <f t="shared" si="6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7"/>
        <v>0</v>
      </c>
      <c r="L22" s="10">
        <f t="shared" si="8"/>
        <v>0</v>
      </c>
    </row>
    <row r="23" spans="1:931" x14ac:dyDescent="0.2">
      <c r="A23" s="18"/>
      <c r="B23" s="19" t="str">
        <f t="shared" si="6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7"/>
        <v>0</v>
      </c>
      <c r="L23" s="10">
        <f t="shared" si="8"/>
        <v>0</v>
      </c>
    </row>
    <row r="24" spans="1:931" x14ac:dyDescent="0.2">
      <c r="A24" s="18"/>
      <c r="B24" s="19" t="str">
        <f t="shared" si="6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7"/>
        <v>0</v>
      </c>
      <c r="L24" s="10">
        <f t="shared" si="8"/>
        <v>0</v>
      </c>
    </row>
    <row r="25" spans="1:931" x14ac:dyDescent="0.2">
      <c r="A25" s="18"/>
      <c r="B25" s="19" t="str">
        <f t="shared" si="6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7"/>
        <v>0</v>
      </c>
      <c r="L25" s="10">
        <f t="shared" si="8"/>
        <v>0</v>
      </c>
    </row>
    <row r="26" spans="1:931" x14ac:dyDescent="0.2">
      <c r="A26" s="18"/>
      <c r="B26" s="19" t="str">
        <f t="shared" si="6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7"/>
        <v>0</v>
      </c>
      <c r="L26" s="10">
        <f t="shared" si="8"/>
        <v>0</v>
      </c>
    </row>
    <row r="27" spans="1:931" x14ac:dyDescent="0.2">
      <c r="A27" s="18"/>
      <c r="B27" s="19" t="str">
        <f t="shared" si="6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7"/>
        <v>0</v>
      </c>
      <c r="L27" s="10">
        <f t="shared" si="8"/>
        <v>0</v>
      </c>
    </row>
    <row r="28" spans="1:931" x14ac:dyDescent="0.2">
      <c r="A28" s="18"/>
      <c r="B28" s="19" t="str">
        <f t="shared" si="6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7"/>
        <v>0</v>
      </c>
      <c r="L28" s="10">
        <f t="shared" si="8"/>
        <v>0</v>
      </c>
    </row>
    <row r="29" spans="1:931" x14ac:dyDescent="0.2">
      <c r="A29" s="18"/>
      <c r="B29" s="19" t="str">
        <f t="shared" si="6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7"/>
        <v>0</v>
      </c>
      <c r="L29" s="10">
        <f t="shared" si="8"/>
        <v>0</v>
      </c>
    </row>
    <row r="30" spans="1:931" x14ac:dyDescent="0.2">
      <c r="A30" s="18"/>
      <c r="B30" s="19" t="str">
        <f t="shared" si="6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7"/>
        <v>0</v>
      </c>
      <c r="L30" s="10">
        <f t="shared" si="8"/>
        <v>0</v>
      </c>
    </row>
    <row r="31" spans="1:931" x14ac:dyDescent="0.2">
      <c r="A31" s="18"/>
      <c r="B31" s="19" t="str">
        <f t="shared" si="6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7"/>
        <v>0</v>
      </c>
      <c r="L31" s="10">
        <f t="shared" si="8"/>
        <v>0</v>
      </c>
    </row>
    <row r="32" spans="1:931" x14ac:dyDescent="0.2">
      <c r="A32" s="18"/>
      <c r="B32" s="19" t="str">
        <f t="shared" si="6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7"/>
        <v>0</v>
      </c>
      <c r="L32" s="10">
        <f t="shared" si="8"/>
        <v>0</v>
      </c>
    </row>
    <row r="33" spans="1:12" x14ac:dyDescent="0.2">
      <c r="A33" s="18"/>
      <c r="B33" s="19" t="str">
        <f t="shared" si="6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7"/>
        <v>0</v>
      </c>
      <c r="L33" s="10">
        <f t="shared" si="8"/>
        <v>0</v>
      </c>
    </row>
    <row r="34" spans="1:12" x14ac:dyDescent="0.2">
      <c r="A34" s="18"/>
      <c r="B34" s="19" t="str">
        <f t="shared" si="6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7"/>
        <v>0</v>
      </c>
      <c r="L34" s="10">
        <f t="shared" si="8"/>
        <v>0</v>
      </c>
    </row>
    <row r="35" spans="1:12" x14ac:dyDescent="0.2">
      <c r="A35" s="18"/>
      <c r="B35" s="19" t="str">
        <f t="shared" si="6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7"/>
        <v>0</v>
      </c>
      <c r="L35" s="10">
        <f t="shared" si="8"/>
        <v>0</v>
      </c>
    </row>
    <row r="36" spans="1:12" x14ac:dyDescent="0.2">
      <c r="A36" s="18"/>
      <c r="B36" s="19" t="str">
        <f t="shared" si="6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7"/>
        <v>0</v>
      </c>
      <c r="L36" s="10">
        <f t="shared" si="8"/>
        <v>0</v>
      </c>
    </row>
    <row r="37" spans="1:12" x14ac:dyDescent="0.2">
      <c r="A37" s="18"/>
      <c r="B37" s="19" t="str">
        <f t="shared" si="6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7"/>
        <v>0</v>
      </c>
      <c r="L37" s="10">
        <f t="shared" si="8"/>
        <v>0</v>
      </c>
    </row>
    <row r="38" spans="1:12" x14ac:dyDescent="0.2">
      <c r="A38" s="18"/>
      <c r="B38" s="19" t="str">
        <f t="shared" si="6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7"/>
        <v>0</v>
      </c>
      <c r="L38" s="10">
        <f t="shared" si="8"/>
        <v>0</v>
      </c>
    </row>
    <row r="39" spans="1:12" x14ac:dyDescent="0.2">
      <c r="A39" s="18"/>
      <c r="B39" s="19" t="str">
        <f t="shared" si="6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7"/>
        <v>0</v>
      </c>
      <c r="L39" s="10">
        <f t="shared" si="8"/>
        <v>0</v>
      </c>
    </row>
    <row r="40" spans="1:12" x14ac:dyDescent="0.2">
      <c r="A40" s="18"/>
      <c r="B40" s="19" t="str">
        <f t="shared" si="6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7"/>
        <v>0</v>
      </c>
      <c r="L40" s="10">
        <f t="shared" si="8"/>
        <v>0</v>
      </c>
    </row>
    <row r="41" spans="1:12" x14ac:dyDescent="0.2">
      <c r="A41" s="18"/>
      <c r="B41" s="19" t="str">
        <f t="shared" si="6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7"/>
        <v>0</v>
      </c>
      <c r="L41" s="10">
        <f t="shared" si="8"/>
        <v>0</v>
      </c>
    </row>
    <row r="42" spans="1:12" x14ac:dyDescent="0.2">
      <c r="A42" s="18"/>
      <c r="B42" s="19" t="str">
        <f t="shared" si="6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7"/>
        <v>0</v>
      </c>
      <c r="L42" s="10">
        <f t="shared" si="8"/>
        <v>0</v>
      </c>
    </row>
    <row r="43" spans="1:12" x14ac:dyDescent="0.2">
      <c r="A43" s="18"/>
      <c r="B43" s="19" t="str">
        <f t="shared" si="6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7"/>
        <v>0</v>
      </c>
      <c r="L43" s="10">
        <f t="shared" si="8"/>
        <v>0</v>
      </c>
    </row>
    <row r="44" spans="1:12" x14ac:dyDescent="0.2">
      <c r="A44" s="18"/>
      <c r="B44" s="19" t="str">
        <f t="shared" si="6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7"/>
        <v>0</v>
      </c>
      <c r="L44" s="10">
        <f t="shared" si="8"/>
        <v>0</v>
      </c>
    </row>
    <row r="45" spans="1:12" x14ac:dyDescent="0.2">
      <c r="A45" s="18"/>
      <c r="B45" s="19" t="str">
        <f t="shared" si="6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7"/>
        <v>0</v>
      </c>
      <c r="L45" s="10">
        <f t="shared" si="8"/>
        <v>0</v>
      </c>
    </row>
    <row r="46" spans="1:12" x14ac:dyDescent="0.2">
      <c r="A46" s="18"/>
      <c r="B46" s="19" t="str">
        <f t="shared" si="6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7"/>
        <v>0</v>
      </c>
      <c r="L46" s="10">
        <f t="shared" si="8"/>
        <v>0</v>
      </c>
    </row>
    <row r="47" spans="1:12" x14ac:dyDescent="0.2">
      <c r="A47" s="18"/>
      <c r="B47" s="19" t="str">
        <f t="shared" si="6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7"/>
        <v>0</v>
      </c>
      <c r="L47" s="10">
        <f t="shared" si="8"/>
        <v>0</v>
      </c>
    </row>
    <row r="48" spans="1:12" x14ac:dyDescent="0.2">
      <c r="A48" s="18"/>
      <c r="B48" s="19" t="str">
        <f t="shared" si="6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7"/>
        <v>0</v>
      </c>
      <c r="L48" s="10">
        <f t="shared" si="8"/>
        <v>0</v>
      </c>
    </row>
    <row r="49" spans="1:12" x14ac:dyDescent="0.2">
      <c r="A49" s="18"/>
      <c r="B49" s="19" t="str">
        <f t="shared" si="6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7"/>
        <v>0</v>
      </c>
      <c r="L49" s="10">
        <f t="shared" si="8"/>
        <v>0</v>
      </c>
    </row>
    <row r="50" spans="1:12" x14ac:dyDescent="0.2">
      <c r="A50" s="18"/>
      <c r="B50" s="19" t="str">
        <f t="shared" si="6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7"/>
        <v>0</v>
      </c>
      <c r="L50" s="10">
        <f t="shared" si="8"/>
        <v>0</v>
      </c>
    </row>
    <row r="51" spans="1:12" x14ac:dyDescent="0.2">
      <c r="A51" s="18"/>
      <c r="B51" s="19" t="str">
        <f t="shared" si="6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7"/>
        <v>0</v>
      </c>
      <c r="L51" s="10">
        <f t="shared" si="8"/>
        <v>0</v>
      </c>
    </row>
    <row r="52" spans="1:12" x14ac:dyDescent="0.2">
      <c r="A52" s="18"/>
      <c r="B52" s="19" t="str">
        <f t="shared" si="6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7"/>
        <v>0</v>
      </c>
      <c r="L52" s="10">
        <f t="shared" si="8"/>
        <v>0</v>
      </c>
    </row>
    <row r="53" spans="1:12" x14ac:dyDescent="0.2">
      <c r="A53" s="18"/>
      <c r="B53" s="19" t="str">
        <f t="shared" si="6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7"/>
        <v>0</v>
      </c>
      <c r="L53" s="10">
        <f t="shared" si="8"/>
        <v>0</v>
      </c>
    </row>
    <row r="54" spans="1:12" x14ac:dyDescent="0.2">
      <c r="A54" s="18"/>
      <c r="B54" s="19" t="str">
        <f t="shared" si="6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7"/>
        <v>0</v>
      </c>
      <c r="L54" s="10">
        <f t="shared" si="8"/>
        <v>0</v>
      </c>
    </row>
    <row r="55" spans="1:12" x14ac:dyDescent="0.2">
      <c r="A55" s="18"/>
      <c r="B55" s="19" t="str">
        <f t="shared" si="6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7"/>
        <v>0</v>
      </c>
      <c r="L55" s="10">
        <f t="shared" si="8"/>
        <v>0</v>
      </c>
    </row>
    <row r="56" spans="1:12" x14ac:dyDescent="0.2">
      <c r="A56" s="18"/>
      <c r="B56" s="19" t="str">
        <f t="shared" si="6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7"/>
        <v>0</v>
      </c>
      <c r="L56" s="10">
        <f t="shared" si="8"/>
        <v>0</v>
      </c>
    </row>
    <row r="57" spans="1:12" x14ac:dyDescent="0.2">
      <c r="A57" s="18"/>
      <c r="B57" s="19" t="str">
        <f t="shared" si="6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7"/>
        <v>0</v>
      </c>
      <c r="L57" s="10">
        <f t="shared" si="8"/>
        <v>0</v>
      </c>
    </row>
    <row r="58" spans="1:12" x14ac:dyDescent="0.2">
      <c r="A58" s="18"/>
      <c r="B58" s="19" t="str">
        <f t="shared" si="6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7"/>
        <v>0</v>
      </c>
      <c r="L58" s="10">
        <f t="shared" si="8"/>
        <v>0</v>
      </c>
    </row>
    <row r="59" spans="1:12" x14ac:dyDescent="0.2">
      <c r="A59" s="18"/>
      <c r="B59" s="19" t="str">
        <f t="shared" si="6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7"/>
        <v>0</v>
      </c>
      <c r="L59" s="10">
        <f t="shared" si="8"/>
        <v>0</v>
      </c>
    </row>
    <row r="60" spans="1:12" x14ac:dyDescent="0.2">
      <c r="A60" s="18"/>
      <c r="B60" s="19" t="str">
        <f t="shared" si="6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7"/>
        <v>0</v>
      </c>
      <c r="L60" s="10">
        <f t="shared" si="8"/>
        <v>0</v>
      </c>
    </row>
    <row r="61" spans="1:12" x14ac:dyDescent="0.2">
      <c r="A61" s="18"/>
      <c r="B61" s="19" t="str">
        <f t="shared" si="6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7"/>
        <v>0</v>
      </c>
      <c r="L61" s="10">
        <f t="shared" si="8"/>
        <v>0</v>
      </c>
    </row>
    <row r="62" spans="1:12" x14ac:dyDescent="0.2">
      <c r="A62" s="18"/>
      <c r="B62" s="19" t="str">
        <f t="shared" si="6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7"/>
        <v>0</v>
      </c>
      <c r="L62" s="10">
        <f t="shared" si="8"/>
        <v>0</v>
      </c>
    </row>
    <row r="63" spans="1:12" x14ac:dyDescent="0.2">
      <c r="A63" s="18"/>
      <c r="B63" s="19" t="str">
        <f t="shared" si="6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7"/>
        <v>0</v>
      </c>
      <c r="L63" s="10">
        <f t="shared" si="8"/>
        <v>0</v>
      </c>
    </row>
    <row r="64" spans="1:12" x14ac:dyDescent="0.2">
      <c r="A64" s="18"/>
      <c r="B64" s="19" t="str">
        <f t="shared" si="6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7"/>
        <v>0</v>
      </c>
      <c r="L64" s="10">
        <f t="shared" si="8"/>
        <v>0</v>
      </c>
    </row>
    <row r="65" spans="1:12" x14ac:dyDescent="0.2">
      <c r="A65" s="18"/>
      <c r="B65" s="19" t="str">
        <f t="shared" si="6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7"/>
        <v>0</v>
      </c>
      <c r="L65" s="10">
        <f t="shared" si="8"/>
        <v>0</v>
      </c>
    </row>
    <row r="66" spans="1:12" x14ac:dyDescent="0.2">
      <c r="A66" s="18"/>
      <c r="B66" s="19" t="str">
        <f t="shared" si="6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7"/>
        <v>0</v>
      </c>
      <c r="L66" s="10">
        <f t="shared" si="8"/>
        <v>0</v>
      </c>
    </row>
    <row r="67" spans="1:12" x14ac:dyDescent="0.2">
      <c r="A67" s="18"/>
      <c r="B67" s="19" t="str">
        <f t="shared" si="6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7"/>
        <v>0</v>
      </c>
      <c r="L67" s="10">
        <f t="shared" si="8"/>
        <v>0</v>
      </c>
    </row>
    <row r="68" spans="1:12" x14ac:dyDescent="0.2">
      <c r="A68" s="18"/>
      <c r="B68" s="19" t="str">
        <f t="shared" si="6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7"/>
        <v>0</v>
      </c>
      <c r="L68" s="10">
        <f t="shared" si="8"/>
        <v>0</v>
      </c>
    </row>
    <row r="69" spans="1:12" x14ac:dyDescent="0.2">
      <c r="A69" s="18"/>
      <c r="B69" s="19" t="str">
        <f t="shared" ref="B69:B132" si="9">IF(OR(COUNTIF(A69,"*Clos*"),COUNTIF(A69,"*Départ Gessmann*"),COUNTIF(A69,"*Attente pièce*"),COUNTIF(A69,"*En cours*")),"TEYSSEDRE","")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ref="K69:K132" si="10">SUM(M69:NM69)</f>
        <v>0</v>
      </c>
      <c r="L69" s="10">
        <f t="shared" ref="L69:L132" si="11">(H69+I69+J69)-K69</f>
        <v>0</v>
      </c>
    </row>
    <row r="70" spans="1:12" x14ac:dyDescent="0.2">
      <c r="A70" s="18"/>
      <c r="B70" s="19" t="str">
        <f t="shared" si="9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>
        <f t="shared" si="11"/>
        <v>0</v>
      </c>
    </row>
    <row r="71" spans="1:12" x14ac:dyDescent="0.2">
      <c r="A71" s="18"/>
      <c r="B71" s="19" t="str">
        <f t="shared" si="9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>
        <f t="shared" si="11"/>
        <v>0</v>
      </c>
    </row>
    <row r="72" spans="1:12" x14ac:dyDescent="0.2">
      <c r="A72" s="18"/>
      <c r="B72" s="19" t="str">
        <f t="shared" si="9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>
        <f t="shared" si="11"/>
        <v>0</v>
      </c>
    </row>
    <row r="73" spans="1:12" x14ac:dyDescent="0.2">
      <c r="A73" s="18"/>
      <c r="B73" s="19" t="str">
        <f t="shared" si="9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>
        <f t="shared" si="11"/>
        <v>0</v>
      </c>
    </row>
    <row r="74" spans="1:12" x14ac:dyDescent="0.2">
      <c r="A74" s="18"/>
      <c r="B74" s="19" t="str">
        <f t="shared" si="9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>
        <f t="shared" si="11"/>
        <v>0</v>
      </c>
    </row>
    <row r="75" spans="1:12" x14ac:dyDescent="0.2">
      <c r="A75" s="18"/>
      <c r="B75" s="19" t="str">
        <f t="shared" si="9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>
        <f t="shared" si="11"/>
        <v>0</v>
      </c>
    </row>
    <row r="76" spans="1:12" x14ac:dyDescent="0.2">
      <c r="A76" s="18"/>
      <c r="B76" s="19" t="str">
        <f t="shared" si="9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>
        <f t="shared" si="11"/>
        <v>0</v>
      </c>
    </row>
    <row r="77" spans="1:12" x14ac:dyDescent="0.2">
      <c r="A77" s="18"/>
      <c r="B77" s="19" t="str">
        <f t="shared" si="9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>
        <f t="shared" si="11"/>
        <v>0</v>
      </c>
    </row>
    <row r="78" spans="1:12" x14ac:dyDescent="0.2">
      <c r="A78" s="18"/>
      <c r="B78" s="19" t="str">
        <f t="shared" si="9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0"/>
        <v>0</v>
      </c>
      <c r="L78" s="10">
        <f t="shared" si="11"/>
        <v>0</v>
      </c>
    </row>
    <row r="79" spans="1:12" x14ac:dyDescent="0.2">
      <c r="A79" s="18"/>
      <c r="B79" s="19" t="str">
        <f t="shared" si="9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0"/>
        <v>0</v>
      </c>
      <c r="L79" s="10">
        <f t="shared" si="11"/>
        <v>0</v>
      </c>
    </row>
    <row r="80" spans="1:12" x14ac:dyDescent="0.2">
      <c r="A80" s="18"/>
      <c r="B80" s="19" t="str">
        <f t="shared" si="9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0"/>
        <v>0</v>
      </c>
      <c r="L80" s="10">
        <f t="shared" si="11"/>
        <v>0</v>
      </c>
    </row>
    <row r="81" spans="1:12" x14ac:dyDescent="0.2">
      <c r="A81" s="18"/>
      <c r="B81" s="19" t="str">
        <f t="shared" si="9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0"/>
        <v>0</v>
      </c>
      <c r="L81" s="10">
        <f t="shared" si="11"/>
        <v>0</v>
      </c>
    </row>
    <row r="82" spans="1:12" x14ac:dyDescent="0.2">
      <c r="A82" s="18"/>
      <c r="B82" s="19" t="str">
        <f t="shared" si="9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0"/>
        <v>0</v>
      </c>
      <c r="L82" s="10">
        <f t="shared" si="11"/>
        <v>0</v>
      </c>
    </row>
    <row r="83" spans="1:12" x14ac:dyDescent="0.2">
      <c r="A83" s="18"/>
      <c r="B83" s="19" t="str">
        <f t="shared" si="9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0"/>
        <v>0</v>
      </c>
      <c r="L83" s="10">
        <f t="shared" si="11"/>
        <v>0</v>
      </c>
    </row>
    <row r="84" spans="1:12" x14ac:dyDescent="0.2">
      <c r="A84" s="18"/>
      <c r="B84" s="19" t="str">
        <f t="shared" si="9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0"/>
        <v>0</v>
      </c>
      <c r="L84" s="10">
        <f t="shared" si="11"/>
        <v>0</v>
      </c>
    </row>
    <row r="85" spans="1:12" x14ac:dyDescent="0.2">
      <c r="A85" s="18"/>
      <c r="B85" s="19" t="str">
        <f t="shared" si="9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0"/>
        <v>0</v>
      </c>
      <c r="L85" s="10">
        <f t="shared" si="11"/>
        <v>0</v>
      </c>
    </row>
    <row r="86" spans="1:12" x14ac:dyDescent="0.2">
      <c r="A86" s="18"/>
      <c r="B86" s="19" t="str">
        <f t="shared" si="9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0"/>
        <v>0</v>
      </c>
      <c r="L86" s="10">
        <f t="shared" si="11"/>
        <v>0</v>
      </c>
    </row>
    <row r="87" spans="1:12" x14ac:dyDescent="0.2">
      <c r="A87" s="18"/>
      <c r="B87" s="19" t="str">
        <f t="shared" si="9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0"/>
        <v>0</v>
      </c>
      <c r="L87" s="10">
        <f t="shared" si="11"/>
        <v>0</v>
      </c>
    </row>
    <row r="88" spans="1:12" x14ac:dyDescent="0.2">
      <c r="A88" s="18"/>
      <c r="B88" s="19" t="str">
        <f t="shared" si="9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0"/>
        <v>0</v>
      </c>
      <c r="L88" s="10">
        <f t="shared" si="11"/>
        <v>0</v>
      </c>
    </row>
    <row r="89" spans="1:12" x14ac:dyDescent="0.2">
      <c r="A89" s="18"/>
      <c r="B89" s="19" t="str">
        <f t="shared" si="9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0"/>
        <v>0</v>
      </c>
      <c r="L89" s="10">
        <f t="shared" si="11"/>
        <v>0</v>
      </c>
    </row>
    <row r="90" spans="1:12" x14ac:dyDescent="0.2">
      <c r="A90" s="18"/>
      <c r="B90" s="19" t="str">
        <f t="shared" si="9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0"/>
        <v>0</v>
      </c>
      <c r="L90" s="10">
        <f t="shared" si="11"/>
        <v>0</v>
      </c>
    </row>
    <row r="91" spans="1:12" x14ac:dyDescent="0.2">
      <c r="A91" s="18"/>
      <c r="B91" s="19" t="str">
        <f t="shared" si="9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0"/>
        <v>0</v>
      </c>
      <c r="L91" s="10">
        <f t="shared" si="11"/>
        <v>0</v>
      </c>
    </row>
    <row r="92" spans="1:12" x14ac:dyDescent="0.2">
      <c r="A92" s="18"/>
      <c r="B92" s="19" t="str">
        <f t="shared" si="9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0"/>
        <v>0</v>
      </c>
      <c r="L92" s="10">
        <f t="shared" si="11"/>
        <v>0</v>
      </c>
    </row>
    <row r="93" spans="1:12" x14ac:dyDescent="0.2">
      <c r="A93" s="18"/>
      <c r="B93" s="19" t="str">
        <f t="shared" si="9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0"/>
        <v>0</v>
      </c>
      <c r="L93" s="10">
        <f t="shared" si="11"/>
        <v>0</v>
      </c>
    </row>
    <row r="94" spans="1:12" x14ac:dyDescent="0.2">
      <c r="A94" s="18"/>
      <c r="B94" s="19" t="str">
        <f t="shared" si="9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0"/>
        <v>0</v>
      </c>
      <c r="L94" s="10">
        <f t="shared" si="11"/>
        <v>0</v>
      </c>
    </row>
    <row r="95" spans="1:12" x14ac:dyDescent="0.2">
      <c r="A95" s="18"/>
      <c r="B95" s="19" t="str">
        <f t="shared" si="9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0"/>
        <v>0</v>
      </c>
      <c r="L95" s="10">
        <f t="shared" si="11"/>
        <v>0</v>
      </c>
    </row>
    <row r="96" spans="1:12" x14ac:dyDescent="0.2">
      <c r="A96" s="18"/>
      <c r="B96" s="19" t="str">
        <f t="shared" si="9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0"/>
        <v>0</v>
      </c>
      <c r="L96" s="10">
        <f t="shared" si="11"/>
        <v>0</v>
      </c>
    </row>
    <row r="97" spans="1:12" x14ac:dyDescent="0.2">
      <c r="A97" s="18"/>
      <c r="B97" s="19" t="str">
        <f t="shared" si="9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0"/>
        <v>0</v>
      </c>
      <c r="L97" s="10">
        <f t="shared" si="11"/>
        <v>0</v>
      </c>
    </row>
    <row r="98" spans="1:12" x14ac:dyDescent="0.2">
      <c r="A98" s="18"/>
      <c r="B98" s="19" t="str">
        <f t="shared" si="9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0"/>
        <v>0</v>
      </c>
      <c r="L98" s="10">
        <f t="shared" si="11"/>
        <v>0</v>
      </c>
    </row>
    <row r="99" spans="1:12" x14ac:dyDescent="0.2">
      <c r="A99" s="18"/>
      <c r="B99" s="19" t="str">
        <f t="shared" si="9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0"/>
        <v>0</v>
      </c>
      <c r="L99" s="10">
        <f t="shared" si="11"/>
        <v>0</v>
      </c>
    </row>
    <row r="100" spans="1:12" x14ac:dyDescent="0.2">
      <c r="A100" s="18"/>
      <c r="B100" s="19" t="str">
        <f t="shared" si="9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0"/>
        <v>0</v>
      </c>
      <c r="L100" s="10">
        <f t="shared" si="11"/>
        <v>0</v>
      </c>
    </row>
    <row r="101" spans="1:12" x14ac:dyDescent="0.2">
      <c r="A101" s="18"/>
      <c r="B101" s="19" t="str">
        <f t="shared" si="9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0"/>
        <v>0</v>
      </c>
      <c r="L101" s="10">
        <f t="shared" si="11"/>
        <v>0</v>
      </c>
    </row>
    <row r="102" spans="1:12" x14ac:dyDescent="0.2">
      <c r="A102" s="18"/>
      <c r="B102" s="19" t="str">
        <f t="shared" si="9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0"/>
        <v>0</v>
      </c>
      <c r="L102" s="10">
        <f t="shared" si="11"/>
        <v>0</v>
      </c>
    </row>
    <row r="103" spans="1:12" x14ac:dyDescent="0.2">
      <c r="A103" s="18"/>
      <c r="B103" s="19" t="str">
        <f t="shared" si="9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0"/>
        <v>0</v>
      </c>
      <c r="L103" s="10">
        <f t="shared" si="11"/>
        <v>0</v>
      </c>
    </row>
    <row r="104" spans="1:12" x14ac:dyDescent="0.2">
      <c r="A104" s="18"/>
      <c r="B104" s="19" t="str">
        <f t="shared" si="9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0"/>
        <v>0</v>
      </c>
      <c r="L104" s="10">
        <f t="shared" si="11"/>
        <v>0</v>
      </c>
    </row>
    <row r="105" spans="1:12" x14ac:dyDescent="0.2">
      <c r="A105" s="18"/>
      <c r="B105" s="19" t="str">
        <f t="shared" si="9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0"/>
        <v>0</v>
      </c>
      <c r="L105" s="10">
        <f t="shared" si="11"/>
        <v>0</v>
      </c>
    </row>
    <row r="106" spans="1:12" x14ac:dyDescent="0.2">
      <c r="A106" s="18"/>
      <c r="B106" s="19" t="str">
        <f t="shared" si="9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0"/>
        <v>0</v>
      </c>
      <c r="L106" s="10">
        <f t="shared" si="11"/>
        <v>0</v>
      </c>
    </row>
    <row r="107" spans="1:12" x14ac:dyDescent="0.2">
      <c r="A107" s="18"/>
      <c r="B107" s="19" t="str">
        <f t="shared" si="9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0"/>
        <v>0</v>
      </c>
      <c r="L107" s="10">
        <f t="shared" si="11"/>
        <v>0</v>
      </c>
    </row>
    <row r="108" spans="1:12" x14ac:dyDescent="0.2">
      <c r="A108" s="18"/>
      <c r="B108" s="19" t="str">
        <f t="shared" si="9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0"/>
        <v>0</v>
      </c>
      <c r="L108" s="10">
        <f t="shared" si="11"/>
        <v>0</v>
      </c>
    </row>
    <row r="109" spans="1:12" x14ac:dyDescent="0.2">
      <c r="A109" s="18"/>
      <c r="B109" s="19" t="str">
        <f t="shared" si="9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0"/>
        <v>0</v>
      </c>
      <c r="L109" s="10">
        <f t="shared" si="11"/>
        <v>0</v>
      </c>
    </row>
    <row r="110" spans="1:12" x14ac:dyDescent="0.2">
      <c r="A110" s="18"/>
      <c r="B110" s="19" t="str">
        <f t="shared" si="9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0"/>
        <v>0</v>
      </c>
      <c r="L110" s="10">
        <f t="shared" si="11"/>
        <v>0</v>
      </c>
    </row>
    <row r="111" spans="1:12" x14ac:dyDescent="0.2">
      <c r="A111" s="18"/>
      <c r="B111" s="19" t="str">
        <f t="shared" si="9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0"/>
        <v>0</v>
      </c>
      <c r="L111" s="10">
        <f t="shared" si="11"/>
        <v>0</v>
      </c>
    </row>
    <row r="112" spans="1:12" x14ac:dyDescent="0.2">
      <c r="A112" s="18"/>
      <c r="B112" s="19" t="str">
        <f t="shared" si="9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0"/>
        <v>0</v>
      </c>
      <c r="L112" s="10">
        <f t="shared" si="11"/>
        <v>0</v>
      </c>
    </row>
    <row r="113" spans="1:12" x14ac:dyDescent="0.2">
      <c r="A113" s="18"/>
      <c r="B113" s="19" t="str">
        <f t="shared" si="9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0"/>
        <v>0</v>
      </c>
      <c r="L113" s="10">
        <f t="shared" si="11"/>
        <v>0</v>
      </c>
    </row>
    <row r="114" spans="1:12" x14ac:dyDescent="0.2">
      <c r="A114" s="18"/>
      <c r="B114" s="19" t="str">
        <f t="shared" si="9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0"/>
        <v>0</v>
      </c>
      <c r="L114" s="10">
        <f t="shared" si="11"/>
        <v>0</v>
      </c>
    </row>
    <row r="115" spans="1:12" x14ac:dyDescent="0.2">
      <c r="A115" s="18"/>
      <c r="B115" s="19" t="str">
        <f t="shared" si="9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0"/>
        <v>0</v>
      </c>
      <c r="L115" s="10">
        <f t="shared" si="11"/>
        <v>0</v>
      </c>
    </row>
    <row r="116" spans="1:12" x14ac:dyDescent="0.2">
      <c r="A116" s="18"/>
      <c r="B116" s="19" t="str">
        <f t="shared" si="9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0"/>
        <v>0</v>
      </c>
      <c r="L116" s="10">
        <f t="shared" si="11"/>
        <v>0</v>
      </c>
    </row>
    <row r="117" spans="1:12" x14ac:dyDescent="0.2">
      <c r="A117" s="18"/>
      <c r="B117" s="19" t="str">
        <f t="shared" si="9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0"/>
        <v>0</v>
      </c>
      <c r="L117" s="10">
        <f t="shared" si="11"/>
        <v>0</v>
      </c>
    </row>
    <row r="118" spans="1:12" x14ac:dyDescent="0.2">
      <c r="A118" s="18"/>
      <c r="B118" s="19" t="str">
        <f t="shared" si="9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0"/>
        <v>0</v>
      </c>
      <c r="L118" s="10">
        <f t="shared" si="11"/>
        <v>0</v>
      </c>
    </row>
    <row r="119" spans="1:12" x14ac:dyDescent="0.2">
      <c r="A119" s="18"/>
      <c r="B119" s="19" t="str">
        <f t="shared" si="9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0"/>
        <v>0</v>
      </c>
      <c r="L119" s="10">
        <f t="shared" si="11"/>
        <v>0</v>
      </c>
    </row>
    <row r="120" spans="1:12" x14ac:dyDescent="0.2">
      <c r="A120" s="18"/>
      <c r="B120" s="19" t="str">
        <f t="shared" si="9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0"/>
        <v>0</v>
      </c>
      <c r="L120" s="10">
        <f t="shared" si="11"/>
        <v>0</v>
      </c>
    </row>
    <row r="121" spans="1:12" x14ac:dyDescent="0.2">
      <c r="A121" s="18"/>
      <c r="B121" s="19" t="str">
        <f t="shared" si="9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0"/>
        <v>0</v>
      </c>
      <c r="L121" s="10">
        <f t="shared" si="11"/>
        <v>0</v>
      </c>
    </row>
    <row r="122" spans="1:12" x14ac:dyDescent="0.2">
      <c r="A122" s="18"/>
      <c r="B122" s="19" t="str">
        <f t="shared" si="9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0"/>
        <v>0</v>
      </c>
      <c r="L122" s="10">
        <f t="shared" si="11"/>
        <v>0</v>
      </c>
    </row>
    <row r="123" spans="1:12" x14ac:dyDescent="0.2">
      <c r="A123" s="18"/>
      <c r="B123" s="19" t="str">
        <f t="shared" si="9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0"/>
        <v>0</v>
      </c>
      <c r="L123" s="10">
        <f t="shared" si="11"/>
        <v>0</v>
      </c>
    </row>
    <row r="124" spans="1:12" x14ac:dyDescent="0.2">
      <c r="A124" s="18"/>
      <c r="B124" s="19" t="str">
        <f t="shared" si="9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0"/>
        <v>0</v>
      </c>
      <c r="L124" s="10">
        <f t="shared" si="11"/>
        <v>0</v>
      </c>
    </row>
    <row r="125" spans="1:12" x14ac:dyDescent="0.2">
      <c r="A125" s="18"/>
      <c r="B125" s="19" t="str">
        <f t="shared" si="9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0"/>
        <v>0</v>
      </c>
      <c r="L125" s="10">
        <f t="shared" si="11"/>
        <v>0</v>
      </c>
    </row>
    <row r="126" spans="1:12" x14ac:dyDescent="0.2">
      <c r="A126" s="18"/>
      <c r="B126" s="19" t="str">
        <f t="shared" si="9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0"/>
        <v>0</v>
      </c>
      <c r="L126" s="10">
        <f t="shared" si="11"/>
        <v>0</v>
      </c>
    </row>
    <row r="127" spans="1:12" x14ac:dyDescent="0.2">
      <c r="A127" s="18"/>
      <c r="B127" s="19" t="str">
        <f t="shared" si="9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0"/>
        <v>0</v>
      </c>
      <c r="L127" s="10">
        <f t="shared" si="11"/>
        <v>0</v>
      </c>
    </row>
    <row r="128" spans="1:12" x14ac:dyDescent="0.2">
      <c r="A128" s="18"/>
      <c r="B128" s="19" t="str">
        <f t="shared" si="9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0"/>
        <v>0</v>
      </c>
      <c r="L128" s="10">
        <f t="shared" si="11"/>
        <v>0</v>
      </c>
    </row>
    <row r="129" spans="1:12" x14ac:dyDescent="0.2">
      <c r="A129" s="18"/>
      <c r="B129" s="19" t="str">
        <f t="shared" si="9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0"/>
        <v>0</v>
      </c>
      <c r="L129" s="10">
        <f t="shared" si="11"/>
        <v>0</v>
      </c>
    </row>
    <row r="130" spans="1:12" x14ac:dyDescent="0.2">
      <c r="A130" s="18"/>
      <c r="B130" s="19" t="str">
        <f t="shared" si="9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0"/>
        <v>0</v>
      </c>
      <c r="L130" s="10">
        <f t="shared" si="11"/>
        <v>0</v>
      </c>
    </row>
    <row r="131" spans="1:12" x14ac:dyDescent="0.2">
      <c r="A131" s="18"/>
      <c r="B131" s="19" t="str">
        <f t="shared" si="9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0"/>
        <v>0</v>
      </c>
      <c r="L131" s="10">
        <f t="shared" si="11"/>
        <v>0</v>
      </c>
    </row>
    <row r="132" spans="1:12" x14ac:dyDescent="0.2">
      <c r="A132" s="18"/>
      <c r="B132" s="19" t="str">
        <f t="shared" si="9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0"/>
        <v>0</v>
      </c>
      <c r="L132" s="10">
        <f t="shared" si="11"/>
        <v>0</v>
      </c>
    </row>
    <row r="133" spans="1:12" x14ac:dyDescent="0.2">
      <c r="A133" s="18"/>
      <c r="B133" s="19" t="str">
        <f t="shared" ref="B133:B196" si="12">IF(OR(COUNTIF(A133,"*Clos*"),COUNTIF(A133,"*Départ Gessmann*"),COUNTIF(A133,"*Attente pièce*"),COUNTIF(A133,"*En cours*")),"TEYSSEDRE","")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ref="K133:K196" si="13">SUM(M133:NM133)</f>
        <v>0</v>
      </c>
      <c r="L133" s="10">
        <f t="shared" ref="L133:L196" si="14">(H133+I133+J133)-K133</f>
        <v>0</v>
      </c>
    </row>
    <row r="134" spans="1:12" x14ac:dyDescent="0.2">
      <c r="A134" s="18"/>
      <c r="B134" s="19" t="str">
        <f t="shared" si="12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>
        <f t="shared" si="14"/>
        <v>0</v>
      </c>
    </row>
    <row r="135" spans="1:12" x14ac:dyDescent="0.2">
      <c r="A135" s="18"/>
      <c r="B135" s="19" t="str">
        <f t="shared" si="12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>
        <f t="shared" si="14"/>
        <v>0</v>
      </c>
    </row>
    <row r="136" spans="1:12" x14ac:dyDescent="0.2">
      <c r="A136" s="18"/>
      <c r="B136" s="19" t="str">
        <f t="shared" si="12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>
        <f t="shared" si="14"/>
        <v>0</v>
      </c>
    </row>
    <row r="137" spans="1:12" x14ac:dyDescent="0.2">
      <c r="A137" s="18"/>
      <c r="B137" s="19" t="str">
        <f t="shared" si="12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>
        <f t="shared" si="14"/>
        <v>0</v>
      </c>
    </row>
    <row r="138" spans="1:12" x14ac:dyDescent="0.2">
      <c r="A138" s="18"/>
      <c r="B138" s="19" t="str">
        <f t="shared" si="12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>
        <f t="shared" si="14"/>
        <v>0</v>
      </c>
    </row>
    <row r="139" spans="1:12" x14ac:dyDescent="0.2">
      <c r="A139" s="18"/>
      <c r="B139" s="19" t="str">
        <f t="shared" si="12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>
        <f t="shared" si="14"/>
        <v>0</v>
      </c>
    </row>
    <row r="140" spans="1:12" x14ac:dyDescent="0.2">
      <c r="A140" s="18"/>
      <c r="B140" s="19" t="str">
        <f t="shared" si="12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>
        <f t="shared" si="14"/>
        <v>0</v>
      </c>
    </row>
    <row r="141" spans="1:12" x14ac:dyDescent="0.2">
      <c r="A141" s="18"/>
      <c r="B141" s="19" t="str">
        <f t="shared" si="12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>
        <f t="shared" si="14"/>
        <v>0</v>
      </c>
    </row>
    <row r="142" spans="1:12" x14ac:dyDescent="0.2">
      <c r="A142" s="18"/>
      <c r="B142" s="19" t="str">
        <f t="shared" si="12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3"/>
        <v>0</v>
      </c>
      <c r="L142" s="10">
        <f t="shared" si="14"/>
        <v>0</v>
      </c>
    </row>
    <row r="143" spans="1:12" x14ac:dyDescent="0.2">
      <c r="A143" s="18"/>
      <c r="B143" s="19" t="str">
        <f t="shared" si="12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3"/>
        <v>0</v>
      </c>
      <c r="L143" s="10">
        <f t="shared" si="14"/>
        <v>0</v>
      </c>
    </row>
    <row r="144" spans="1:12" x14ac:dyDescent="0.2">
      <c r="A144" s="18"/>
      <c r="B144" s="19" t="str">
        <f t="shared" si="12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3"/>
        <v>0</v>
      </c>
      <c r="L144" s="10">
        <f t="shared" si="14"/>
        <v>0</v>
      </c>
    </row>
    <row r="145" spans="1:12" x14ac:dyDescent="0.2">
      <c r="A145" s="18"/>
      <c r="B145" s="19" t="str">
        <f t="shared" si="12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3"/>
        <v>0</v>
      </c>
      <c r="L145" s="10">
        <f t="shared" si="14"/>
        <v>0</v>
      </c>
    </row>
    <row r="146" spans="1:12" x14ac:dyDescent="0.2">
      <c r="A146" s="18"/>
      <c r="B146" s="19" t="str">
        <f t="shared" si="12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3"/>
        <v>0</v>
      </c>
      <c r="L146" s="10">
        <f t="shared" si="14"/>
        <v>0</v>
      </c>
    </row>
    <row r="147" spans="1:12" x14ac:dyDescent="0.2">
      <c r="A147" s="18"/>
      <c r="B147" s="19" t="str">
        <f t="shared" si="12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3"/>
        <v>0</v>
      </c>
      <c r="L147" s="10">
        <f t="shared" si="14"/>
        <v>0</v>
      </c>
    </row>
    <row r="148" spans="1:12" x14ac:dyDescent="0.2">
      <c r="A148" s="18"/>
      <c r="B148" s="19" t="str">
        <f t="shared" si="12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3"/>
        <v>0</v>
      </c>
      <c r="L148" s="10">
        <f t="shared" si="14"/>
        <v>0</v>
      </c>
    </row>
    <row r="149" spans="1:12" x14ac:dyDescent="0.2">
      <c r="A149" s="18"/>
      <c r="B149" s="19" t="str">
        <f t="shared" si="12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3"/>
        <v>0</v>
      </c>
      <c r="L149" s="10">
        <f t="shared" si="14"/>
        <v>0</v>
      </c>
    </row>
    <row r="150" spans="1:12" x14ac:dyDescent="0.2">
      <c r="A150" s="18"/>
      <c r="B150" s="19" t="str">
        <f t="shared" si="12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3"/>
        <v>0</v>
      </c>
      <c r="L150" s="10">
        <f t="shared" si="14"/>
        <v>0</v>
      </c>
    </row>
    <row r="151" spans="1:12" x14ac:dyDescent="0.2">
      <c r="A151" s="18"/>
      <c r="B151" s="19" t="str">
        <f t="shared" si="12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3"/>
        <v>0</v>
      </c>
      <c r="L151" s="10">
        <f t="shared" si="14"/>
        <v>0</v>
      </c>
    </row>
    <row r="152" spans="1:12" x14ac:dyDescent="0.2">
      <c r="A152" s="18"/>
      <c r="B152" s="19" t="str">
        <f t="shared" si="12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3"/>
        <v>0</v>
      </c>
      <c r="L152" s="10">
        <f t="shared" si="14"/>
        <v>0</v>
      </c>
    </row>
    <row r="153" spans="1:12" x14ac:dyDescent="0.2">
      <c r="A153" s="18"/>
      <c r="B153" s="19" t="str">
        <f t="shared" si="12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3"/>
        <v>0</v>
      </c>
      <c r="L153" s="10">
        <f t="shared" si="14"/>
        <v>0</v>
      </c>
    </row>
    <row r="154" spans="1:12" x14ac:dyDescent="0.2">
      <c r="A154" s="18"/>
      <c r="B154" s="19" t="str">
        <f t="shared" si="12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3"/>
        <v>0</v>
      </c>
      <c r="L154" s="10">
        <f t="shared" si="14"/>
        <v>0</v>
      </c>
    </row>
    <row r="155" spans="1:12" x14ac:dyDescent="0.2">
      <c r="A155" s="18"/>
      <c r="B155" s="19" t="str">
        <f t="shared" si="12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3"/>
        <v>0</v>
      </c>
      <c r="L155" s="10">
        <f t="shared" si="14"/>
        <v>0</v>
      </c>
    </row>
    <row r="156" spans="1:12" x14ac:dyDescent="0.2">
      <c r="A156" s="18"/>
      <c r="B156" s="19" t="str">
        <f t="shared" si="12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3"/>
        <v>0</v>
      </c>
      <c r="L156" s="10">
        <f t="shared" si="14"/>
        <v>0</v>
      </c>
    </row>
    <row r="157" spans="1:12" x14ac:dyDescent="0.2">
      <c r="A157" s="18"/>
      <c r="B157" s="19" t="str">
        <f t="shared" si="12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3"/>
        <v>0</v>
      </c>
      <c r="L157" s="10">
        <f t="shared" si="14"/>
        <v>0</v>
      </c>
    </row>
    <row r="158" spans="1:12" x14ac:dyDescent="0.2">
      <c r="A158" s="18"/>
      <c r="B158" s="19" t="str">
        <f t="shared" si="12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3"/>
        <v>0</v>
      </c>
      <c r="L158" s="10">
        <f t="shared" si="14"/>
        <v>0</v>
      </c>
    </row>
    <row r="159" spans="1:12" x14ac:dyDescent="0.2">
      <c r="A159" s="18"/>
      <c r="B159" s="19" t="str">
        <f t="shared" si="12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3"/>
        <v>0</v>
      </c>
      <c r="L159" s="10">
        <f t="shared" si="14"/>
        <v>0</v>
      </c>
    </row>
    <row r="160" spans="1:12" x14ac:dyDescent="0.2">
      <c r="A160" s="18"/>
      <c r="B160" s="19" t="str">
        <f t="shared" si="12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3"/>
        <v>0</v>
      </c>
      <c r="L160" s="10">
        <f t="shared" si="14"/>
        <v>0</v>
      </c>
    </row>
    <row r="161" spans="1:12" x14ac:dyDescent="0.2">
      <c r="A161" s="18"/>
      <c r="B161" s="19" t="str">
        <f t="shared" si="12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3"/>
        <v>0</v>
      </c>
      <c r="L161" s="10">
        <f t="shared" si="14"/>
        <v>0</v>
      </c>
    </row>
    <row r="162" spans="1:12" x14ac:dyDescent="0.2">
      <c r="A162" s="18"/>
      <c r="B162" s="19" t="str">
        <f t="shared" si="12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3"/>
        <v>0</v>
      </c>
      <c r="L162" s="10">
        <f t="shared" si="14"/>
        <v>0</v>
      </c>
    </row>
    <row r="163" spans="1:12" x14ac:dyDescent="0.2">
      <c r="A163" s="18"/>
      <c r="B163" s="19" t="str">
        <f t="shared" si="12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3"/>
        <v>0</v>
      </c>
      <c r="L163" s="10">
        <f t="shared" si="14"/>
        <v>0</v>
      </c>
    </row>
    <row r="164" spans="1:12" x14ac:dyDescent="0.2">
      <c r="A164" s="18"/>
      <c r="B164" s="19" t="str">
        <f t="shared" si="12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3"/>
        <v>0</v>
      </c>
      <c r="L164" s="10">
        <f t="shared" si="14"/>
        <v>0</v>
      </c>
    </row>
    <row r="165" spans="1:12" x14ac:dyDescent="0.2">
      <c r="A165" s="18"/>
      <c r="B165" s="19" t="str">
        <f t="shared" si="12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3"/>
        <v>0</v>
      </c>
      <c r="L165" s="10">
        <f t="shared" si="14"/>
        <v>0</v>
      </c>
    </row>
    <row r="166" spans="1:12" x14ac:dyDescent="0.2">
      <c r="A166" s="18"/>
      <c r="B166" s="19" t="str">
        <f t="shared" si="12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3"/>
        <v>0</v>
      </c>
      <c r="L166" s="10">
        <f t="shared" si="14"/>
        <v>0</v>
      </c>
    </row>
    <row r="167" spans="1:12" x14ac:dyDescent="0.2">
      <c r="A167" s="18"/>
      <c r="B167" s="19" t="str">
        <f t="shared" si="12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3"/>
        <v>0</v>
      </c>
      <c r="L167" s="10">
        <f t="shared" si="14"/>
        <v>0</v>
      </c>
    </row>
    <row r="168" spans="1:12" x14ac:dyDescent="0.2">
      <c r="A168" s="18"/>
      <c r="B168" s="19" t="str">
        <f t="shared" si="12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3"/>
        <v>0</v>
      </c>
      <c r="L168" s="10">
        <f t="shared" si="14"/>
        <v>0</v>
      </c>
    </row>
    <row r="169" spans="1:12" x14ac:dyDescent="0.2">
      <c r="A169" s="18"/>
      <c r="B169" s="19" t="str">
        <f t="shared" si="12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3"/>
        <v>0</v>
      </c>
      <c r="L169" s="10">
        <f t="shared" si="14"/>
        <v>0</v>
      </c>
    </row>
    <row r="170" spans="1:12" x14ac:dyDescent="0.2">
      <c r="A170" s="18"/>
      <c r="B170" s="19" t="str">
        <f t="shared" si="12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3"/>
        <v>0</v>
      </c>
      <c r="L170" s="10">
        <f t="shared" si="14"/>
        <v>0</v>
      </c>
    </row>
    <row r="171" spans="1:12" x14ac:dyDescent="0.2">
      <c r="A171" s="18"/>
      <c r="B171" s="19" t="str">
        <f t="shared" si="12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3"/>
        <v>0</v>
      </c>
      <c r="L171" s="10">
        <f t="shared" si="14"/>
        <v>0</v>
      </c>
    </row>
    <row r="172" spans="1:12" x14ac:dyDescent="0.2">
      <c r="A172" s="18"/>
      <c r="B172" s="19" t="str">
        <f t="shared" si="12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3"/>
        <v>0</v>
      </c>
      <c r="L172" s="10">
        <f t="shared" si="14"/>
        <v>0</v>
      </c>
    </row>
    <row r="173" spans="1:12" x14ac:dyDescent="0.2">
      <c r="A173" s="18"/>
      <c r="B173" s="19" t="str">
        <f t="shared" si="12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3"/>
        <v>0</v>
      </c>
      <c r="L173" s="10">
        <f t="shared" si="14"/>
        <v>0</v>
      </c>
    </row>
    <row r="174" spans="1:12" x14ac:dyDescent="0.2">
      <c r="A174" s="18"/>
      <c r="B174" s="19" t="str">
        <f t="shared" si="12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3"/>
        <v>0</v>
      </c>
      <c r="L174" s="10">
        <f t="shared" si="14"/>
        <v>0</v>
      </c>
    </row>
    <row r="175" spans="1:12" x14ac:dyDescent="0.2">
      <c r="A175" s="18"/>
      <c r="B175" s="19" t="str">
        <f t="shared" si="12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3"/>
        <v>0</v>
      </c>
      <c r="L175" s="10">
        <f t="shared" si="14"/>
        <v>0</v>
      </c>
    </row>
    <row r="176" spans="1:12" x14ac:dyDescent="0.2">
      <c r="A176" s="18"/>
      <c r="B176" s="19" t="str">
        <f t="shared" si="12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3"/>
        <v>0</v>
      </c>
      <c r="L176" s="10">
        <f t="shared" si="14"/>
        <v>0</v>
      </c>
    </row>
    <row r="177" spans="1:12" x14ac:dyDescent="0.2">
      <c r="A177" s="18"/>
      <c r="B177" s="19" t="str">
        <f t="shared" si="12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3"/>
        <v>0</v>
      </c>
      <c r="L177" s="10">
        <f t="shared" si="14"/>
        <v>0</v>
      </c>
    </row>
    <row r="178" spans="1:12" x14ac:dyDescent="0.2">
      <c r="A178" s="18"/>
      <c r="B178" s="19" t="str">
        <f t="shared" si="12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3"/>
        <v>0</v>
      </c>
      <c r="L178" s="10">
        <f t="shared" si="14"/>
        <v>0</v>
      </c>
    </row>
    <row r="179" spans="1:12" x14ac:dyDescent="0.2">
      <c r="A179" s="18"/>
      <c r="B179" s="19" t="str">
        <f t="shared" si="12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3"/>
        <v>0</v>
      </c>
      <c r="L179" s="10">
        <f t="shared" si="14"/>
        <v>0</v>
      </c>
    </row>
    <row r="180" spans="1:12" x14ac:dyDescent="0.2">
      <c r="A180" s="18"/>
      <c r="B180" s="19" t="str">
        <f t="shared" si="12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3"/>
        <v>0</v>
      </c>
      <c r="L180" s="10">
        <f t="shared" si="14"/>
        <v>0</v>
      </c>
    </row>
    <row r="181" spans="1:12" x14ac:dyDescent="0.2">
      <c r="A181" s="18"/>
      <c r="B181" s="19" t="str">
        <f t="shared" si="12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3"/>
        <v>0</v>
      </c>
      <c r="L181" s="10">
        <f t="shared" si="14"/>
        <v>0</v>
      </c>
    </row>
    <row r="182" spans="1:12" x14ac:dyDescent="0.2">
      <c r="A182" s="18"/>
      <c r="B182" s="19" t="str">
        <f t="shared" si="12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3"/>
        <v>0</v>
      </c>
      <c r="L182" s="10">
        <f t="shared" si="14"/>
        <v>0</v>
      </c>
    </row>
    <row r="183" spans="1:12" x14ac:dyDescent="0.2">
      <c r="A183" s="18"/>
      <c r="B183" s="19" t="str">
        <f t="shared" si="12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3"/>
        <v>0</v>
      </c>
      <c r="L183" s="10">
        <f t="shared" si="14"/>
        <v>0</v>
      </c>
    </row>
    <row r="184" spans="1:12" x14ac:dyDescent="0.2">
      <c r="A184" s="18"/>
      <c r="B184" s="19" t="str">
        <f t="shared" si="12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3"/>
        <v>0</v>
      </c>
      <c r="L184" s="10">
        <f t="shared" si="14"/>
        <v>0</v>
      </c>
    </row>
    <row r="185" spans="1:12" x14ac:dyDescent="0.2">
      <c r="A185" s="18"/>
      <c r="B185" s="19" t="str">
        <f t="shared" si="12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3"/>
        <v>0</v>
      </c>
      <c r="L185" s="10">
        <f t="shared" si="14"/>
        <v>0</v>
      </c>
    </row>
    <row r="186" spans="1:12" x14ac:dyDescent="0.2">
      <c r="A186" s="18"/>
      <c r="B186" s="19" t="str">
        <f t="shared" si="12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3"/>
        <v>0</v>
      </c>
      <c r="L186" s="10">
        <f t="shared" si="14"/>
        <v>0</v>
      </c>
    </row>
    <row r="187" spans="1:12" x14ac:dyDescent="0.2">
      <c r="A187" s="18"/>
      <c r="B187" s="19" t="str">
        <f t="shared" si="12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3"/>
        <v>0</v>
      </c>
      <c r="L187" s="10">
        <f t="shared" si="14"/>
        <v>0</v>
      </c>
    </row>
    <row r="188" spans="1:12" x14ac:dyDescent="0.2">
      <c r="A188" s="18"/>
      <c r="B188" s="19" t="str">
        <f t="shared" si="12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3"/>
        <v>0</v>
      </c>
      <c r="L188" s="10">
        <f t="shared" si="14"/>
        <v>0</v>
      </c>
    </row>
    <row r="189" spans="1:12" x14ac:dyDescent="0.2">
      <c r="A189" s="18"/>
      <c r="B189" s="19" t="str">
        <f t="shared" si="12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3"/>
        <v>0</v>
      </c>
      <c r="L189" s="10">
        <f t="shared" si="14"/>
        <v>0</v>
      </c>
    </row>
    <row r="190" spans="1:12" x14ac:dyDescent="0.2">
      <c r="A190" s="18"/>
      <c r="B190" s="19" t="str">
        <f t="shared" si="12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3"/>
        <v>0</v>
      </c>
      <c r="L190" s="10">
        <f t="shared" si="14"/>
        <v>0</v>
      </c>
    </row>
    <row r="191" spans="1:12" x14ac:dyDescent="0.2">
      <c r="A191" s="18"/>
      <c r="B191" s="19" t="str">
        <f t="shared" si="12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3"/>
        <v>0</v>
      </c>
      <c r="L191" s="10">
        <f t="shared" si="14"/>
        <v>0</v>
      </c>
    </row>
    <row r="192" spans="1:12" x14ac:dyDescent="0.2">
      <c r="A192" s="18"/>
      <c r="B192" s="19" t="str">
        <f t="shared" si="12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3"/>
        <v>0</v>
      </c>
      <c r="L192" s="10">
        <f t="shared" si="14"/>
        <v>0</v>
      </c>
    </row>
    <row r="193" spans="1:12" x14ac:dyDescent="0.2">
      <c r="A193" s="18"/>
      <c r="B193" s="19" t="str">
        <f t="shared" si="12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3"/>
        <v>0</v>
      </c>
      <c r="L193" s="10">
        <f t="shared" si="14"/>
        <v>0</v>
      </c>
    </row>
    <row r="194" spans="1:12" x14ac:dyDescent="0.2">
      <c r="A194" s="18"/>
      <c r="B194" s="19" t="str">
        <f t="shared" si="12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3"/>
        <v>0</v>
      </c>
      <c r="L194" s="10">
        <f t="shared" si="14"/>
        <v>0</v>
      </c>
    </row>
    <row r="195" spans="1:12" x14ac:dyDescent="0.2">
      <c r="A195" s="18"/>
      <c r="B195" s="19" t="str">
        <f t="shared" si="12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3"/>
        <v>0</v>
      </c>
      <c r="L195" s="10">
        <f t="shared" si="14"/>
        <v>0</v>
      </c>
    </row>
    <row r="196" spans="1:12" x14ac:dyDescent="0.2">
      <c r="A196" s="18"/>
      <c r="B196" s="19" t="str">
        <f t="shared" si="12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3"/>
        <v>0</v>
      </c>
      <c r="L196" s="10">
        <f t="shared" si="14"/>
        <v>0</v>
      </c>
    </row>
    <row r="197" spans="1:12" x14ac:dyDescent="0.2">
      <c r="A197" s="18"/>
      <c r="B197" s="19" t="str">
        <f t="shared" ref="B197:B260" si="15">IF(OR(COUNTIF(A197,"*Clos*"),COUNTIF(A197,"*Départ Gessmann*"),COUNTIF(A197,"*Attente pièce*"),COUNTIF(A197,"*En cours*")),"TEYSSEDRE","")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ref="K197:K260" si="16">SUM(M197:NM197)</f>
        <v>0</v>
      </c>
      <c r="L197" s="10">
        <f t="shared" ref="L197:L260" si="17">(H197+I197+J197)-K197</f>
        <v>0</v>
      </c>
    </row>
    <row r="198" spans="1:12" x14ac:dyDescent="0.2">
      <c r="A198" s="18"/>
      <c r="B198" s="19" t="str">
        <f t="shared" si="15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>
        <f t="shared" si="17"/>
        <v>0</v>
      </c>
    </row>
    <row r="199" spans="1:12" x14ac:dyDescent="0.2">
      <c r="A199" s="18"/>
      <c r="B199" s="19" t="str">
        <f t="shared" si="15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>
        <f t="shared" si="17"/>
        <v>0</v>
      </c>
    </row>
    <row r="200" spans="1:12" x14ac:dyDescent="0.2">
      <c r="A200" s="18"/>
      <c r="B200" s="19" t="str">
        <f t="shared" si="15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>
        <f t="shared" si="17"/>
        <v>0</v>
      </c>
    </row>
    <row r="201" spans="1:12" x14ac:dyDescent="0.2">
      <c r="A201" s="18"/>
      <c r="B201" s="19" t="str">
        <f t="shared" si="15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>
        <f t="shared" si="17"/>
        <v>0</v>
      </c>
    </row>
    <row r="202" spans="1:12" x14ac:dyDescent="0.2">
      <c r="A202" s="18"/>
      <c r="B202" s="19" t="str">
        <f t="shared" si="15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>
        <f t="shared" si="17"/>
        <v>0</v>
      </c>
    </row>
    <row r="203" spans="1:12" x14ac:dyDescent="0.2">
      <c r="A203" s="18"/>
      <c r="B203" s="19" t="str">
        <f t="shared" si="15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>
        <f t="shared" si="17"/>
        <v>0</v>
      </c>
    </row>
    <row r="204" spans="1:12" x14ac:dyDescent="0.2">
      <c r="A204" s="18"/>
      <c r="B204" s="19" t="str">
        <f t="shared" si="15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>
        <f t="shared" si="17"/>
        <v>0</v>
      </c>
    </row>
    <row r="205" spans="1:12" x14ac:dyDescent="0.2">
      <c r="A205" s="18"/>
      <c r="B205" s="19" t="str">
        <f t="shared" si="15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>
        <f t="shared" si="17"/>
        <v>0</v>
      </c>
    </row>
    <row r="206" spans="1:12" x14ac:dyDescent="0.2">
      <c r="A206" s="18"/>
      <c r="B206" s="19" t="str">
        <f t="shared" si="15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6"/>
        <v>0</v>
      </c>
      <c r="L206" s="10">
        <f t="shared" si="17"/>
        <v>0</v>
      </c>
    </row>
    <row r="207" spans="1:12" x14ac:dyDescent="0.2">
      <c r="A207" s="18"/>
      <c r="B207" s="19" t="str">
        <f t="shared" si="15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6"/>
        <v>0</v>
      </c>
      <c r="L207" s="10">
        <f t="shared" si="17"/>
        <v>0</v>
      </c>
    </row>
    <row r="208" spans="1:12" x14ac:dyDescent="0.2">
      <c r="A208" s="18"/>
      <c r="B208" s="19" t="str">
        <f t="shared" si="15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6"/>
        <v>0</v>
      </c>
      <c r="L208" s="10">
        <f t="shared" si="17"/>
        <v>0</v>
      </c>
    </row>
    <row r="209" spans="1:12" x14ac:dyDescent="0.2">
      <c r="A209" s="18"/>
      <c r="B209" s="19" t="str">
        <f t="shared" si="15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6"/>
        <v>0</v>
      </c>
      <c r="L209" s="10">
        <f t="shared" si="17"/>
        <v>0</v>
      </c>
    </row>
    <row r="210" spans="1:12" x14ac:dyDescent="0.2">
      <c r="A210" s="18"/>
      <c r="B210" s="19" t="str">
        <f t="shared" si="15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6"/>
        <v>0</v>
      </c>
      <c r="L210" s="10">
        <f t="shared" si="17"/>
        <v>0</v>
      </c>
    </row>
    <row r="211" spans="1:12" x14ac:dyDescent="0.2">
      <c r="A211" s="18"/>
      <c r="B211" s="19" t="str">
        <f t="shared" si="15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6"/>
        <v>0</v>
      </c>
      <c r="L211" s="10">
        <f t="shared" si="17"/>
        <v>0</v>
      </c>
    </row>
    <row r="212" spans="1:12" x14ac:dyDescent="0.2">
      <c r="A212" s="18"/>
      <c r="B212" s="19" t="str">
        <f t="shared" si="15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6"/>
        <v>0</v>
      </c>
      <c r="L212" s="10">
        <f t="shared" si="17"/>
        <v>0</v>
      </c>
    </row>
    <row r="213" spans="1:12" x14ac:dyDescent="0.2">
      <c r="A213" s="18"/>
      <c r="B213" s="19" t="str">
        <f t="shared" si="15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6"/>
        <v>0</v>
      </c>
      <c r="L213" s="10">
        <f t="shared" si="17"/>
        <v>0</v>
      </c>
    </row>
    <row r="214" spans="1:12" x14ac:dyDescent="0.2">
      <c r="A214" s="18"/>
      <c r="B214" s="19" t="str">
        <f t="shared" si="15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6"/>
        <v>0</v>
      </c>
      <c r="L214" s="10">
        <f t="shared" si="17"/>
        <v>0</v>
      </c>
    </row>
    <row r="215" spans="1:12" x14ac:dyDescent="0.2">
      <c r="A215" s="18"/>
      <c r="B215" s="19" t="str">
        <f t="shared" si="15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6"/>
        <v>0</v>
      </c>
      <c r="L215" s="10">
        <f t="shared" si="17"/>
        <v>0</v>
      </c>
    </row>
    <row r="216" spans="1:12" x14ac:dyDescent="0.2">
      <c r="A216" s="18"/>
      <c r="B216" s="19" t="str">
        <f t="shared" si="15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6"/>
        <v>0</v>
      </c>
      <c r="L216" s="10">
        <f t="shared" si="17"/>
        <v>0</v>
      </c>
    </row>
    <row r="217" spans="1:12" x14ac:dyDescent="0.2">
      <c r="A217" s="18"/>
      <c r="B217" s="19" t="str">
        <f t="shared" si="15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6"/>
        <v>0</v>
      </c>
      <c r="L217" s="10">
        <f t="shared" si="17"/>
        <v>0</v>
      </c>
    </row>
    <row r="218" spans="1:12" x14ac:dyDescent="0.2">
      <c r="A218" s="18"/>
      <c r="B218" s="19" t="str">
        <f t="shared" si="15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6"/>
        <v>0</v>
      </c>
      <c r="L218" s="10">
        <f t="shared" si="17"/>
        <v>0</v>
      </c>
    </row>
    <row r="219" spans="1:12" x14ac:dyDescent="0.2">
      <c r="A219" s="18"/>
      <c r="B219" s="19" t="str">
        <f t="shared" si="15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6"/>
        <v>0</v>
      </c>
      <c r="L219" s="10">
        <f t="shared" si="17"/>
        <v>0</v>
      </c>
    </row>
    <row r="220" spans="1:12" x14ac:dyDescent="0.2">
      <c r="A220" s="18"/>
      <c r="B220" s="19" t="str">
        <f t="shared" si="15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6"/>
        <v>0</v>
      </c>
      <c r="L220" s="10">
        <f t="shared" si="17"/>
        <v>0</v>
      </c>
    </row>
    <row r="221" spans="1:12" x14ac:dyDescent="0.2">
      <c r="A221" s="18"/>
      <c r="B221" s="19" t="str">
        <f t="shared" si="15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6"/>
        <v>0</v>
      </c>
      <c r="L221" s="10">
        <f t="shared" si="17"/>
        <v>0</v>
      </c>
    </row>
    <row r="222" spans="1:12" x14ac:dyDescent="0.2">
      <c r="A222" s="18"/>
      <c r="B222" s="19" t="str">
        <f t="shared" si="15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6"/>
        <v>0</v>
      </c>
      <c r="L222" s="10">
        <f t="shared" si="17"/>
        <v>0</v>
      </c>
    </row>
    <row r="223" spans="1:12" x14ac:dyDescent="0.2">
      <c r="A223" s="18"/>
      <c r="B223" s="19" t="str">
        <f t="shared" si="15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6"/>
        <v>0</v>
      </c>
      <c r="L223" s="10">
        <f t="shared" si="17"/>
        <v>0</v>
      </c>
    </row>
    <row r="224" spans="1:12" x14ac:dyDescent="0.2">
      <c r="A224" s="18"/>
      <c r="B224" s="19" t="str">
        <f t="shared" si="15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6"/>
        <v>0</v>
      </c>
      <c r="L224" s="10">
        <f t="shared" si="17"/>
        <v>0</v>
      </c>
    </row>
    <row r="225" spans="1:12" x14ac:dyDescent="0.2">
      <c r="A225" s="18"/>
      <c r="B225" s="19" t="str">
        <f t="shared" si="15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6"/>
        <v>0</v>
      </c>
      <c r="L225" s="10">
        <f t="shared" si="17"/>
        <v>0</v>
      </c>
    </row>
    <row r="226" spans="1:12" x14ac:dyDescent="0.2">
      <c r="A226" s="18"/>
      <c r="B226" s="19" t="str">
        <f t="shared" si="15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6"/>
        <v>0</v>
      </c>
      <c r="L226" s="10">
        <f t="shared" si="17"/>
        <v>0</v>
      </c>
    </row>
    <row r="227" spans="1:12" x14ac:dyDescent="0.2">
      <c r="A227" s="18"/>
      <c r="B227" s="19" t="str">
        <f t="shared" si="15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6"/>
        <v>0</v>
      </c>
      <c r="L227" s="10">
        <f t="shared" si="17"/>
        <v>0</v>
      </c>
    </row>
    <row r="228" spans="1:12" x14ac:dyDescent="0.2">
      <c r="A228" s="18"/>
      <c r="B228" s="19" t="str">
        <f t="shared" si="15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6"/>
        <v>0</v>
      </c>
      <c r="L228" s="10">
        <f t="shared" si="17"/>
        <v>0</v>
      </c>
    </row>
    <row r="229" spans="1:12" x14ac:dyDescent="0.2">
      <c r="A229" s="18"/>
      <c r="B229" s="19" t="str">
        <f t="shared" si="15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6"/>
        <v>0</v>
      </c>
      <c r="L229" s="10">
        <f t="shared" si="17"/>
        <v>0</v>
      </c>
    </row>
    <row r="230" spans="1:12" x14ac:dyDescent="0.2">
      <c r="A230" s="18"/>
      <c r="B230" s="19" t="str">
        <f t="shared" si="15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6"/>
        <v>0</v>
      </c>
      <c r="L230" s="10">
        <f t="shared" si="17"/>
        <v>0</v>
      </c>
    </row>
    <row r="231" spans="1:12" x14ac:dyDescent="0.2">
      <c r="A231" s="18"/>
      <c r="B231" s="19" t="str">
        <f t="shared" si="15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6"/>
        <v>0</v>
      </c>
      <c r="L231" s="10">
        <f t="shared" si="17"/>
        <v>0</v>
      </c>
    </row>
    <row r="232" spans="1:12" x14ac:dyDescent="0.2">
      <c r="A232" s="18"/>
      <c r="B232" s="19" t="str">
        <f t="shared" si="15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6"/>
        <v>0</v>
      </c>
      <c r="L232" s="10">
        <f t="shared" si="17"/>
        <v>0</v>
      </c>
    </row>
    <row r="233" spans="1:12" x14ac:dyDescent="0.2">
      <c r="A233" s="18"/>
      <c r="B233" s="19" t="str">
        <f t="shared" si="15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6"/>
        <v>0</v>
      </c>
      <c r="L233" s="10">
        <f t="shared" si="17"/>
        <v>0</v>
      </c>
    </row>
    <row r="234" spans="1:12" x14ac:dyDescent="0.2">
      <c r="A234" s="18"/>
      <c r="B234" s="19" t="str">
        <f t="shared" si="15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6"/>
        <v>0</v>
      </c>
      <c r="L234" s="10">
        <f t="shared" si="17"/>
        <v>0</v>
      </c>
    </row>
    <row r="235" spans="1:12" x14ac:dyDescent="0.2">
      <c r="A235" s="18"/>
      <c r="B235" s="19" t="str">
        <f t="shared" si="15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6"/>
        <v>0</v>
      </c>
      <c r="L235" s="10">
        <f t="shared" si="17"/>
        <v>0</v>
      </c>
    </row>
    <row r="236" spans="1:12" x14ac:dyDescent="0.2">
      <c r="A236" s="18"/>
      <c r="B236" s="19" t="str">
        <f t="shared" si="15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6"/>
        <v>0</v>
      </c>
      <c r="L236" s="10">
        <f t="shared" si="17"/>
        <v>0</v>
      </c>
    </row>
    <row r="237" spans="1:12" x14ac:dyDescent="0.2">
      <c r="A237" s="18"/>
      <c r="B237" s="19" t="str">
        <f t="shared" si="15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6"/>
        <v>0</v>
      </c>
      <c r="L237" s="10">
        <f t="shared" si="17"/>
        <v>0</v>
      </c>
    </row>
    <row r="238" spans="1:12" x14ac:dyDescent="0.2">
      <c r="A238" s="18"/>
      <c r="B238" s="19" t="str">
        <f t="shared" si="15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6"/>
        <v>0</v>
      </c>
      <c r="L238" s="10">
        <f t="shared" si="17"/>
        <v>0</v>
      </c>
    </row>
    <row r="239" spans="1:12" x14ac:dyDescent="0.2">
      <c r="A239" s="18"/>
      <c r="B239" s="19" t="str">
        <f t="shared" si="15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6"/>
        <v>0</v>
      </c>
      <c r="L239" s="10">
        <f t="shared" si="17"/>
        <v>0</v>
      </c>
    </row>
    <row r="240" spans="1:12" x14ac:dyDescent="0.2">
      <c r="A240" s="18"/>
      <c r="B240" s="19" t="str">
        <f t="shared" si="15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6"/>
        <v>0</v>
      </c>
      <c r="L240" s="10">
        <f t="shared" si="17"/>
        <v>0</v>
      </c>
    </row>
    <row r="241" spans="1:12" x14ac:dyDescent="0.2">
      <c r="A241" s="18"/>
      <c r="B241" s="19" t="str">
        <f t="shared" si="15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6"/>
        <v>0</v>
      </c>
      <c r="L241" s="10">
        <f t="shared" si="17"/>
        <v>0</v>
      </c>
    </row>
    <row r="242" spans="1:12" x14ac:dyDescent="0.2">
      <c r="A242" s="18"/>
      <c r="B242" s="19" t="str">
        <f t="shared" si="15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6"/>
        <v>0</v>
      </c>
      <c r="L242" s="10">
        <f t="shared" si="17"/>
        <v>0</v>
      </c>
    </row>
    <row r="243" spans="1:12" x14ac:dyDescent="0.2">
      <c r="A243" s="18"/>
      <c r="B243" s="19" t="str">
        <f t="shared" si="15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6"/>
        <v>0</v>
      </c>
      <c r="L243" s="10">
        <f t="shared" si="17"/>
        <v>0</v>
      </c>
    </row>
    <row r="244" spans="1:12" x14ac:dyDescent="0.2">
      <c r="A244" s="18"/>
      <c r="B244" s="19" t="str">
        <f t="shared" si="15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6"/>
        <v>0</v>
      </c>
      <c r="L244" s="10">
        <f t="shared" si="17"/>
        <v>0</v>
      </c>
    </row>
    <row r="245" spans="1:12" x14ac:dyDescent="0.2">
      <c r="A245" s="18"/>
      <c r="B245" s="19" t="str">
        <f t="shared" si="15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6"/>
        <v>0</v>
      </c>
      <c r="L245" s="10">
        <f t="shared" si="17"/>
        <v>0</v>
      </c>
    </row>
    <row r="246" spans="1:12" x14ac:dyDescent="0.2">
      <c r="A246" s="18"/>
      <c r="B246" s="19" t="str">
        <f t="shared" si="15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6"/>
        <v>0</v>
      </c>
      <c r="L246" s="10">
        <f t="shared" si="17"/>
        <v>0</v>
      </c>
    </row>
    <row r="247" spans="1:12" x14ac:dyDescent="0.2">
      <c r="A247" s="18"/>
      <c r="B247" s="19" t="str">
        <f t="shared" si="15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6"/>
        <v>0</v>
      </c>
      <c r="L247" s="10">
        <f t="shared" si="17"/>
        <v>0</v>
      </c>
    </row>
    <row r="248" spans="1:12" x14ac:dyDescent="0.2">
      <c r="A248" s="18"/>
      <c r="B248" s="19" t="str">
        <f t="shared" si="15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6"/>
        <v>0</v>
      </c>
      <c r="L248" s="10">
        <f t="shared" si="17"/>
        <v>0</v>
      </c>
    </row>
    <row r="249" spans="1:12" x14ac:dyDescent="0.2">
      <c r="A249" s="18"/>
      <c r="B249" s="19" t="str">
        <f t="shared" si="15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6"/>
        <v>0</v>
      </c>
      <c r="L249" s="10">
        <f t="shared" si="17"/>
        <v>0</v>
      </c>
    </row>
    <row r="250" spans="1:12" x14ac:dyDescent="0.2">
      <c r="A250" s="18"/>
      <c r="B250" s="19" t="str">
        <f t="shared" si="15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6"/>
        <v>0</v>
      </c>
      <c r="L250" s="10">
        <f t="shared" si="17"/>
        <v>0</v>
      </c>
    </row>
    <row r="251" spans="1:12" x14ac:dyDescent="0.2">
      <c r="A251" s="18"/>
      <c r="B251" s="19" t="str">
        <f t="shared" si="15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6"/>
        <v>0</v>
      </c>
      <c r="L251" s="10">
        <f t="shared" si="17"/>
        <v>0</v>
      </c>
    </row>
    <row r="252" spans="1:12" x14ac:dyDescent="0.2">
      <c r="A252" s="18"/>
      <c r="B252" s="19" t="str">
        <f t="shared" si="15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6"/>
        <v>0</v>
      </c>
      <c r="L252" s="10">
        <f t="shared" si="17"/>
        <v>0</v>
      </c>
    </row>
    <row r="253" spans="1:12" x14ac:dyDescent="0.2">
      <c r="A253" s="18"/>
      <c r="B253" s="19" t="str">
        <f t="shared" si="15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6"/>
        <v>0</v>
      </c>
      <c r="L253" s="10">
        <f t="shared" si="17"/>
        <v>0</v>
      </c>
    </row>
    <row r="254" spans="1:12" x14ac:dyDescent="0.2">
      <c r="A254" s="18"/>
      <c r="B254" s="19" t="str">
        <f t="shared" si="15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6"/>
        <v>0</v>
      </c>
      <c r="L254" s="10">
        <f t="shared" si="17"/>
        <v>0</v>
      </c>
    </row>
    <row r="255" spans="1:12" x14ac:dyDescent="0.2">
      <c r="A255" s="18"/>
      <c r="B255" s="19" t="str">
        <f t="shared" si="15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6"/>
        <v>0</v>
      </c>
      <c r="L255" s="10">
        <f t="shared" si="17"/>
        <v>0</v>
      </c>
    </row>
    <row r="256" spans="1:12" x14ac:dyDescent="0.2">
      <c r="A256" s="18"/>
      <c r="B256" s="19" t="str">
        <f t="shared" si="15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6"/>
        <v>0</v>
      </c>
      <c r="L256" s="10">
        <f t="shared" si="17"/>
        <v>0</v>
      </c>
    </row>
    <row r="257" spans="1:12" x14ac:dyDescent="0.2">
      <c r="A257" s="18"/>
      <c r="B257" s="19" t="str">
        <f t="shared" si="15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6"/>
        <v>0</v>
      </c>
      <c r="L257" s="10">
        <f t="shared" si="17"/>
        <v>0</v>
      </c>
    </row>
    <row r="258" spans="1:12" x14ac:dyDescent="0.2">
      <c r="A258" s="18"/>
      <c r="B258" s="19" t="str">
        <f t="shared" si="15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6"/>
        <v>0</v>
      </c>
      <c r="L258" s="10">
        <f t="shared" si="17"/>
        <v>0</v>
      </c>
    </row>
    <row r="259" spans="1:12" x14ac:dyDescent="0.2">
      <c r="A259" s="18"/>
      <c r="B259" s="19" t="str">
        <f t="shared" si="15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6"/>
        <v>0</v>
      </c>
      <c r="L259" s="10">
        <f t="shared" si="17"/>
        <v>0</v>
      </c>
    </row>
    <row r="260" spans="1:12" x14ac:dyDescent="0.2">
      <c r="A260" s="18"/>
      <c r="B260" s="19" t="str">
        <f t="shared" si="15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6"/>
        <v>0</v>
      </c>
      <c r="L260" s="10">
        <f t="shared" si="17"/>
        <v>0</v>
      </c>
    </row>
    <row r="261" spans="1:12" x14ac:dyDescent="0.2">
      <c r="A261" s="18"/>
      <c r="B261" s="19" t="str">
        <f t="shared" ref="B261:B324" si="18">IF(OR(COUNTIF(A261,"*Clos*"),COUNTIF(A261,"*Départ Gessmann*"),COUNTIF(A261,"*Attente pièce*"),COUNTIF(A261,"*En cours*")),"TEYSSEDRE","")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ref="K261:K324" si="19">SUM(M261:NM261)</f>
        <v>0</v>
      </c>
      <c r="L261" s="10">
        <f t="shared" ref="L261:L324" si="20">(H261+I261+J261)-K261</f>
        <v>0</v>
      </c>
    </row>
    <row r="262" spans="1:12" x14ac:dyDescent="0.2">
      <c r="A262" s="18"/>
      <c r="B262" s="19" t="str">
        <f t="shared" si="18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>
        <f t="shared" si="20"/>
        <v>0</v>
      </c>
    </row>
    <row r="263" spans="1:12" x14ac:dyDescent="0.2">
      <c r="A263" s="18"/>
      <c r="B263" s="19" t="str">
        <f t="shared" si="18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>
        <f t="shared" si="20"/>
        <v>0</v>
      </c>
    </row>
    <row r="264" spans="1:12" x14ac:dyDescent="0.2">
      <c r="A264" s="18"/>
      <c r="B264" s="19" t="str">
        <f t="shared" si="18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>
        <f t="shared" si="20"/>
        <v>0</v>
      </c>
    </row>
    <row r="265" spans="1:12" x14ac:dyDescent="0.2">
      <c r="A265" s="18"/>
      <c r="B265" s="19" t="str">
        <f t="shared" si="18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>
        <f t="shared" si="20"/>
        <v>0</v>
      </c>
    </row>
    <row r="266" spans="1:12" x14ac:dyDescent="0.2">
      <c r="A266" s="18"/>
      <c r="B266" s="19" t="str">
        <f t="shared" si="18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>
        <f t="shared" si="20"/>
        <v>0</v>
      </c>
    </row>
    <row r="267" spans="1:12" x14ac:dyDescent="0.2">
      <c r="A267" s="18"/>
      <c r="B267" s="19" t="str">
        <f t="shared" si="18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>
        <f t="shared" si="20"/>
        <v>0</v>
      </c>
    </row>
    <row r="268" spans="1:12" x14ac:dyDescent="0.2">
      <c r="A268" s="18"/>
      <c r="B268" s="19" t="str">
        <f t="shared" si="18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>
        <f t="shared" si="20"/>
        <v>0</v>
      </c>
    </row>
    <row r="269" spans="1:12" x14ac:dyDescent="0.2">
      <c r="A269" s="18"/>
      <c r="B269" s="19" t="str">
        <f t="shared" si="18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>
        <f t="shared" si="20"/>
        <v>0</v>
      </c>
    </row>
    <row r="270" spans="1:12" x14ac:dyDescent="0.2">
      <c r="A270" s="18"/>
      <c r="B270" s="19" t="str">
        <f t="shared" si="18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19"/>
        <v>0</v>
      </c>
      <c r="L270" s="10">
        <f t="shared" si="20"/>
        <v>0</v>
      </c>
    </row>
    <row r="271" spans="1:12" x14ac:dyDescent="0.2">
      <c r="A271" s="18"/>
      <c r="B271" s="19" t="str">
        <f t="shared" si="18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19"/>
        <v>0</v>
      </c>
      <c r="L271" s="10">
        <f t="shared" si="20"/>
        <v>0</v>
      </c>
    </row>
    <row r="272" spans="1:12" x14ac:dyDescent="0.2">
      <c r="A272" s="18"/>
      <c r="B272" s="19" t="str">
        <f t="shared" si="18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19"/>
        <v>0</v>
      </c>
      <c r="L272" s="10">
        <f t="shared" si="20"/>
        <v>0</v>
      </c>
    </row>
    <row r="273" spans="1:12" x14ac:dyDescent="0.2">
      <c r="A273" s="18"/>
      <c r="B273" s="19" t="str">
        <f t="shared" si="18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19"/>
        <v>0</v>
      </c>
      <c r="L273" s="10">
        <f t="shared" si="20"/>
        <v>0</v>
      </c>
    </row>
    <row r="274" spans="1:12" x14ac:dyDescent="0.2">
      <c r="A274" s="18"/>
      <c r="B274" s="19" t="str">
        <f t="shared" si="18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19"/>
        <v>0</v>
      </c>
      <c r="L274" s="10">
        <f t="shared" si="20"/>
        <v>0</v>
      </c>
    </row>
    <row r="275" spans="1:12" x14ac:dyDescent="0.2">
      <c r="A275" s="18"/>
      <c r="B275" s="19" t="str">
        <f t="shared" si="18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19"/>
        <v>0</v>
      </c>
      <c r="L275" s="10">
        <f t="shared" si="20"/>
        <v>0</v>
      </c>
    </row>
    <row r="276" spans="1:12" x14ac:dyDescent="0.2">
      <c r="A276" s="18"/>
      <c r="B276" s="19" t="str">
        <f t="shared" si="18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19"/>
        <v>0</v>
      </c>
      <c r="L276" s="10">
        <f t="shared" si="20"/>
        <v>0</v>
      </c>
    </row>
    <row r="277" spans="1:12" x14ac:dyDescent="0.2">
      <c r="A277" s="18"/>
      <c r="B277" s="19" t="str">
        <f t="shared" si="18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19"/>
        <v>0</v>
      </c>
      <c r="L277" s="10">
        <f t="shared" si="20"/>
        <v>0</v>
      </c>
    </row>
    <row r="278" spans="1:12" x14ac:dyDescent="0.2">
      <c r="A278" s="18"/>
      <c r="B278" s="19" t="str">
        <f t="shared" si="18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19"/>
        <v>0</v>
      </c>
      <c r="L278" s="10">
        <f t="shared" si="20"/>
        <v>0</v>
      </c>
    </row>
    <row r="279" spans="1:12" x14ac:dyDescent="0.2">
      <c r="A279" s="18"/>
      <c r="B279" s="19" t="str">
        <f t="shared" si="18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19"/>
        <v>0</v>
      </c>
      <c r="L279" s="10">
        <f t="shared" si="20"/>
        <v>0</v>
      </c>
    </row>
    <row r="280" spans="1:12" x14ac:dyDescent="0.2">
      <c r="A280" s="18"/>
      <c r="B280" s="19" t="str">
        <f t="shared" si="18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19"/>
        <v>0</v>
      </c>
      <c r="L280" s="10">
        <f t="shared" si="20"/>
        <v>0</v>
      </c>
    </row>
    <row r="281" spans="1:12" x14ac:dyDescent="0.2">
      <c r="A281" s="18"/>
      <c r="B281" s="19" t="str">
        <f t="shared" si="18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19"/>
        <v>0</v>
      </c>
      <c r="L281" s="10">
        <f t="shared" si="20"/>
        <v>0</v>
      </c>
    </row>
    <row r="282" spans="1:12" x14ac:dyDescent="0.2">
      <c r="A282" s="18"/>
      <c r="B282" s="19" t="str">
        <f t="shared" si="18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19"/>
        <v>0</v>
      </c>
      <c r="L282" s="10">
        <f t="shared" si="20"/>
        <v>0</v>
      </c>
    </row>
    <row r="283" spans="1:12" x14ac:dyDescent="0.2">
      <c r="A283" s="18"/>
      <c r="B283" s="19" t="str">
        <f t="shared" si="18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19"/>
        <v>0</v>
      </c>
      <c r="L283" s="10">
        <f t="shared" si="20"/>
        <v>0</v>
      </c>
    </row>
    <row r="284" spans="1:12" x14ac:dyDescent="0.2">
      <c r="A284" s="18"/>
      <c r="B284" s="19" t="str">
        <f t="shared" si="18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19"/>
        <v>0</v>
      </c>
      <c r="L284" s="10">
        <f t="shared" si="20"/>
        <v>0</v>
      </c>
    </row>
    <row r="285" spans="1:12" x14ac:dyDescent="0.2">
      <c r="A285" s="18"/>
      <c r="B285" s="19" t="str">
        <f t="shared" si="18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19"/>
        <v>0</v>
      </c>
      <c r="L285" s="10">
        <f t="shared" si="20"/>
        <v>0</v>
      </c>
    </row>
    <row r="286" spans="1:12" x14ac:dyDescent="0.2">
      <c r="A286" s="18"/>
      <c r="B286" s="19" t="str">
        <f t="shared" si="18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19"/>
        <v>0</v>
      </c>
      <c r="L286" s="10">
        <f t="shared" si="20"/>
        <v>0</v>
      </c>
    </row>
    <row r="287" spans="1:12" x14ac:dyDescent="0.2">
      <c r="A287" s="18"/>
      <c r="B287" s="19" t="str">
        <f t="shared" si="18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19"/>
        <v>0</v>
      </c>
      <c r="L287" s="10">
        <f t="shared" si="20"/>
        <v>0</v>
      </c>
    </row>
    <row r="288" spans="1:12" x14ac:dyDescent="0.2">
      <c r="A288" s="18"/>
      <c r="B288" s="19" t="str">
        <f t="shared" si="18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19"/>
        <v>0</v>
      </c>
      <c r="L288" s="10">
        <f t="shared" si="20"/>
        <v>0</v>
      </c>
    </row>
    <row r="289" spans="1:12" x14ac:dyDescent="0.2">
      <c r="A289" s="18"/>
      <c r="B289" s="19" t="str">
        <f t="shared" si="18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19"/>
        <v>0</v>
      </c>
      <c r="L289" s="10">
        <f t="shared" si="20"/>
        <v>0</v>
      </c>
    </row>
    <row r="290" spans="1:12" x14ac:dyDescent="0.2">
      <c r="A290" s="18"/>
      <c r="B290" s="19" t="str">
        <f t="shared" si="18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19"/>
        <v>0</v>
      </c>
      <c r="L290" s="10">
        <f t="shared" si="20"/>
        <v>0</v>
      </c>
    </row>
    <row r="291" spans="1:12" x14ac:dyDescent="0.2">
      <c r="A291" s="18"/>
      <c r="B291" s="19" t="str">
        <f t="shared" si="18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19"/>
        <v>0</v>
      </c>
      <c r="L291" s="10">
        <f t="shared" si="20"/>
        <v>0</v>
      </c>
    </row>
    <row r="292" spans="1:12" x14ac:dyDescent="0.2">
      <c r="A292" s="18"/>
      <c r="B292" s="19" t="str">
        <f t="shared" si="18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19"/>
        <v>0</v>
      </c>
      <c r="L292" s="10">
        <f t="shared" si="20"/>
        <v>0</v>
      </c>
    </row>
    <row r="293" spans="1:12" x14ac:dyDescent="0.2">
      <c r="A293" s="18"/>
      <c r="B293" s="19" t="str">
        <f t="shared" si="18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19"/>
        <v>0</v>
      </c>
      <c r="L293" s="10">
        <f t="shared" si="20"/>
        <v>0</v>
      </c>
    </row>
    <row r="294" spans="1:12" x14ac:dyDescent="0.2">
      <c r="A294" s="18"/>
      <c r="B294" s="19" t="str">
        <f t="shared" si="18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19"/>
        <v>0</v>
      </c>
      <c r="L294" s="10">
        <f t="shared" si="20"/>
        <v>0</v>
      </c>
    </row>
    <row r="295" spans="1:12" x14ac:dyDescent="0.2">
      <c r="A295" s="18"/>
      <c r="B295" s="19" t="str">
        <f t="shared" si="18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19"/>
        <v>0</v>
      </c>
      <c r="L295" s="10">
        <f t="shared" si="20"/>
        <v>0</v>
      </c>
    </row>
    <row r="296" spans="1:12" x14ac:dyDescent="0.2">
      <c r="A296" s="18"/>
      <c r="B296" s="19" t="str">
        <f t="shared" si="18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19"/>
        <v>0</v>
      </c>
      <c r="L296" s="10">
        <f t="shared" si="20"/>
        <v>0</v>
      </c>
    </row>
    <row r="297" spans="1:12" x14ac:dyDescent="0.2">
      <c r="A297" s="18"/>
      <c r="B297" s="19" t="str">
        <f t="shared" si="18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19"/>
        <v>0</v>
      </c>
      <c r="L297" s="10">
        <f t="shared" si="20"/>
        <v>0</v>
      </c>
    </row>
    <row r="298" spans="1:12" x14ac:dyDescent="0.2">
      <c r="A298" s="18"/>
      <c r="B298" s="19" t="str">
        <f t="shared" si="18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19"/>
        <v>0</v>
      </c>
      <c r="L298" s="10">
        <f t="shared" si="20"/>
        <v>0</v>
      </c>
    </row>
    <row r="299" spans="1:12" x14ac:dyDescent="0.2">
      <c r="A299" s="18"/>
      <c r="B299" s="19" t="str">
        <f t="shared" si="18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19"/>
        <v>0</v>
      </c>
      <c r="L299" s="10">
        <f t="shared" si="20"/>
        <v>0</v>
      </c>
    </row>
    <row r="300" spans="1:12" x14ac:dyDescent="0.2">
      <c r="A300" s="18"/>
      <c r="B300" s="19" t="str">
        <f t="shared" si="18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19"/>
        <v>0</v>
      </c>
      <c r="L300" s="10">
        <f t="shared" si="20"/>
        <v>0</v>
      </c>
    </row>
    <row r="301" spans="1:12" x14ac:dyDescent="0.2">
      <c r="A301" s="18"/>
      <c r="B301" s="19" t="str">
        <f t="shared" si="18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19"/>
        <v>0</v>
      </c>
      <c r="L301" s="10">
        <f t="shared" si="20"/>
        <v>0</v>
      </c>
    </row>
    <row r="302" spans="1:12" x14ac:dyDescent="0.2">
      <c r="A302" s="18"/>
      <c r="B302" s="19" t="str">
        <f t="shared" si="18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19"/>
        <v>0</v>
      </c>
      <c r="L302" s="10">
        <f t="shared" si="20"/>
        <v>0</v>
      </c>
    </row>
    <row r="303" spans="1:12" x14ac:dyDescent="0.2">
      <c r="A303" s="18"/>
      <c r="B303" s="19" t="str">
        <f t="shared" si="18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19"/>
        <v>0</v>
      </c>
      <c r="L303" s="10">
        <f t="shared" si="20"/>
        <v>0</v>
      </c>
    </row>
    <row r="304" spans="1:12" x14ac:dyDescent="0.2">
      <c r="A304" s="18"/>
      <c r="B304" s="19" t="str">
        <f t="shared" si="18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19"/>
        <v>0</v>
      </c>
      <c r="L304" s="10">
        <f t="shared" si="20"/>
        <v>0</v>
      </c>
    </row>
    <row r="305" spans="1:12" x14ac:dyDescent="0.2">
      <c r="A305" s="18"/>
      <c r="B305" s="19" t="str">
        <f t="shared" si="18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19"/>
        <v>0</v>
      </c>
      <c r="L305" s="10">
        <f t="shared" si="20"/>
        <v>0</v>
      </c>
    </row>
    <row r="306" spans="1:12" x14ac:dyDescent="0.2">
      <c r="A306" s="18"/>
      <c r="B306" s="19" t="str">
        <f t="shared" si="18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19"/>
        <v>0</v>
      </c>
      <c r="L306" s="10">
        <f t="shared" si="20"/>
        <v>0</v>
      </c>
    </row>
    <row r="307" spans="1:12" x14ac:dyDescent="0.2">
      <c r="A307" s="18"/>
      <c r="B307" s="19" t="str">
        <f t="shared" si="18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19"/>
        <v>0</v>
      </c>
      <c r="L307" s="10">
        <f t="shared" si="20"/>
        <v>0</v>
      </c>
    </row>
    <row r="308" spans="1:12" x14ac:dyDescent="0.2">
      <c r="A308" s="18"/>
      <c r="B308" s="19" t="str">
        <f t="shared" si="18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19"/>
        <v>0</v>
      </c>
      <c r="L308" s="10">
        <f t="shared" si="20"/>
        <v>0</v>
      </c>
    </row>
    <row r="309" spans="1:12" x14ac:dyDescent="0.2">
      <c r="A309" s="18"/>
      <c r="B309" s="19" t="str">
        <f t="shared" si="18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19"/>
        <v>0</v>
      </c>
      <c r="L309" s="10">
        <f t="shared" si="20"/>
        <v>0</v>
      </c>
    </row>
    <row r="310" spans="1:12" x14ac:dyDescent="0.2">
      <c r="A310" s="18"/>
      <c r="B310" s="19" t="str">
        <f t="shared" si="18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19"/>
        <v>0</v>
      </c>
      <c r="L310" s="10">
        <f t="shared" si="20"/>
        <v>0</v>
      </c>
    </row>
    <row r="311" spans="1:12" x14ac:dyDescent="0.2">
      <c r="A311" s="18"/>
      <c r="B311" s="19" t="str">
        <f t="shared" si="18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19"/>
        <v>0</v>
      </c>
      <c r="L311" s="10">
        <f t="shared" si="20"/>
        <v>0</v>
      </c>
    </row>
    <row r="312" spans="1:12" x14ac:dyDescent="0.2">
      <c r="A312" s="18"/>
      <c r="B312" s="19" t="str">
        <f t="shared" si="18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19"/>
        <v>0</v>
      </c>
      <c r="L312" s="10">
        <f t="shared" si="20"/>
        <v>0</v>
      </c>
    </row>
    <row r="313" spans="1:12" x14ac:dyDescent="0.2">
      <c r="A313" s="18"/>
      <c r="B313" s="19" t="str">
        <f t="shared" si="18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19"/>
        <v>0</v>
      </c>
      <c r="L313" s="10">
        <f t="shared" si="20"/>
        <v>0</v>
      </c>
    </row>
    <row r="314" spans="1:12" x14ac:dyDescent="0.2">
      <c r="A314" s="18"/>
      <c r="B314" s="19" t="str">
        <f t="shared" si="18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19"/>
        <v>0</v>
      </c>
      <c r="L314" s="10">
        <f t="shared" si="20"/>
        <v>0</v>
      </c>
    </row>
    <row r="315" spans="1:12" x14ac:dyDescent="0.2">
      <c r="A315" s="18"/>
      <c r="B315" s="19" t="str">
        <f t="shared" si="18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19"/>
        <v>0</v>
      </c>
      <c r="L315" s="10">
        <f t="shared" si="20"/>
        <v>0</v>
      </c>
    </row>
    <row r="316" spans="1:12" x14ac:dyDescent="0.2">
      <c r="A316" s="18"/>
      <c r="B316" s="19" t="str">
        <f t="shared" si="18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19"/>
        <v>0</v>
      </c>
      <c r="L316" s="10">
        <f t="shared" si="20"/>
        <v>0</v>
      </c>
    </row>
    <row r="317" spans="1:12" x14ac:dyDescent="0.2">
      <c r="A317" s="18"/>
      <c r="B317" s="19" t="str">
        <f t="shared" si="18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19"/>
        <v>0</v>
      </c>
      <c r="L317" s="10">
        <f t="shared" si="20"/>
        <v>0</v>
      </c>
    </row>
    <row r="318" spans="1:12" x14ac:dyDescent="0.2">
      <c r="A318" s="18"/>
      <c r="B318" s="19" t="str">
        <f t="shared" si="18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19"/>
        <v>0</v>
      </c>
      <c r="L318" s="10">
        <f t="shared" si="20"/>
        <v>0</v>
      </c>
    </row>
    <row r="319" spans="1:12" x14ac:dyDescent="0.2">
      <c r="A319" s="18"/>
      <c r="B319" s="19" t="str">
        <f t="shared" si="18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19"/>
        <v>0</v>
      </c>
      <c r="L319" s="10">
        <f t="shared" si="20"/>
        <v>0</v>
      </c>
    </row>
    <row r="320" spans="1:12" x14ac:dyDescent="0.2">
      <c r="A320" s="18"/>
      <c r="B320" s="19" t="str">
        <f t="shared" si="18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19"/>
        <v>0</v>
      </c>
      <c r="L320" s="10">
        <f t="shared" si="20"/>
        <v>0</v>
      </c>
    </row>
    <row r="321" spans="1:12" x14ac:dyDescent="0.2">
      <c r="A321" s="18"/>
      <c r="B321" s="19" t="str">
        <f t="shared" si="18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19"/>
        <v>0</v>
      </c>
      <c r="L321" s="10">
        <f t="shared" si="20"/>
        <v>0</v>
      </c>
    </row>
    <row r="322" spans="1:12" x14ac:dyDescent="0.2">
      <c r="A322" s="18"/>
      <c r="B322" s="19" t="str">
        <f t="shared" si="18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19"/>
        <v>0</v>
      </c>
      <c r="L322" s="10">
        <f t="shared" si="20"/>
        <v>0</v>
      </c>
    </row>
    <row r="323" spans="1:12" x14ac:dyDescent="0.2">
      <c r="A323" s="18"/>
      <c r="B323" s="19" t="str">
        <f t="shared" si="18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19"/>
        <v>0</v>
      </c>
      <c r="L323" s="10">
        <f t="shared" si="20"/>
        <v>0</v>
      </c>
    </row>
    <row r="324" spans="1:12" x14ac:dyDescent="0.2">
      <c r="A324" s="18"/>
      <c r="B324" s="19" t="str">
        <f t="shared" si="18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19"/>
        <v>0</v>
      </c>
      <c r="L324" s="10">
        <f t="shared" si="20"/>
        <v>0</v>
      </c>
    </row>
    <row r="325" spans="1:12" x14ac:dyDescent="0.2">
      <c r="A325" s="18"/>
      <c r="B325" s="19" t="str">
        <f t="shared" ref="B325:B388" si="21">IF(OR(COUNTIF(A325,"*Clos*"),COUNTIF(A325,"*Départ Gessmann*"),COUNTIF(A325,"*Attente pièce*"),COUNTIF(A325,"*En cours*")),"TEYSSEDRE","")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ref="K325:K388" si="22">SUM(M325:NM325)</f>
        <v>0</v>
      </c>
      <c r="L325" s="10">
        <f t="shared" ref="L325:L388" si="23">(H325+I325+J325)-K325</f>
        <v>0</v>
      </c>
    </row>
    <row r="326" spans="1:12" x14ac:dyDescent="0.2">
      <c r="A326" s="18"/>
      <c r="B326" s="19" t="str">
        <f t="shared" si="21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>
        <f t="shared" si="23"/>
        <v>0</v>
      </c>
    </row>
    <row r="327" spans="1:12" x14ac:dyDescent="0.2">
      <c r="A327" s="18"/>
      <c r="B327" s="19" t="str">
        <f t="shared" si="21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>
        <f t="shared" si="23"/>
        <v>0</v>
      </c>
    </row>
    <row r="328" spans="1:12" x14ac:dyDescent="0.2">
      <c r="A328" s="18"/>
      <c r="B328" s="19" t="str">
        <f t="shared" si="21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>
        <f t="shared" si="23"/>
        <v>0</v>
      </c>
    </row>
    <row r="329" spans="1:12" x14ac:dyDescent="0.2">
      <c r="A329" s="18"/>
      <c r="B329" s="19" t="str">
        <f t="shared" si="21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>
        <f t="shared" si="23"/>
        <v>0</v>
      </c>
    </row>
    <row r="330" spans="1:12" x14ac:dyDescent="0.2">
      <c r="A330" s="18"/>
      <c r="B330" s="19" t="str">
        <f t="shared" si="21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>
        <f t="shared" si="23"/>
        <v>0</v>
      </c>
    </row>
    <row r="331" spans="1:12" x14ac:dyDescent="0.2">
      <c r="A331" s="18"/>
      <c r="B331" s="19" t="str">
        <f t="shared" si="21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>
        <f t="shared" si="23"/>
        <v>0</v>
      </c>
    </row>
    <row r="332" spans="1:12" x14ac:dyDescent="0.2">
      <c r="A332" s="18"/>
      <c r="B332" s="19" t="str">
        <f t="shared" si="21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>
        <f t="shared" si="23"/>
        <v>0</v>
      </c>
    </row>
    <row r="333" spans="1:12" x14ac:dyDescent="0.2">
      <c r="A333" s="18"/>
      <c r="B333" s="19" t="str">
        <f t="shared" si="21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>
        <f t="shared" si="23"/>
        <v>0</v>
      </c>
    </row>
    <row r="334" spans="1:12" x14ac:dyDescent="0.2">
      <c r="A334" s="18"/>
      <c r="B334" s="19" t="str">
        <f t="shared" si="21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2"/>
        <v>0</v>
      </c>
      <c r="L334" s="10">
        <f t="shared" si="23"/>
        <v>0</v>
      </c>
    </row>
    <row r="335" spans="1:12" x14ac:dyDescent="0.2">
      <c r="A335" s="18"/>
      <c r="B335" s="19" t="str">
        <f t="shared" si="21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2"/>
        <v>0</v>
      </c>
      <c r="L335" s="10">
        <f t="shared" si="23"/>
        <v>0</v>
      </c>
    </row>
    <row r="336" spans="1:12" x14ac:dyDescent="0.2">
      <c r="A336" s="18"/>
      <c r="B336" s="19" t="str">
        <f t="shared" si="21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2"/>
        <v>0</v>
      </c>
      <c r="L336" s="10">
        <f t="shared" si="23"/>
        <v>0</v>
      </c>
    </row>
    <row r="337" spans="1:12" x14ac:dyDescent="0.2">
      <c r="A337" s="18"/>
      <c r="B337" s="19" t="str">
        <f t="shared" si="21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2"/>
        <v>0</v>
      </c>
      <c r="L337" s="10">
        <f t="shared" si="23"/>
        <v>0</v>
      </c>
    </row>
    <row r="338" spans="1:12" x14ac:dyDescent="0.2">
      <c r="A338" s="18"/>
      <c r="B338" s="19" t="str">
        <f t="shared" si="21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2"/>
        <v>0</v>
      </c>
      <c r="L338" s="10">
        <f t="shared" si="23"/>
        <v>0</v>
      </c>
    </row>
    <row r="339" spans="1:12" x14ac:dyDescent="0.2">
      <c r="A339" s="18"/>
      <c r="B339" s="19" t="str">
        <f t="shared" si="21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2"/>
        <v>0</v>
      </c>
      <c r="L339" s="10">
        <f t="shared" si="23"/>
        <v>0</v>
      </c>
    </row>
    <row r="340" spans="1:12" x14ac:dyDescent="0.2">
      <c r="A340" s="18"/>
      <c r="B340" s="19" t="str">
        <f t="shared" si="21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2"/>
        <v>0</v>
      </c>
      <c r="L340" s="10">
        <f t="shared" si="23"/>
        <v>0</v>
      </c>
    </row>
    <row r="341" spans="1:12" x14ac:dyDescent="0.2">
      <c r="A341" s="18"/>
      <c r="B341" s="19" t="str">
        <f t="shared" si="21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2"/>
        <v>0</v>
      </c>
      <c r="L341" s="10">
        <f t="shared" si="23"/>
        <v>0</v>
      </c>
    </row>
    <row r="342" spans="1:12" x14ac:dyDescent="0.2">
      <c r="A342" s="18"/>
      <c r="B342" s="19" t="str">
        <f t="shared" si="21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2"/>
        <v>0</v>
      </c>
      <c r="L342" s="10">
        <f t="shared" si="23"/>
        <v>0</v>
      </c>
    </row>
    <row r="343" spans="1:12" x14ac:dyDescent="0.2">
      <c r="A343" s="18"/>
      <c r="B343" s="19" t="str">
        <f t="shared" si="21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2"/>
        <v>0</v>
      </c>
      <c r="L343" s="10">
        <f t="shared" si="23"/>
        <v>0</v>
      </c>
    </row>
    <row r="344" spans="1:12" x14ac:dyDescent="0.2">
      <c r="A344" s="18"/>
      <c r="B344" s="19" t="str">
        <f t="shared" si="21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2"/>
        <v>0</v>
      </c>
      <c r="L344" s="10">
        <f t="shared" si="23"/>
        <v>0</v>
      </c>
    </row>
    <row r="345" spans="1:12" x14ac:dyDescent="0.2">
      <c r="A345" s="18"/>
      <c r="B345" s="19" t="str">
        <f t="shared" si="21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2"/>
        <v>0</v>
      </c>
      <c r="L345" s="10">
        <f t="shared" si="23"/>
        <v>0</v>
      </c>
    </row>
    <row r="346" spans="1:12" x14ac:dyDescent="0.2">
      <c r="A346" s="18"/>
      <c r="B346" s="19" t="str">
        <f t="shared" si="21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2"/>
        <v>0</v>
      </c>
      <c r="L346" s="10">
        <f t="shared" si="23"/>
        <v>0</v>
      </c>
    </row>
    <row r="347" spans="1:12" x14ac:dyDescent="0.2">
      <c r="A347" s="18"/>
      <c r="B347" s="19" t="str">
        <f t="shared" si="21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2"/>
        <v>0</v>
      </c>
      <c r="L347" s="10">
        <f t="shared" si="23"/>
        <v>0</v>
      </c>
    </row>
    <row r="348" spans="1:12" x14ac:dyDescent="0.2">
      <c r="A348" s="18"/>
      <c r="B348" s="19" t="str">
        <f t="shared" si="21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2"/>
        <v>0</v>
      </c>
      <c r="L348" s="10">
        <f t="shared" si="23"/>
        <v>0</v>
      </c>
    </row>
    <row r="349" spans="1:12" x14ac:dyDescent="0.2">
      <c r="A349" s="18"/>
      <c r="B349" s="19" t="str">
        <f t="shared" si="21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2"/>
        <v>0</v>
      </c>
      <c r="L349" s="10">
        <f t="shared" si="23"/>
        <v>0</v>
      </c>
    </row>
    <row r="350" spans="1:12" x14ac:dyDescent="0.2">
      <c r="A350" s="18"/>
      <c r="B350" s="19" t="str">
        <f t="shared" si="21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2"/>
        <v>0</v>
      </c>
      <c r="L350" s="10">
        <f t="shared" si="23"/>
        <v>0</v>
      </c>
    </row>
    <row r="351" spans="1:12" x14ac:dyDescent="0.2">
      <c r="A351" s="18"/>
      <c r="B351" s="19" t="str">
        <f t="shared" si="21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2"/>
        <v>0</v>
      </c>
      <c r="L351" s="10">
        <f t="shared" si="23"/>
        <v>0</v>
      </c>
    </row>
    <row r="352" spans="1:12" x14ac:dyDescent="0.2">
      <c r="A352" s="18"/>
      <c r="B352" s="19" t="str">
        <f t="shared" si="21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2"/>
        <v>0</v>
      </c>
      <c r="L352" s="10">
        <f t="shared" si="23"/>
        <v>0</v>
      </c>
    </row>
    <row r="353" spans="1:12" x14ac:dyDescent="0.2">
      <c r="A353" s="18"/>
      <c r="B353" s="19" t="str">
        <f t="shared" si="21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2"/>
        <v>0</v>
      </c>
      <c r="L353" s="10">
        <f t="shared" si="23"/>
        <v>0</v>
      </c>
    </row>
    <row r="354" spans="1:12" x14ac:dyDescent="0.2">
      <c r="A354" s="18"/>
      <c r="B354" s="19" t="str">
        <f t="shared" si="21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2"/>
        <v>0</v>
      </c>
      <c r="L354" s="10">
        <f t="shared" si="23"/>
        <v>0</v>
      </c>
    </row>
    <row r="355" spans="1:12" x14ac:dyDescent="0.2">
      <c r="A355" s="18"/>
      <c r="B355" s="19" t="str">
        <f t="shared" si="21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2"/>
        <v>0</v>
      </c>
      <c r="L355" s="10">
        <f t="shared" si="23"/>
        <v>0</v>
      </c>
    </row>
    <row r="356" spans="1:12" x14ac:dyDescent="0.2">
      <c r="A356" s="18"/>
      <c r="B356" s="19" t="str">
        <f t="shared" si="21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2"/>
        <v>0</v>
      </c>
      <c r="L356" s="10">
        <f t="shared" si="23"/>
        <v>0</v>
      </c>
    </row>
    <row r="357" spans="1:12" x14ac:dyDescent="0.2">
      <c r="A357" s="18"/>
      <c r="B357" s="19" t="str">
        <f t="shared" si="21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2"/>
        <v>0</v>
      </c>
      <c r="L357" s="10">
        <f t="shared" si="23"/>
        <v>0</v>
      </c>
    </row>
    <row r="358" spans="1:12" x14ac:dyDescent="0.2">
      <c r="A358" s="18"/>
      <c r="B358" s="19" t="str">
        <f t="shared" si="21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2"/>
        <v>0</v>
      </c>
      <c r="L358" s="10">
        <f t="shared" si="23"/>
        <v>0</v>
      </c>
    </row>
    <row r="359" spans="1:12" x14ac:dyDescent="0.2">
      <c r="A359" s="18"/>
      <c r="B359" s="19" t="str">
        <f t="shared" si="21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2"/>
        <v>0</v>
      </c>
      <c r="L359" s="10">
        <f t="shared" si="23"/>
        <v>0</v>
      </c>
    </row>
    <row r="360" spans="1:12" x14ac:dyDescent="0.2">
      <c r="A360" s="18"/>
      <c r="B360" s="19" t="str">
        <f t="shared" si="21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2"/>
        <v>0</v>
      </c>
      <c r="L360" s="10">
        <f t="shared" si="23"/>
        <v>0</v>
      </c>
    </row>
    <row r="361" spans="1:12" x14ac:dyDescent="0.2">
      <c r="A361" s="18"/>
      <c r="B361" s="19" t="str">
        <f t="shared" si="21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2"/>
        <v>0</v>
      </c>
      <c r="L361" s="10">
        <f t="shared" si="23"/>
        <v>0</v>
      </c>
    </row>
    <row r="362" spans="1:12" x14ac:dyDescent="0.2">
      <c r="A362" s="18"/>
      <c r="B362" s="19" t="str">
        <f t="shared" si="21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2"/>
        <v>0</v>
      </c>
      <c r="L362" s="10">
        <f t="shared" si="23"/>
        <v>0</v>
      </c>
    </row>
    <row r="363" spans="1:12" x14ac:dyDescent="0.2">
      <c r="A363" s="18"/>
      <c r="B363" s="19" t="str">
        <f t="shared" si="21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2"/>
        <v>0</v>
      </c>
      <c r="L363" s="10">
        <f t="shared" si="23"/>
        <v>0</v>
      </c>
    </row>
    <row r="364" spans="1:12" x14ac:dyDescent="0.2">
      <c r="A364" s="18"/>
      <c r="B364" s="19" t="str">
        <f t="shared" si="21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2"/>
        <v>0</v>
      </c>
      <c r="L364" s="10">
        <f t="shared" si="23"/>
        <v>0</v>
      </c>
    </row>
    <row r="365" spans="1:12" x14ac:dyDescent="0.2">
      <c r="A365" s="18"/>
      <c r="B365" s="19" t="str">
        <f t="shared" si="21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2"/>
        <v>0</v>
      </c>
      <c r="L365" s="10">
        <f t="shared" si="23"/>
        <v>0</v>
      </c>
    </row>
    <row r="366" spans="1:12" x14ac:dyDescent="0.2">
      <c r="A366" s="18"/>
      <c r="B366" s="19" t="str">
        <f t="shared" si="21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2"/>
        <v>0</v>
      </c>
      <c r="L366" s="10">
        <f t="shared" si="23"/>
        <v>0</v>
      </c>
    </row>
    <row r="367" spans="1:12" x14ac:dyDescent="0.2">
      <c r="A367" s="18"/>
      <c r="B367" s="19" t="str">
        <f t="shared" si="21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2"/>
        <v>0</v>
      </c>
      <c r="L367" s="10">
        <f t="shared" si="23"/>
        <v>0</v>
      </c>
    </row>
    <row r="368" spans="1:12" x14ac:dyDescent="0.2">
      <c r="A368" s="18"/>
      <c r="B368" s="19" t="str">
        <f t="shared" si="21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2"/>
        <v>0</v>
      </c>
      <c r="L368" s="10">
        <f t="shared" si="23"/>
        <v>0</v>
      </c>
    </row>
    <row r="369" spans="1:12" x14ac:dyDescent="0.2">
      <c r="A369" s="18"/>
      <c r="B369" s="19" t="str">
        <f t="shared" si="21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2"/>
        <v>0</v>
      </c>
      <c r="L369" s="10">
        <f t="shared" si="23"/>
        <v>0</v>
      </c>
    </row>
    <row r="370" spans="1:12" x14ac:dyDescent="0.2">
      <c r="A370" s="18"/>
      <c r="B370" s="19" t="str">
        <f t="shared" si="21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2"/>
        <v>0</v>
      </c>
      <c r="L370" s="10">
        <f t="shared" si="23"/>
        <v>0</v>
      </c>
    </row>
    <row r="371" spans="1:12" x14ac:dyDescent="0.2">
      <c r="A371" s="18"/>
      <c r="B371" s="19" t="str">
        <f t="shared" si="21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2"/>
        <v>0</v>
      </c>
      <c r="L371" s="10">
        <f t="shared" si="23"/>
        <v>0</v>
      </c>
    </row>
    <row r="372" spans="1:12" x14ac:dyDescent="0.2">
      <c r="A372" s="18"/>
      <c r="B372" s="19" t="str">
        <f t="shared" si="21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2"/>
        <v>0</v>
      </c>
      <c r="L372" s="10">
        <f t="shared" si="23"/>
        <v>0</v>
      </c>
    </row>
    <row r="373" spans="1:12" x14ac:dyDescent="0.2">
      <c r="A373" s="18"/>
      <c r="B373" s="19" t="str">
        <f t="shared" si="21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2"/>
        <v>0</v>
      </c>
      <c r="L373" s="10">
        <f t="shared" si="23"/>
        <v>0</v>
      </c>
    </row>
    <row r="374" spans="1:12" x14ac:dyDescent="0.2">
      <c r="A374" s="18"/>
      <c r="B374" s="19" t="str">
        <f t="shared" si="21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2"/>
        <v>0</v>
      </c>
      <c r="L374" s="10">
        <f t="shared" si="23"/>
        <v>0</v>
      </c>
    </row>
    <row r="375" spans="1:12" x14ac:dyDescent="0.2">
      <c r="A375" s="18"/>
      <c r="B375" s="19" t="str">
        <f t="shared" si="21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2"/>
        <v>0</v>
      </c>
      <c r="L375" s="10">
        <f t="shared" si="23"/>
        <v>0</v>
      </c>
    </row>
    <row r="376" spans="1:12" x14ac:dyDescent="0.2">
      <c r="A376" s="18"/>
      <c r="B376" s="19" t="str">
        <f t="shared" si="21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2"/>
        <v>0</v>
      </c>
      <c r="L376" s="10">
        <f t="shared" si="23"/>
        <v>0</v>
      </c>
    </row>
    <row r="377" spans="1:12" x14ac:dyDescent="0.2">
      <c r="A377" s="18"/>
      <c r="B377" s="19" t="str">
        <f t="shared" si="21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2"/>
        <v>0</v>
      </c>
      <c r="L377" s="10">
        <f t="shared" si="23"/>
        <v>0</v>
      </c>
    </row>
    <row r="378" spans="1:12" x14ac:dyDescent="0.2">
      <c r="A378" s="18"/>
      <c r="B378" s="19" t="str">
        <f t="shared" si="21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2"/>
        <v>0</v>
      </c>
      <c r="L378" s="10">
        <f t="shared" si="23"/>
        <v>0</v>
      </c>
    </row>
    <row r="379" spans="1:12" x14ac:dyDescent="0.2">
      <c r="A379" s="18"/>
      <c r="B379" s="19" t="str">
        <f t="shared" si="21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2"/>
        <v>0</v>
      </c>
      <c r="L379" s="10">
        <f t="shared" si="23"/>
        <v>0</v>
      </c>
    </row>
    <row r="380" spans="1:12" x14ac:dyDescent="0.2">
      <c r="A380" s="18"/>
      <c r="B380" s="19" t="str">
        <f t="shared" si="21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2"/>
        <v>0</v>
      </c>
      <c r="L380" s="10">
        <f t="shared" si="23"/>
        <v>0</v>
      </c>
    </row>
    <row r="381" spans="1:12" x14ac:dyDescent="0.2">
      <c r="A381" s="18"/>
      <c r="B381" s="19" t="str">
        <f t="shared" si="21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2"/>
        <v>0</v>
      </c>
      <c r="L381" s="10">
        <f t="shared" si="23"/>
        <v>0</v>
      </c>
    </row>
    <row r="382" spans="1:12" x14ac:dyDescent="0.2">
      <c r="A382" s="18"/>
      <c r="B382" s="19" t="str">
        <f t="shared" si="21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2"/>
        <v>0</v>
      </c>
      <c r="L382" s="10">
        <f t="shared" si="23"/>
        <v>0</v>
      </c>
    </row>
    <row r="383" spans="1:12" x14ac:dyDescent="0.2">
      <c r="A383" s="18"/>
      <c r="B383" s="19" t="str">
        <f t="shared" si="21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2"/>
        <v>0</v>
      </c>
      <c r="L383" s="10">
        <f t="shared" si="23"/>
        <v>0</v>
      </c>
    </row>
    <row r="384" spans="1:12" x14ac:dyDescent="0.2">
      <c r="A384" s="18"/>
      <c r="B384" s="19" t="str">
        <f t="shared" si="21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2"/>
        <v>0</v>
      </c>
      <c r="L384" s="10">
        <f t="shared" si="23"/>
        <v>0</v>
      </c>
    </row>
    <row r="385" spans="1:12" x14ac:dyDescent="0.2">
      <c r="A385" s="18"/>
      <c r="B385" s="19" t="str">
        <f t="shared" si="21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2"/>
        <v>0</v>
      </c>
      <c r="L385" s="10">
        <f t="shared" si="23"/>
        <v>0</v>
      </c>
    </row>
    <row r="386" spans="1:12" x14ac:dyDescent="0.2">
      <c r="A386" s="18"/>
      <c r="B386" s="19" t="str">
        <f t="shared" si="21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2"/>
        <v>0</v>
      </c>
      <c r="L386" s="10">
        <f t="shared" si="23"/>
        <v>0</v>
      </c>
    </row>
    <row r="387" spans="1:12" x14ac:dyDescent="0.2">
      <c r="A387" s="18"/>
      <c r="B387" s="19" t="str">
        <f t="shared" si="21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2"/>
        <v>0</v>
      </c>
      <c r="L387" s="10">
        <f t="shared" si="23"/>
        <v>0</v>
      </c>
    </row>
    <row r="388" spans="1:12" x14ac:dyDescent="0.2">
      <c r="A388" s="18"/>
      <c r="B388" s="19" t="str">
        <f t="shared" si="21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2"/>
        <v>0</v>
      </c>
      <c r="L388" s="10">
        <f t="shared" si="23"/>
        <v>0</v>
      </c>
    </row>
    <row r="389" spans="1:12" x14ac:dyDescent="0.2">
      <c r="A389" s="18"/>
      <c r="B389" s="19" t="str">
        <f t="shared" ref="B389:B452" si="24">IF(OR(COUNTIF(A389,"*Clos*"),COUNTIF(A389,"*Départ Gessmann*"),COUNTIF(A389,"*Attente pièce*"),COUNTIF(A389,"*En cours*")),"TEYSSEDRE","")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ref="K389:K452" si="25">SUM(M389:NM389)</f>
        <v>0</v>
      </c>
      <c r="L389" s="10">
        <f t="shared" ref="L389:L452" si="26">(H389+I389+J389)-K389</f>
        <v>0</v>
      </c>
    </row>
    <row r="390" spans="1:12" x14ac:dyDescent="0.2">
      <c r="A390" s="18"/>
      <c r="B390" s="19" t="str">
        <f t="shared" si="24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>
        <f t="shared" si="26"/>
        <v>0</v>
      </c>
    </row>
    <row r="391" spans="1:12" x14ac:dyDescent="0.2">
      <c r="A391" s="18"/>
      <c r="B391" s="19" t="str">
        <f t="shared" si="24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>
        <f t="shared" si="26"/>
        <v>0</v>
      </c>
    </row>
    <row r="392" spans="1:12" x14ac:dyDescent="0.2">
      <c r="A392" s="18"/>
      <c r="B392" s="19" t="str">
        <f t="shared" si="24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>
        <f t="shared" si="26"/>
        <v>0</v>
      </c>
    </row>
    <row r="393" spans="1:12" x14ac:dyDescent="0.2">
      <c r="A393" s="18"/>
      <c r="B393" s="19" t="str">
        <f t="shared" si="24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>
        <f t="shared" si="26"/>
        <v>0</v>
      </c>
    </row>
    <row r="394" spans="1:12" x14ac:dyDescent="0.2">
      <c r="A394" s="18"/>
      <c r="B394" s="19" t="str">
        <f t="shared" si="24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>
        <f t="shared" si="26"/>
        <v>0</v>
      </c>
    </row>
    <row r="395" spans="1:12" x14ac:dyDescent="0.2">
      <c r="A395" s="18"/>
      <c r="B395" s="19" t="str">
        <f t="shared" si="24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>
        <f t="shared" si="26"/>
        <v>0</v>
      </c>
    </row>
    <row r="396" spans="1:12" x14ac:dyDescent="0.2">
      <c r="A396" s="18"/>
      <c r="B396" s="19" t="str">
        <f t="shared" si="24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>
        <f t="shared" si="26"/>
        <v>0</v>
      </c>
    </row>
    <row r="397" spans="1:12" x14ac:dyDescent="0.2">
      <c r="A397" s="18"/>
      <c r="B397" s="19" t="str">
        <f t="shared" si="24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>
        <f t="shared" si="26"/>
        <v>0</v>
      </c>
    </row>
    <row r="398" spans="1:12" x14ac:dyDescent="0.2">
      <c r="A398" s="18"/>
      <c r="B398" s="19" t="str">
        <f t="shared" si="24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5"/>
        <v>0</v>
      </c>
      <c r="L398" s="10">
        <f t="shared" si="26"/>
        <v>0</v>
      </c>
    </row>
    <row r="399" spans="1:12" x14ac:dyDescent="0.2">
      <c r="A399" s="18"/>
      <c r="B399" s="19" t="str">
        <f t="shared" si="24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5"/>
        <v>0</v>
      </c>
      <c r="L399" s="10">
        <f t="shared" si="26"/>
        <v>0</v>
      </c>
    </row>
    <row r="400" spans="1:12" x14ac:dyDescent="0.2">
      <c r="A400" s="18"/>
      <c r="B400" s="19" t="str">
        <f t="shared" si="24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5"/>
        <v>0</v>
      </c>
      <c r="L400" s="10">
        <f t="shared" si="26"/>
        <v>0</v>
      </c>
    </row>
    <row r="401" spans="1:12" x14ac:dyDescent="0.2">
      <c r="A401" s="18"/>
      <c r="B401" s="19" t="str">
        <f t="shared" si="24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5"/>
        <v>0</v>
      </c>
      <c r="L401" s="10">
        <f t="shared" si="26"/>
        <v>0</v>
      </c>
    </row>
    <row r="402" spans="1:12" x14ac:dyDescent="0.2">
      <c r="A402" s="18"/>
      <c r="B402" s="19" t="str">
        <f t="shared" si="24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5"/>
        <v>0</v>
      </c>
      <c r="L402" s="10">
        <f t="shared" si="26"/>
        <v>0</v>
      </c>
    </row>
    <row r="403" spans="1:12" x14ac:dyDescent="0.2">
      <c r="A403" s="18"/>
      <c r="B403" s="19" t="str">
        <f t="shared" si="24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5"/>
        <v>0</v>
      </c>
      <c r="L403" s="10">
        <f t="shared" si="26"/>
        <v>0</v>
      </c>
    </row>
    <row r="404" spans="1:12" x14ac:dyDescent="0.2">
      <c r="A404" s="18"/>
      <c r="B404" s="19" t="str">
        <f t="shared" si="24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5"/>
        <v>0</v>
      </c>
      <c r="L404" s="10">
        <f t="shared" si="26"/>
        <v>0</v>
      </c>
    </row>
    <row r="405" spans="1:12" x14ac:dyDescent="0.2">
      <c r="A405" s="18"/>
      <c r="B405" s="19" t="str">
        <f t="shared" si="24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5"/>
        <v>0</v>
      </c>
      <c r="L405" s="10">
        <f t="shared" si="26"/>
        <v>0</v>
      </c>
    </row>
    <row r="406" spans="1:12" x14ac:dyDescent="0.2">
      <c r="A406" s="18"/>
      <c r="B406" s="19" t="str">
        <f t="shared" si="24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5"/>
        <v>0</v>
      </c>
      <c r="L406" s="10">
        <f t="shared" si="26"/>
        <v>0</v>
      </c>
    </row>
    <row r="407" spans="1:12" x14ac:dyDescent="0.2">
      <c r="A407" s="18"/>
      <c r="B407" s="19" t="str">
        <f t="shared" si="24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5"/>
        <v>0</v>
      </c>
      <c r="L407" s="10">
        <f t="shared" si="26"/>
        <v>0</v>
      </c>
    </row>
    <row r="408" spans="1:12" x14ac:dyDescent="0.2">
      <c r="A408" s="18"/>
      <c r="B408" s="19" t="str">
        <f t="shared" si="24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5"/>
        <v>0</v>
      </c>
      <c r="L408" s="10">
        <f t="shared" si="26"/>
        <v>0</v>
      </c>
    </row>
    <row r="409" spans="1:12" x14ac:dyDescent="0.2">
      <c r="A409" s="18"/>
      <c r="B409" s="19" t="str">
        <f t="shared" si="24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5"/>
        <v>0</v>
      </c>
      <c r="L409" s="10">
        <f t="shared" si="26"/>
        <v>0</v>
      </c>
    </row>
    <row r="410" spans="1:12" x14ac:dyDescent="0.2">
      <c r="A410" s="18"/>
      <c r="B410" s="19" t="str">
        <f t="shared" si="24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5"/>
        <v>0</v>
      </c>
      <c r="L410" s="10">
        <f t="shared" si="26"/>
        <v>0</v>
      </c>
    </row>
    <row r="411" spans="1:12" x14ac:dyDescent="0.2">
      <c r="A411" s="18"/>
      <c r="B411" s="19" t="str">
        <f t="shared" si="24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5"/>
        <v>0</v>
      </c>
      <c r="L411" s="10">
        <f t="shared" si="26"/>
        <v>0</v>
      </c>
    </row>
    <row r="412" spans="1:12" x14ac:dyDescent="0.2">
      <c r="A412" s="18"/>
      <c r="B412" s="19" t="str">
        <f t="shared" si="24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5"/>
        <v>0</v>
      </c>
      <c r="L412" s="10">
        <f t="shared" si="26"/>
        <v>0</v>
      </c>
    </row>
    <row r="413" spans="1:12" x14ac:dyDescent="0.2">
      <c r="A413" s="18"/>
      <c r="B413" s="19" t="str">
        <f t="shared" si="24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5"/>
        <v>0</v>
      </c>
      <c r="L413" s="10">
        <f t="shared" si="26"/>
        <v>0</v>
      </c>
    </row>
    <row r="414" spans="1:12" x14ac:dyDescent="0.2">
      <c r="A414" s="18"/>
      <c r="B414" s="19" t="str">
        <f t="shared" si="24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5"/>
        <v>0</v>
      </c>
      <c r="L414" s="10">
        <f t="shared" si="26"/>
        <v>0</v>
      </c>
    </row>
    <row r="415" spans="1:12" x14ac:dyDescent="0.2">
      <c r="A415" s="18"/>
      <c r="B415" s="19" t="str">
        <f t="shared" si="24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5"/>
        <v>0</v>
      </c>
      <c r="L415" s="10">
        <f t="shared" si="26"/>
        <v>0</v>
      </c>
    </row>
    <row r="416" spans="1:12" x14ac:dyDescent="0.2">
      <c r="A416" s="18"/>
      <c r="B416" s="19" t="str">
        <f t="shared" si="24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5"/>
        <v>0</v>
      </c>
      <c r="L416" s="10">
        <f t="shared" si="26"/>
        <v>0</v>
      </c>
    </row>
    <row r="417" spans="1:12" x14ac:dyDescent="0.2">
      <c r="A417" s="18"/>
      <c r="B417" s="19" t="str">
        <f t="shared" si="24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5"/>
        <v>0</v>
      </c>
      <c r="L417" s="10">
        <f t="shared" si="26"/>
        <v>0</v>
      </c>
    </row>
    <row r="418" spans="1:12" x14ac:dyDescent="0.2">
      <c r="A418" s="18"/>
      <c r="B418" s="19" t="str">
        <f t="shared" si="24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5"/>
        <v>0</v>
      </c>
      <c r="L418" s="10">
        <f t="shared" si="26"/>
        <v>0</v>
      </c>
    </row>
    <row r="419" spans="1:12" x14ac:dyDescent="0.2">
      <c r="A419" s="18"/>
      <c r="B419" s="19" t="str">
        <f t="shared" si="24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5"/>
        <v>0</v>
      </c>
      <c r="L419" s="10">
        <f t="shared" si="26"/>
        <v>0</v>
      </c>
    </row>
    <row r="420" spans="1:12" x14ac:dyDescent="0.2">
      <c r="A420" s="18"/>
      <c r="B420" s="19" t="str">
        <f t="shared" si="24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5"/>
        <v>0</v>
      </c>
      <c r="L420" s="10">
        <f t="shared" si="26"/>
        <v>0</v>
      </c>
    </row>
    <row r="421" spans="1:12" x14ac:dyDescent="0.2">
      <c r="A421" s="18"/>
      <c r="B421" s="19" t="str">
        <f t="shared" si="24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5"/>
        <v>0</v>
      </c>
      <c r="L421" s="10">
        <f t="shared" si="26"/>
        <v>0</v>
      </c>
    </row>
    <row r="422" spans="1:12" x14ac:dyDescent="0.2">
      <c r="A422" s="18"/>
      <c r="B422" s="19" t="str">
        <f t="shared" si="24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5"/>
        <v>0</v>
      </c>
      <c r="L422" s="10">
        <f t="shared" si="26"/>
        <v>0</v>
      </c>
    </row>
    <row r="423" spans="1:12" x14ac:dyDescent="0.2">
      <c r="A423" s="18"/>
      <c r="B423" s="19" t="str">
        <f t="shared" si="24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5"/>
        <v>0</v>
      </c>
      <c r="L423" s="10">
        <f t="shared" si="26"/>
        <v>0</v>
      </c>
    </row>
    <row r="424" spans="1:12" x14ac:dyDescent="0.2">
      <c r="A424" s="18"/>
      <c r="B424" s="19" t="str">
        <f t="shared" si="24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5"/>
        <v>0</v>
      </c>
      <c r="L424" s="10">
        <f t="shared" si="26"/>
        <v>0</v>
      </c>
    </row>
    <row r="425" spans="1:12" x14ac:dyDescent="0.2">
      <c r="A425" s="18"/>
      <c r="B425" s="19" t="str">
        <f t="shared" si="24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5"/>
        <v>0</v>
      </c>
      <c r="L425" s="10">
        <f t="shared" si="26"/>
        <v>0</v>
      </c>
    </row>
    <row r="426" spans="1:12" x14ac:dyDescent="0.2">
      <c r="A426" s="18"/>
      <c r="B426" s="19" t="str">
        <f t="shared" si="24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5"/>
        <v>0</v>
      </c>
      <c r="L426" s="10">
        <f t="shared" si="26"/>
        <v>0</v>
      </c>
    </row>
    <row r="427" spans="1:12" x14ac:dyDescent="0.2">
      <c r="A427" s="18"/>
      <c r="B427" s="19" t="str">
        <f t="shared" si="24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5"/>
        <v>0</v>
      </c>
      <c r="L427" s="10">
        <f t="shared" si="26"/>
        <v>0</v>
      </c>
    </row>
    <row r="428" spans="1:12" x14ac:dyDescent="0.2">
      <c r="A428" s="18"/>
      <c r="B428" s="19" t="str">
        <f t="shared" si="24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5"/>
        <v>0</v>
      </c>
      <c r="L428" s="10">
        <f t="shared" si="26"/>
        <v>0</v>
      </c>
    </row>
    <row r="429" spans="1:12" x14ac:dyDescent="0.2">
      <c r="A429" s="18"/>
      <c r="B429" s="19" t="str">
        <f t="shared" si="24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5"/>
        <v>0</v>
      </c>
      <c r="L429" s="10">
        <f t="shared" si="26"/>
        <v>0</v>
      </c>
    </row>
    <row r="430" spans="1:12" x14ac:dyDescent="0.2">
      <c r="A430" s="18"/>
      <c r="B430" s="19" t="str">
        <f t="shared" si="24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5"/>
        <v>0</v>
      </c>
      <c r="L430" s="10">
        <f t="shared" si="26"/>
        <v>0</v>
      </c>
    </row>
    <row r="431" spans="1:12" x14ac:dyDescent="0.2">
      <c r="A431" s="18"/>
      <c r="B431" s="19" t="str">
        <f t="shared" si="24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5"/>
        <v>0</v>
      </c>
      <c r="L431" s="10">
        <f t="shared" si="26"/>
        <v>0</v>
      </c>
    </row>
    <row r="432" spans="1:12" x14ac:dyDescent="0.2">
      <c r="A432" s="18"/>
      <c r="B432" s="19" t="str">
        <f t="shared" si="24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5"/>
        <v>0</v>
      </c>
      <c r="L432" s="10">
        <f t="shared" si="26"/>
        <v>0</v>
      </c>
    </row>
    <row r="433" spans="1:12" x14ac:dyDescent="0.2">
      <c r="A433" s="18"/>
      <c r="B433" s="19" t="str">
        <f t="shared" si="24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5"/>
        <v>0</v>
      </c>
      <c r="L433" s="10">
        <f t="shared" si="26"/>
        <v>0</v>
      </c>
    </row>
    <row r="434" spans="1:12" x14ac:dyDescent="0.2">
      <c r="A434" s="18"/>
      <c r="B434" s="19" t="str">
        <f t="shared" si="24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5"/>
        <v>0</v>
      </c>
      <c r="L434" s="10">
        <f t="shared" si="26"/>
        <v>0</v>
      </c>
    </row>
    <row r="435" spans="1:12" x14ac:dyDescent="0.2">
      <c r="A435" s="18"/>
      <c r="B435" s="19" t="str">
        <f t="shared" si="24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5"/>
        <v>0</v>
      </c>
      <c r="L435" s="10">
        <f t="shared" si="26"/>
        <v>0</v>
      </c>
    </row>
    <row r="436" spans="1:12" x14ac:dyDescent="0.2">
      <c r="A436" s="18"/>
      <c r="B436" s="19" t="str">
        <f t="shared" si="24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5"/>
        <v>0</v>
      </c>
      <c r="L436" s="10">
        <f t="shared" si="26"/>
        <v>0</v>
      </c>
    </row>
    <row r="437" spans="1:12" x14ac:dyDescent="0.2">
      <c r="A437" s="18"/>
      <c r="B437" s="19" t="str">
        <f t="shared" si="24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5"/>
        <v>0</v>
      </c>
      <c r="L437" s="10">
        <f t="shared" si="26"/>
        <v>0</v>
      </c>
    </row>
    <row r="438" spans="1:12" x14ac:dyDescent="0.2">
      <c r="A438" s="18"/>
      <c r="B438" s="19" t="str">
        <f t="shared" si="24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5"/>
        <v>0</v>
      </c>
      <c r="L438" s="10">
        <f t="shared" si="26"/>
        <v>0</v>
      </c>
    </row>
    <row r="439" spans="1:12" x14ac:dyDescent="0.2">
      <c r="A439" s="18"/>
      <c r="B439" s="19" t="str">
        <f t="shared" si="24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5"/>
        <v>0</v>
      </c>
      <c r="L439" s="10">
        <f t="shared" si="26"/>
        <v>0</v>
      </c>
    </row>
    <row r="440" spans="1:12" x14ac:dyDescent="0.2">
      <c r="A440" s="18"/>
      <c r="B440" s="19" t="str">
        <f t="shared" si="24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5"/>
        <v>0</v>
      </c>
      <c r="L440" s="10">
        <f t="shared" si="26"/>
        <v>0</v>
      </c>
    </row>
    <row r="441" spans="1:12" x14ac:dyDescent="0.2">
      <c r="A441" s="18"/>
      <c r="B441" s="19" t="str">
        <f t="shared" si="24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5"/>
        <v>0</v>
      </c>
      <c r="L441" s="10">
        <f t="shared" si="26"/>
        <v>0</v>
      </c>
    </row>
    <row r="442" spans="1:12" x14ac:dyDescent="0.2">
      <c r="A442" s="18"/>
      <c r="B442" s="19" t="str">
        <f t="shared" si="24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5"/>
        <v>0</v>
      </c>
      <c r="L442" s="10">
        <f t="shared" si="26"/>
        <v>0</v>
      </c>
    </row>
    <row r="443" spans="1:12" x14ac:dyDescent="0.2">
      <c r="A443" s="18"/>
      <c r="B443" s="19" t="str">
        <f t="shared" si="24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5"/>
        <v>0</v>
      </c>
      <c r="L443" s="10">
        <f t="shared" si="26"/>
        <v>0</v>
      </c>
    </row>
    <row r="444" spans="1:12" x14ac:dyDescent="0.2">
      <c r="A444" s="18"/>
      <c r="B444" s="19" t="str">
        <f t="shared" si="24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5"/>
        <v>0</v>
      </c>
      <c r="L444" s="10">
        <f t="shared" si="26"/>
        <v>0</v>
      </c>
    </row>
    <row r="445" spans="1:12" x14ac:dyDescent="0.2">
      <c r="A445" s="18"/>
      <c r="B445" s="19" t="str">
        <f t="shared" si="24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5"/>
        <v>0</v>
      </c>
      <c r="L445" s="10">
        <f t="shared" si="26"/>
        <v>0</v>
      </c>
    </row>
    <row r="446" spans="1:12" x14ac:dyDescent="0.2">
      <c r="A446" s="18"/>
      <c r="B446" s="19" t="str">
        <f t="shared" si="24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5"/>
        <v>0</v>
      </c>
      <c r="L446" s="10">
        <f t="shared" si="26"/>
        <v>0</v>
      </c>
    </row>
    <row r="447" spans="1:12" x14ac:dyDescent="0.2">
      <c r="A447" s="18"/>
      <c r="B447" s="19" t="str">
        <f t="shared" si="24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5"/>
        <v>0</v>
      </c>
      <c r="L447" s="10">
        <f t="shared" si="26"/>
        <v>0</v>
      </c>
    </row>
    <row r="448" spans="1:12" x14ac:dyDescent="0.2">
      <c r="A448" s="18"/>
      <c r="B448" s="19" t="str">
        <f t="shared" si="24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5"/>
        <v>0</v>
      </c>
      <c r="L448" s="10">
        <f t="shared" si="26"/>
        <v>0</v>
      </c>
    </row>
    <row r="449" spans="1:12" x14ac:dyDescent="0.2">
      <c r="A449" s="18"/>
      <c r="B449" s="19" t="str">
        <f t="shared" si="24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5"/>
        <v>0</v>
      </c>
      <c r="L449" s="10">
        <f t="shared" si="26"/>
        <v>0</v>
      </c>
    </row>
    <row r="450" spans="1:12" x14ac:dyDescent="0.2">
      <c r="A450" s="18"/>
      <c r="B450" s="19" t="str">
        <f t="shared" si="24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5"/>
        <v>0</v>
      </c>
      <c r="L450" s="10">
        <f t="shared" si="26"/>
        <v>0</v>
      </c>
    </row>
    <row r="451" spans="1:12" x14ac:dyDescent="0.2">
      <c r="A451" s="18"/>
      <c r="B451" s="19" t="str">
        <f t="shared" si="24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5"/>
        <v>0</v>
      </c>
      <c r="L451" s="10">
        <f t="shared" si="26"/>
        <v>0</v>
      </c>
    </row>
    <row r="452" spans="1:12" x14ac:dyDescent="0.2">
      <c r="A452" s="18"/>
      <c r="B452" s="19" t="str">
        <f t="shared" si="24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5"/>
        <v>0</v>
      </c>
      <c r="L452" s="10">
        <f t="shared" si="26"/>
        <v>0</v>
      </c>
    </row>
    <row r="453" spans="1:12" x14ac:dyDescent="0.2">
      <c r="A453" s="18"/>
      <c r="B453" s="19" t="str">
        <f t="shared" ref="B453:B516" si="27">IF(OR(COUNTIF(A453,"*Clos*"),COUNTIF(A453,"*Départ Gessmann*"),COUNTIF(A453,"*Attente pièce*"),COUNTIF(A453,"*En cours*")),"TEYSSEDRE","")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ref="K453:K516" si="28">SUM(M453:NM453)</f>
        <v>0</v>
      </c>
      <c r="L453" s="10">
        <f t="shared" ref="L453:L516" si="29">(H453+I453+J453)-K453</f>
        <v>0</v>
      </c>
    </row>
    <row r="454" spans="1:12" x14ac:dyDescent="0.2">
      <c r="A454" s="18"/>
      <c r="B454" s="19" t="str">
        <f t="shared" si="27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>
        <f t="shared" si="29"/>
        <v>0</v>
      </c>
    </row>
    <row r="455" spans="1:12" x14ac:dyDescent="0.2">
      <c r="A455" s="18"/>
      <c r="B455" s="19" t="str">
        <f t="shared" si="27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>
        <f t="shared" si="29"/>
        <v>0</v>
      </c>
    </row>
    <row r="456" spans="1:12" x14ac:dyDescent="0.2">
      <c r="A456" s="18"/>
      <c r="B456" s="19" t="str">
        <f t="shared" si="27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>
        <f t="shared" si="29"/>
        <v>0</v>
      </c>
    </row>
    <row r="457" spans="1:12" x14ac:dyDescent="0.2">
      <c r="A457" s="18"/>
      <c r="B457" s="19" t="str">
        <f t="shared" si="27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>
        <f t="shared" si="29"/>
        <v>0</v>
      </c>
    </row>
    <row r="458" spans="1:12" x14ac:dyDescent="0.2">
      <c r="A458" s="18"/>
      <c r="B458" s="19" t="str">
        <f t="shared" si="27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>
        <f t="shared" si="29"/>
        <v>0</v>
      </c>
    </row>
    <row r="459" spans="1:12" x14ac:dyDescent="0.2">
      <c r="A459" s="18"/>
      <c r="B459" s="19" t="str">
        <f t="shared" si="27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si="28"/>
        <v>0</v>
      </c>
      <c r="L459" s="10">
        <f t="shared" si="29"/>
        <v>0</v>
      </c>
    </row>
    <row r="460" spans="1:12" x14ac:dyDescent="0.2">
      <c r="A460" s="18"/>
      <c r="B460" s="19" t="str">
        <f t="shared" si="27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28"/>
        <v>0</v>
      </c>
      <c r="L460" s="10">
        <f t="shared" si="29"/>
        <v>0</v>
      </c>
    </row>
    <row r="461" spans="1:12" x14ac:dyDescent="0.2">
      <c r="A461" s="18"/>
      <c r="B461" s="19" t="str">
        <f t="shared" si="27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28"/>
        <v>0</v>
      </c>
      <c r="L461" s="10">
        <f t="shared" si="29"/>
        <v>0</v>
      </c>
    </row>
    <row r="462" spans="1:12" x14ac:dyDescent="0.2">
      <c r="A462" s="18"/>
      <c r="B462" s="19" t="str">
        <f t="shared" si="27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28"/>
        <v>0</v>
      </c>
      <c r="L462" s="10">
        <f t="shared" si="29"/>
        <v>0</v>
      </c>
    </row>
    <row r="463" spans="1:12" x14ac:dyDescent="0.2">
      <c r="A463" s="18"/>
      <c r="B463" s="19" t="str">
        <f t="shared" si="27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28"/>
        <v>0</v>
      </c>
      <c r="L463" s="10">
        <f t="shared" si="29"/>
        <v>0</v>
      </c>
    </row>
    <row r="464" spans="1:12" x14ac:dyDescent="0.2">
      <c r="A464" s="18"/>
      <c r="B464" s="19" t="str">
        <f t="shared" si="27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28"/>
        <v>0</v>
      </c>
      <c r="L464" s="10">
        <f t="shared" si="29"/>
        <v>0</v>
      </c>
    </row>
    <row r="465" spans="1:12" x14ac:dyDescent="0.2">
      <c r="A465" s="18"/>
      <c r="B465" s="19" t="str">
        <f t="shared" si="27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28"/>
        <v>0</v>
      </c>
      <c r="L465" s="10">
        <f t="shared" si="29"/>
        <v>0</v>
      </c>
    </row>
    <row r="466" spans="1:12" x14ac:dyDescent="0.2">
      <c r="A466" s="18"/>
      <c r="B466" s="19" t="str">
        <f t="shared" si="27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28"/>
        <v>0</v>
      </c>
      <c r="L466" s="10">
        <f t="shared" si="29"/>
        <v>0</v>
      </c>
    </row>
    <row r="467" spans="1:12" x14ac:dyDescent="0.2">
      <c r="A467" s="18"/>
      <c r="B467" s="19" t="str">
        <f t="shared" si="27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28"/>
        <v>0</v>
      </c>
      <c r="L467" s="10">
        <f t="shared" si="29"/>
        <v>0</v>
      </c>
    </row>
    <row r="468" spans="1:12" x14ac:dyDescent="0.2">
      <c r="A468" s="18"/>
      <c r="B468" s="19" t="str">
        <f t="shared" si="27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28"/>
        <v>0</v>
      </c>
      <c r="L468" s="10">
        <f t="shared" si="29"/>
        <v>0</v>
      </c>
    </row>
    <row r="469" spans="1:12" x14ac:dyDescent="0.2">
      <c r="A469" s="18"/>
      <c r="B469" s="19" t="str">
        <f t="shared" si="27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28"/>
        <v>0</v>
      </c>
      <c r="L469" s="10">
        <f t="shared" si="29"/>
        <v>0</v>
      </c>
    </row>
    <row r="470" spans="1:12" x14ac:dyDescent="0.2">
      <c r="A470" s="18"/>
      <c r="B470" s="19" t="str">
        <f t="shared" si="27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28"/>
        <v>0</v>
      </c>
      <c r="L470" s="10">
        <f t="shared" si="29"/>
        <v>0</v>
      </c>
    </row>
    <row r="471" spans="1:12" x14ac:dyDescent="0.2">
      <c r="A471" s="18"/>
      <c r="B471" s="19" t="str">
        <f t="shared" si="27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28"/>
        <v>0</v>
      </c>
      <c r="L471" s="10">
        <f t="shared" si="29"/>
        <v>0</v>
      </c>
    </row>
    <row r="472" spans="1:12" x14ac:dyDescent="0.2">
      <c r="A472" s="18"/>
      <c r="B472" s="19" t="str">
        <f t="shared" si="27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28"/>
        <v>0</v>
      </c>
      <c r="L472" s="10">
        <f t="shared" si="29"/>
        <v>0</v>
      </c>
    </row>
    <row r="473" spans="1:12" x14ac:dyDescent="0.2">
      <c r="A473" s="18"/>
      <c r="B473" s="19" t="str">
        <f t="shared" si="27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28"/>
        <v>0</v>
      </c>
      <c r="L473" s="10">
        <f t="shared" si="29"/>
        <v>0</v>
      </c>
    </row>
    <row r="474" spans="1:12" x14ac:dyDescent="0.2">
      <c r="A474" s="18"/>
      <c r="B474" s="19" t="str">
        <f t="shared" si="27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28"/>
        <v>0</v>
      </c>
      <c r="L474" s="10">
        <f t="shared" si="29"/>
        <v>0</v>
      </c>
    </row>
    <row r="475" spans="1:12" x14ac:dyDescent="0.2">
      <c r="A475" s="18"/>
      <c r="B475" s="19" t="str">
        <f t="shared" si="27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28"/>
        <v>0</v>
      </c>
      <c r="L475" s="10">
        <f t="shared" si="29"/>
        <v>0</v>
      </c>
    </row>
    <row r="476" spans="1:12" x14ac:dyDescent="0.2">
      <c r="A476" s="18"/>
      <c r="B476" s="19" t="str">
        <f t="shared" si="27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28"/>
        <v>0</v>
      </c>
      <c r="L476" s="10">
        <f t="shared" si="29"/>
        <v>0</v>
      </c>
    </row>
    <row r="477" spans="1:12" x14ac:dyDescent="0.2">
      <c r="A477" s="18"/>
      <c r="B477" s="19" t="str">
        <f t="shared" si="27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28"/>
        <v>0</v>
      </c>
      <c r="L477" s="10">
        <f t="shared" si="29"/>
        <v>0</v>
      </c>
    </row>
    <row r="478" spans="1:12" x14ac:dyDescent="0.2">
      <c r="A478" s="18"/>
      <c r="B478" s="19" t="str">
        <f t="shared" si="27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28"/>
        <v>0</v>
      </c>
      <c r="L478" s="10">
        <f t="shared" si="29"/>
        <v>0</v>
      </c>
    </row>
    <row r="479" spans="1:12" x14ac:dyDescent="0.2">
      <c r="A479" s="18"/>
      <c r="B479" s="19" t="str">
        <f t="shared" si="27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28"/>
        <v>0</v>
      </c>
      <c r="L479" s="10">
        <f t="shared" si="29"/>
        <v>0</v>
      </c>
    </row>
    <row r="480" spans="1:12" x14ac:dyDescent="0.2">
      <c r="A480" s="18"/>
      <c r="B480" s="19" t="str">
        <f t="shared" si="27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28"/>
        <v>0</v>
      </c>
      <c r="L480" s="10">
        <f t="shared" si="29"/>
        <v>0</v>
      </c>
    </row>
    <row r="481" spans="1:12" x14ac:dyDescent="0.2">
      <c r="A481" s="18"/>
      <c r="B481" s="19" t="str">
        <f t="shared" si="27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28"/>
        <v>0</v>
      </c>
      <c r="L481" s="10">
        <f t="shared" si="29"/>
        <v>0</v>
      </c>
    </row>
    <row r="482" spans="1:12" x14ac:dyDescent="0.2">
      <c r="A482" s="18"/>
      <c r="B482" s="19" t="str">
        <f t="shared" si="27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28"/>
        <v>0</v>
      </c>
      <c r="L482" s="10">
        <f t="shared" si="29"/>
        <v>0</v>
      </c>
    </row>
    <row r="483" spans="1:12" x14ac:dyDescent="0.2">
      <c r="A483" s="18"/>
      <c r="B483" s="19" t="str">
        <f t="shared" si="27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28"/>
        <v>0</v>
      </c>
      <c r="L483" s="10">
        <f t="shared" si="29"/>
        <v>0</v>
      </c>
    </row>
    <row r="484" spans="1:12" x14ac:dyDescent="0.2">
      <c r="A484" s="18"/>
      <c r="B484" s="19" t="str">
        <f t="shared" si="27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28"/>
        <v>0</v>
      </c>
      <c r="L484" s="10">
        <f t="shared" si="29"/>
        <v>0</v>
      </c>
    </row>
    <row r="485" spans="1:12" x14ac:dyDescent="0.2">
      <c r="A485" s="18"/>
      <c r="B485" s="19" t="str">
        <f t="shared" si="27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28"/>
        <v>0</v>
      </c>
      <c r="L485" s="10">
        <f t="shared" si="29"/>
        <v>0</v>
      </c>
    </row>
    <row r="486" spans="1:12" x14ac:dyDescent="0.2">
      <c r="A486" s="18"/>
      <c r="B486" s="19" t="str">
        <f t="shared" si="27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28"/>
        <v>0</v>
      </c>
      <c r="L486" s="10">
        <f t="shared" si="29"/>
        <v>0</v>
      </c>
    </row>
    <row r="487" spans="1:12" x14ac:dyDescent="0.2">
      <c r="A487" s="18"/>
      <c r="B487" s="19" t="str">
        <f t="shared" si="27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28"/>
        <v>0</v>
      </c>
      <c r="L487" s="10">
        <f t="shared" si="29"/>
        <v>0</v>
      </c>
    </row>
    <row r="488" spans="1:12" x14ac:dyDescent="0.2">
      <c r="A488" s="18"/>
      <c r="B488" s="19" t="str">
        <f t="shared" si="27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28"/>
        <v>0</v>
      </c>
      <c r="L488" s="10">
        <f t="shared" si="29"/>
        <v>0</v>
      </c>
    </row>
    <row r="489" spans="1:12" x14ac:dyDescent="0.2">
      <c r="A489" s="18"/>
      <c r="B489" s="19" t="str">
        <f t="shared" si="27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28"/>
        <v>0</v>
      </c>
      <c r="L489" s="10">
        <f t="shared" si="29"/>
        <v>0</v>
      </c>
    </row>
    <row r="490" spans="1:12" x14ac:dyDescent="0.2">
      <c r="A490" s="18"/>
      <c r="B490" s="19" t="str">
        <f t="shared" si="27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28"/>
        <v>0</v>
      </c>
      <c r="L490" s="10">
        <f t="shared" si="29"/>
        <v>0</v>
      </c>
    </row>
    <row r="491" spans="1:12" x14ac:dyDescent="0.2">
      <c r="A491" s="18"/>
      <c r="B491" s="19" t="str">
        <f t="shared" si="27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28"/>
        <v>0</v>
      </c>
      <c r="L491" s="10">
        <f t="shared" si="29"/>
        <v>0</v>
      </c>
    </row>
    <row r="492" spans="1:12" x14ac:dyDescent="0.2">
      <c r="A492" s="18"/>
      <c r="B492" s="19" t="str">
        <f t="shared" si="27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28"/>
        <v>0</v>
      </c>
      <c r="L492" s="10">
        <f t="shared" si="29"/>
        <v>0</v>
      </c>
    </row>
    <row r="493" spans="1:12" x14ac:dyDescent="0.2">
      <c r="A493" s="18"/>
      <c r="B493" s="19" t="str">
        <f t="shared" si="27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28"/>
        <v>0</v>
      </c>
      <c r="L493" s="10">
        <f t="shared" si="29"/>
        <v>0</v>
      </c>
    </row>
    <row r="494" spans="1:12" x14ac:dyDescent="0.2">
      <c r="A494" s="18"/>
      <c r="B494" s="19" t="str">
        <f t="shared" si="27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28"/>
        <v>0</v>
      </c>
      <c r="L494" s="10">
        <f t="shared" si="29"/>
        <v>0</v>
      </c>
    </row>
    <row r="495" spans="1:12" x14ac:dyDescent="0.2">
      <c r="A495" s="18"/>
      <c r="B495" s="19" t="str">
        <f t="shared" si="27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28"/>
        <v>0</v>
      </c>
      <c r="L495" s="10">
        <f t="shared" si="29"/>
        <v>0</v>
      </c>
    </row>
    <row r="496" spans="1:12" x14ac:dyDescent="0.2">
      <c r="A496" s="18"/>
      <c r="B496" s="19" t="str">
        <f t="shared" si="27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28"/>
        <v>0</v>
      </c>
      <c r="L496" s="10">
        <f t="shared" si="29"/>
        <v>0</v>
      </c>
    </row>
    <row r="497" spans="1:12" x14ac:dyDescent="0.2">
      <c r="A497" s="18"/>
      <c r="B497" s="19" t="str">
        <f t="shared" si="27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28"/>
        <v>0</v>
      </c>
      <c r="L497" s="10">
        <f t="shared" si="29"/>
        <v>0</v>
      </c>
    </row>
    <row r="498" spans="1:12" x14ac:dyDescent="0.2">
      <c r="A498" s="18"/>
      <c r="B498" s="19" t="str">
        <f t="shared" si="27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28"/>
        <v>0</v>
      </c>
      <c r="L498" s="10">
        <f t="shared" si="29"/>
        <v>0</v>
      </c>
    </row>
    <row r="499" spans="1:12" x14ac:dyDescent="0.2">
      <c r="A499" s="18"/>
      <c r="B499" s="19" t="str">
        <f t="shared" si="27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28"/>
        <v>0</v>
      </c>
      <c r="L499" s="10">
        <f t="shared" si="29"/>
        <v>0</v>
      </c>
    </row>
    <row r="500" spans="1:12" x14ac:dyDescent="0.2">
      <c r="A500" s="18"/>
      <c r="B500" s="19" t="str">
        <f t="shared" si="27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28"/>
        <v>0</v>
      </c>
      <c r="L500" s="10">
        <f t="shared" si="29"/>
        <v>0</v>
      </c>
    </row>
    <row r="501" spans="1:12" x14ac:dyDescent="0.2">
      <c r="A501" s="18"/>
      <c r="B501" s="19" t="str">
        <f t="shared" si="27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28"/>
        <v>0</v>
      </c>
      <c r="L501" s="10">
        <f t="shared" si="29"/>
        <v>0</v>
      </c>
    </row>
    <row r="502" spans="1:12" x14ac:dyDescent="0.2">
      <c r="A502" s="18"/>
      <c r="B502" s="19" t="str">
        <f t="shared" si="27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28"/>
        <v>0</v>
      </c>
      <c r="L502" s="10">
        <f t="shared" si="29"/>
        <v>0</v>
      </c>
    </row>
    <row r="503" spans="1:12" x14ac:dyDescent="0.2">
      <c r="A503" s="18"/>
      <c r="B503" s="19" t="str">
        <f t="shared" si="27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28"/>
        <v>0</v>
      </c>
      <c r="L503" s="10">
        <f t="shared" si="29"/>
        <v>0</v>
      </c>
    </row>
    <row r="504" spans="1:12" x14ac:dyDescent="0.2">
      <c r="A504" s="18"/>
      <c r="B504" s="19" t="str">
        <f t="shared" si="27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28"/>
        <v>0</v>
      </c>
      <c r="L504" s="10">
        <f t="shared" si="29"/>
        <v>0</v>
      </c>
    </row>
    <row r="505" spans="1:12" x14ac:dyDescent="0.2">
      <c r="A505" s="18"/>
      <c r="B505" s="19" t="str">
        <f t="shared" si="27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28"/>
        <v>0</v>
      </c>
      <c r="L505" s="10">
        <f t="shared" si="29"/>
        <v>0</v>
      </c>
    </row>
    <row r="506" spans="1:12" x14ac:dyDescent="0.2">
      <c r="A506" s="18"/>
      <c r="B506" s="19" t="str">
        <f t="shared" si="27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28"/>
        <v>0</v>
      </c>
      <c r="L506" s="10">
        <f t="shared" si="29"/>
        <v>0</v>
      </c>
    </row>
    <row r="507" spans="1:12" x14ac:dyDescent="0.2">
      <c r="A507" s="18"/>
      <c r="B507" s="19" t="str">
        <f t="shared" si="27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28"/>
        <v>0</v>
      </c>
      <c r="L507" s="10">
        <f t="shared" si="29"/>
        <v>0</v>
      </c>
    </row>
    <row r="508" spans="1:12" x14ac:dyDescent="0.2">
      <c r="A508" s="18"/>
      <c r="B508" s="19" t="str">
        <f t="shared" si="27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28"/>
        <v>0</v>
      </c>
      <c r="L508" s="10">
        <f t="shared" si="29"/>
        <v>0</v>
      </c>
    </row>
    <row r="509" spans="1:12" x14ac:dyDescent="0.2">
      <c r="A509" s="18"/>
      <c r="B509" s="19" t="str">
        <f t="shared" si="27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28"/>
        <v>0</v>
      </c>
      <c r="L509" s="10">
        <f t="shared" si="29"/>
        <v>0</v>
      </c>
    </row>
    <row r="510" spans="1:12" x14ac:dyDescent="0.2">
      <c r="A510" s="18"/>
      <c r="B510" s="19" t="str">
        <f t="shared" si="27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28"/>
        <v>0</v>
      </c>
      <c r="L510" s="10">
        <f t="shared" si="29"/>
        <v>0</v>
      </c>
    </row>
    <row r="511" spans="1:12" x14ac:dyDescent="0.2">
      <c r="A511" s="18"/>
      <c r="B511" s="19" t="str">
        <f t="shared" si="27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28"/>
        <v>0</v>
      </c>
      <c r="L511" s="10">
        <f t="shared" si="29"/>
        <v>0</v>
      </c>
    </row>
    <row r="512" spans="1:12" x14ac:dyDescent="0.2">
      <c r="A512" s="18"/>
      <c r="B512" s="19" t="str">
        <f t="shared" si="27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28"/>
        <v>0</v>
      </c>
      <c r="L512" s="10">
        <f t="shared" si="29"/>
        <v>0</v>
      </c>
    </row>
    <row r="513" spans="1:12" x14ac:dyDescent="0.2">
      <c r="A513" s="18"/>
      <c r="B513" s="19" t="str">
        <f t="shared" si="27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28"/>
        <v>0</v>
      </c>
      <c r="L513" s="10">
        <f t="shared" si="29"/>
        <v>0</v>
      </c>
    </row>
    <row r="514" spans="1:12" x14ac:dyDescent="0.2">
      <c r="A514" s="18"/>
      <c r="B514" s="19" t="str">
        <f t="shared" si="27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28"/>
        <v>0</v>
      </c>
      <c r="L514" s="10">
        <f t="shared" si="29"/>
        <v>0</v>
      </c>
    </row>
    <row r="515" spans="1:12" x14ac:dyDescent="0.2">
      <c r="A515" s="18"/>
      <c r="B515" s="19" t="str">
        <f t="shared" si="27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28"/>
        <v>0</v>
      </c>
      <c r="L515" s="10">
        <f t="shared" si="29"/>
        <v>0</v>
      </c>
    </row>
    <row r="516" spans="1:12" x14ac:dyDescent="0.2">
      <c r="A516" s="18"/>
      <c r="B516" s="19" t="str">
        <f t="shared" si="27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28"/>
        <v>0</v>
      </c>
      <c r="L516" s="10">
        <f t="shared" si="29"/>
        <v>0</v>
      </c>
    </row>
    <row r="517" spans="1:12" x14ac:dyDescent="0.2">
      <c r="A517" s="18"/>
      <c r="B517" s="19" t="str">
        <f t="shared" ref="B517:B580" si="30">IF(OR(COUNTIF(A517,"*Clos*"),COUNTIF(A517,"*Départ Gessmann*"),COUNTIF(A517,"*Attente pièce*"),COUNTIF(A517,"*En cours*")),"TEYSSEDRE","")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ref="K517:K580" si="31">SUM(M517:NM517)</f>
        <v>0</v>
      </c>
      <c r="L517" s="10">
        <f t="shared" ref="L517:L580" si="32">(H517+I517+J517)-K517</f>
        <v>0</v>
      </c>
    </row>
    <row r="518" spans="1:12" x14ac:dyDescent="0.2">
      <c r="A518" s="18"/>
      <c r="B518" s="19" t="str">
        <f t="shared" si="30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>
        <f t="shared" si="32"/>
        <v>0</v>
      </c>
    </row>
    <row r="519" spans="1:12" x14ac:dyDescent="0.2">
      <c r="A519" s="18"/>
      <c r="B519" s="19" t="str">
        <f t="shared" si="30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>
        <f t="shared" si="32"/>
        <v>0</v>
      </c>
    </row>
    <row r="520" spans="1:12" x14ac:dyDescent="0.2">
      <c r="A520" s="18"/>
      <c r="B520" s="19" t="str">
        <f t="shared" si="30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>
        <f t="shared" si="32"/>
        <v>0</v>
      </c>
    </row>
    <row r="521" spans="1:12" x14ac:dyDescent="0.2">
      <c r="A521" s="18"/>
      <c r="B521" s="19" t="str">
        <f t="shared" si="30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>
        <f t="shared" si="32"/>
        <v>0</v>
      </c>
    </row>
    <row r="522" spans="1:12" x14ac:dyDescent="0.2">
      <c r="A522" s="18"/>
      <c r="B522" s="19" t="str">
        <f t="shared" si="30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>
        <f t="shared" si="32"/>
        <v>0</v>
      </c>
    </row>
    <row r="523" spans="1:12" x14ac:dyDescent="0.2">
      <c r="A523" s="18"/>
      <c r="B523" s="19" t="str">
        <f t="shared" si="30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si="31"/>
        <v>0</v>
      </c>
      <c r="L523" s="10">
        <f t="shared" si="32"/>
        <v>0</v>
      </c>
    </row>
    <row r="524" spans="1:12" x14ac:dyDescent="0.2">
      <c r="A524" s="18"/>
      <c r="B524" s="19" t="str">
        <f t="shared" si="30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1"/>
        <v>0</v>
      </c>
      <c r="L524" s="10">
        <f t="shared" si="32"/>
        <v>0</v>
      </c>
    </row>
    <row r="525" spans="1:12" x14ac:dyDescent="0.2">
      <c r="A525" s="18"/>
      <c r="B525" s="19" t="str">
        <f t="shared" si="30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1"/>
        <v>0</v>
      </c>
      <c r="L525" s="10">
        <f t="shared" si="32"/>
        <v>0</v>
      </c>
    </row>
    <row r="526" spans="1:12" x14ac:dyDescent="0.2">
      <c r="A526" s="18"/>
      <c r="B526" s="19" t="str">
        <f t="shared" si="30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1"/>
        <v>0</v>
      </c>
      <c r="L526" s="10">
        <f t="shared" si="32"/>
        <v>0</v>
      </c>
    </row>
    <row r="527" spans="1:12" x14ac:dyDescent="0.2">
      <c r="A527" s="18"/>
      <c r="B527" s="19" t="str">
        <f t="shared" si="30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1"/>
        <v>0</v>
      </c>
      <c r="L527" s="10">
        <f t="shared" si="32"/>
        <v>0</v>
      </c>
    </row>
    <row r="528" spans="1:12" x14ac:dyDescent="0.2">
      <c r="A528" s="18"/>
      <c r="B528" s="19" t="str">
        <f t="shared" si="30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1"/>
        <v>0</v>
      </c>
      <c r="L528" s="10">
        <f t="shared" si="32"/>
        <v>0</v>
      </c>
    </row>
    <row r="529" spans="1:12" x14ac:dyDescent="0.2">
      <c r="A529" s="18"/>
      <c r="B529" s="19" t="str">
        <f t="shared" si="30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1"/>
        <v>0</v>
      </c>
      <c r="L529" s="10">
        <f t="shared" si="32"/>
        <v>0</v>
      </c>
    </row>
    <row r="530" spans="1:12" x14ac:dyDescent="0.2">
      <c r="A530" s="18"/>
      <c r="B530" s="19" t="str">
        <f t="shared" si="30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1"/>
        <v>0</v>
      </c>
      <c r="L530" s="10">
        <f t="shared" si="32"/>
        <v>0</v>
      </c>
    </row>
    <row r="531" spans="1:12" x14ac:dyDescent="0.2">
      <c r="A531" s="18"/>
      <c r="B531" s="19" t="str">
        <f t="shared" si="30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1"/>
        <v>0</v>
      </c>
      <c r="L531" s="10">
        <f t="shared" si="32"/>
        <v>0</v>
      </c>
    </row>
    <row r="532" spans="1:12" x14ac:dyDescent="0.2">
      <c r="A532" s="18"/>
      <c r="B532" s="19" t="str">
        <f t="shared" si="30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1"/>
        <v>0</v>
      </c>
      <c r="L532" s="10">
        <f t="shared" si="32"/>
        <v>0</v>
      </c>
    </row>
    <row r="533" spans="1:12" x14ac:dyDescent="0.2">
      <c r="A533" s="18"/>
      <c r="B533" s="19" t="str">
        <f t="shared" si="30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1"/>
        <v>0</v>
      </c>
      <c r="L533" s="10">
        <f t="shared" si="32"/>
        <v>0</v>
      </c>
    </row>
    <row r="534" spans="1:12" x14ac:dyDescent="0.2">
      <c r="A534" s="18"/>
      <c r="B534" s="19" t="str">
        <f t="shared" si="30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1"/>
        <v>0</v>
      </c>
      <c r="L534" s="10">
        <f t="shared" si="32"/>
        <v>0</v>
      </c>
    </row>
    <row r="535" spans="1:12" x14ac:dyDescent="0.2">
      <c r="A535" s="18"/>
      <c r="B535" s="19" t="str">
        <f t="shared" si="30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1"/>
        <v>0</v>
      </c>
      <c r="L535" s="10">
        <f t="shared" si="32"/>
        <v>0</v>
      </c>
    </row>
    <row r="536" spans="1:12" x14ac:dyDescent="0.2">
      <c r="A536" s="18"/>
      <c r="B536" s="19" t="str">
        <f t="shared" si="30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1"/>
        <v>0</v>
      </c>
      <c r="L536" s="10">
        <f t="shared" si="32"/>
        <v>0</v>
      </c>
    </row>
    <row r="537" spans="1:12" x14ac:dyDescent="0.2">
      <c r="A537" s="18"/>
      <c r="B537" s="19" t="str">
        <f t="shared" si="30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1"/>
        <v>0</v>
      </c>
      <c r="L537" s="10">
        <f t="shared" si="32"/>
        <v>0</v>
      </c>
    </row>
    <row r="538" spans="1:12" x14ac:dyDescent="0.2">
      <c r="A538" s="18"/>
      <c r="B538" s="19" t="str">
        <f t="shared" si="30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1"/>
        <v>0</v>
      </c>
      <c r="L538" s="10">
        <f t="shared" si="32"/>
        <v>0</v>
      </c>
    </row>
    <row r="539" spans="1:12" x14ac:dyDescent="0.2">
      <c r="A539" s="18"/>
      <c r="B539" s="19" t="str">
        <f t="shared" si="30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1"/>
        <v>0</v>
      </c>
      <c r="L539" s="10">
        <f t="shared" si="32"/>
        <v>0</v>
      </c>
    </row>
    <row r="540" spans="1:12" x14ac:dyDescent="0.2">
      <c r="A540" s="18"/>
      <c r="B540" s="19" t="str">
        <f t="shared" si="30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1"/>
        <v>0</v>
      </c>
      <c r="L540" s="10">
        <f t="shared" si="32"/>
        <v>0</v>
      </c>
    </row>
    <row r="541" spans="1:12" x14ac:dyDescent="0.2">
      <c r="A541" s="18"/>
      <c r="B541" s="19" t="str">
        <f t="shared" si="30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1"/>
        <v>0</v>
      </c>
      <c r="L541" s="10">
        <f t="shared" si="32"/>
        <v>0</v>
      </c>
    </row>
    <row r="542" spans="1:12" x14ac:dyDescent="0.2">
      <c r="A542" s="18"/>
      <c r="B542" s="19" t="str">
        <f t="shared" si="30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1"/>
        <v>0</v>
      </c>
      <c r="L542" s="10">
        <f t="shared" si="32"/>
        <v>0</v>
      </c>
    </row>
    <row r="543" spans="1:12" x14ac:dyDescent="0.2">
      <c r="A543" s="18"/>
      <c r="B543" s="19" t="str">
        <f t="shared" si="30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1"/>
        <v>0</v>
      </c>
      <c r="L543" s="10">
        <f t="shared" si="32"/>
        <v>0</v>
      </c>
    </row>
    <row r="544" spans="1:12" x14ac:dyDescent="0.2">
      <c r="A544" s="18"/>
      <c r="B544" s="19" t="str">
        <f t="shared" si="30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1"/>
        <v>0</v>
      </c>
      <c r="L544" s="10">
        <f t="shared" si="32"/>
        <v>0</v>
      </c>
    </row>
    <row r="545" spans="1:12" x14ac:dyDescent="0.2">
      <c r="A545" s="18"/>
      <c r="B545" s="19" t="str">
        <f t="shared" si="30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1"/>
        <v>0</v>
      </c>
      <c r="L545" s="10">
        <f t="shared" si="32"/>
        <v>0</v>
      </c>
    </row>
    <row r="546" spans="1:12" x14ac:dyDescent="0.2">
      <c r="A546" s="18"/>
      <c r="B546" s="19" t="str">
        <f t="shared" si="30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1"/>
        <v>0</v>
      </c>
      <c r="L546" s="10">
        <f t="shared" si="32"/>
        <v>0</v>
      </c>
    </row>
    <row r="547" spans="1:12" x14ac:dyDescent="0.2">
      <c r="A547" s="18"/>
      <c r="B547" s="19" t="str">
        <f t="shared" si="30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1"/>
        <v>0</v>
      </c>
      <c r="L547" s="10">
        <f t="shared" si="32"/>
        <v>0</v>
      </c>
    </row>
    <row r="548" spans="1:12" x14ac:dyDescent="0.2">
      <c r="A548" s="18"/>
      <c r="B548" s="19" t="str">
        <f t="shared" si="30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1"/>
        <v>0</v>
      </c>
      <c r="L548" s="10">
        <f t="shared" si="32"/>
        <v>0</v>
      </c>
    </row>
    <row r="549" spans="1:12" x14ac:dyDescent="0.2">
      <c r="A549" s="18"/>
      <c r="B549" s="19" t="str">
        <f t="shared" si="30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1"/>
        <v>0</v>
      </c>
      <c r="L549" s="10">
        <f t="shared" si="32"/>
        <v>0</v>
      </c>
    </row>
    <row r="550" spans="1:12" x14ac:dyDescent="0.2">
      <c r="A550" s="18"/>
      <c r="B550" s="19" t="str">
        <f t="shared" si="30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1"/>
        <v>0</v>
      </c>
      <c r="L550" s="10">
        <f t="shared" si="32"/>
        <v>0</v>
      </c>
    </row>
    <row r="551" spans="1:12" x14ac:dyDescent="0.2">
      <c r="A551" s="18"/>
      <c r="B551" s="19" t="str">
        <f t="shared" si="30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1"/>
        <v>0</v>
      </c>
      <c r="L551" s="10">
        <f t="shared" si="32"/>
        <v>0</v>
      </c>
    </row>
    <row r="552" spans="1:12" x14ac:dyDescent="0.2">
      <c r="A552" s="18"/>
      <c r="B552" s="19" t="str">
        <f t="shared" si="30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1"/>
        <v>0</v>
      </c>
      <c r="L552" s="10">
        <f t="shared" si="32"/>
        <v>0</v>
      </c>
    </row>
    <row r="553" spans="1:12" x14ac:dyDescent="0.2">
      <c r="A553" s="18"/>
      <c r="B553" s="19" t="str">
        <f t="shared" si="30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1"/>
        <v>0</v>
      </c>
      <c r="L553" s="10">
        <f t="shared" si="32"/>
        <v>0</v>
      </c>
    </row>
    <row r="554" spans="1:12" x14ac:dyDescent="0.2">
      <c r="A554" s="18"/>
      <c r="B554" s="19" t="str">
        <f t="shared" si="30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1"/>
        <v>0</v>
      </c>
      <c r="L554" s="10">
        <f t="shared" si="32"/>
        <v>0</v>
      </c>
    </row>
    <row r="555" spans="1:12" x14ac:dyDescent="0.2">
      <c r="A555" s="18"/>
      <c r="B555" s="19" t="str">
        <f t="shared" si="30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1"/>
        <v>0</v>
      </c>
      <c r="L555" s="10">
        <f t="shared" si="32"/>
        <v>0</v>
      </c>
    </row>
    <row r="556" spans="1:12" x14ac:dyDescent="0.2">
      <c r="A556" s="18"/>
      <c r="B556" s="19" t="str">
        <f t="shared" si="30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1"/>
        <v>0</v>
      </c>
      <c r="L556" s="10">
        <f t="shared" si="32"/>
        <v>0</v>
      </c>
    </row>
    <row r="557" spans="1:12" x14ac:dyDescent="0.2">
      <c r="A557" s="18"/>
      <c r="B557" s="19" t="str">
        <f t="shared" si="30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1"/>
        <v>0</v>
      </c>
      <c r="L557" s="10">
        <f t="shared" si="32"/>
        <v>0</v>
      </c>
    </row>
    <row r="558" spans="1:12" x14ac:dyDescent="0.2">
      <c r="A558" s="18"/>
      <c r="B558" s="19" t="str">
        <f t="shared" si="30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1"/>
        <v>0</v>
      </c>
      <c r="L558" s="10">
        <f t="shared" si="32"/>
        <v>0</v>
      </c>
    </row>
    <row r="559" spans="1:12" x14ac:dyDescent="0.2">
      <c r="A559" s="18"/>
      <c r="B559" s="19" t="str">
        <f t="shared" si="30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1"/>
        <v>0</v>
      </c>
      <c r="L559" s="10">
        <f t="shared" si="32"/>
        <v>0</v>
      </c>
    </row>
    <row r="560" spans="1:12" x14ac:dyDescent="0.2">
      <c r="A560" s="18"/>
      <c r="B560" s="19" t="str">
        <f t="shared" si="30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1"/>
        <v>0</v>
      </c>
      <c r="L560" s="10">
        <f t="shared" si="32"/>
        <v>0</v>
      </c>
    </row>
    <row r="561" spans="1:12" x14ac:dyDescent="0.2">
      <c r="A561" s="18"/>
      <c r="B561" s="19" t="str">
        <f t="shared" si="30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1"/>
        <v>0</v>
      </c>
      <c r="L561" s="10">
        <f t="shared" si="32"/>
        <v>0</v>
      </c>
    </row>
    <row r="562" spans="1:12" x14ac:dyDescent="0.2">
      <c r="A562" s="18"/>
      <c r="B562" s="19" t="str">
        <f t="shared" si="30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1"/>
        <v>0</v>
      </c>
      <c r="L562" s="10">
        <f t="shared" si="32"/>
        <v>0</v>
      </c>
    </row>
    <row r="563" spans="1:12" x14ac:dyDescent="0.2">
      <c r="A563" s="18"/>
      <c r="B563" s="19" t="str">
        <f t="shared" si="30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1"/>
        <v>0</v>
      </c>
      <c r="L563" s="10">
        <f t="shared" si="32"/>
        <v>0</v>
      </c>
    </row>
    <row r="564" spans="1:12" x14ac:dyDescent="0.2">
      <c r="A564" s="18"/>
      <c r="B564" s="19" t="str">
        <f t="shared" si="30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1"/>
        <v>0</v>
      </c>
      <c r="L564" s="10">
        <f t="shared" si="32"/>
        <v>0</v>
      </c>
    </row>
    <row r="565" spans="1:12" x14ac:dyDescent="0.2">
      <c r="A565" s="18"/>
      <c r="B565" s="19" t="str">
        <f t="shared" si="30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1"/>
        <v>0</v>
      </c>
      <c r="L565" s="10">
        <f t="shared" si="32"/>
        <v>0</v>
      </c>
    </row>
    <row r="566" spans="1:12" x14ac:dyDescent="0.2">
      <c r="A566" s="18"/>
      <c r="B566" s="19" t="str">
        <f t="shared" si="30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1"/>
        <v>0</v>
      </c>
      <c r="L566" s="10">
        <f t="shared" si="32"/>
        <v>0</v>
      </c>
    </row>
    <row r="567" spans="1:12" x14ac:dyDescent="0.2">
      <c r="A567" s="18"/>
      <c r="B567" s="19" t="str">
        <f t="shared" si="30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1"/>
        <v>0</v>
      </c>
      <c r="L567" s="10">
        <f t="shared" si="32"/>
        <v>0</v>
      </c>
    </row>
    <row r="568" spans="1:12" x14ac:dyDescent="0.2">
      <c r="A568" s="18"/>
      <c r="B568" s="19" t="str">
        <f t="shared" si="30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1"/>
        <v>0</v>
      </c>
      <c r="L568" s="10">
        <f t="shared" si="32"/>
        <v>0</v>
      </c>
    </row>
    <row r="569" spans="1:12" x14ac:dyDescent="0.2">
      <c r="A569" s="18"/>
      <c r="B569" s="19" t="str">
        <f t="shared" si="30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1"/>
        <v>0</v>
      </c>
      <c r="L569" s="10">
        <f t="shared" si="32"/>
        <v>0</v>
      </c>
    </row>
    <row r="570" spans="1:12" x14ac:dyDescent="0.2">
      <c r="A570" s="18"/>
      <c r="B570" s="19" t="str">
        <f t="shared" si="30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1"/>
        <v>0</v>
      </c>
      <c r="L570" s="10">
        <f t="shared" si="32"/>
        <v>0</v>
      </c>
    </row>
    <row r="571" spans="1:12" x14ac:dyDescent="0.2">
      <c r="A571" s="18"/>
      <c r="B571" s="19" t="str">
        <f t="shared" si="30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1"/>
        <v>0</v>
      </c>
      <c r="L571" s="10">
        <f t="shared" si="32"/>
        <v>0</v>
      </c>
    </row>
    <row r="572" spans="1:12" x14ac:dyDescent="0.2">
      <c r="A572" s="18"/>
      <c r="B572" s="19" t="str">
        <f t="shared" si="30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1"/>
        <v>0</v>
      </c>
      <c r="L572" s="10">
        <f t="shared" si="32"/>
        <v>0</v>
      </c>
    </row>
    <row r="573" spans="1:12" x14ac:dyDescent="0.2">
      <c r="A573" s="18"/>
      <c r="B573" s="19" t="str">
        <f t="shared" si="30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1"/>
        <v>0</v>
      </c>
      <c r="L573" s="10">
        <f t="shared" si="32"/>
        <v>0</v>
      </c>
    </row>
    <row r="574" spans="1:12" x14ac:dyDescent="0.2">
      <c r="A574" s="18"/>
      <c r="B574" s="19" t="str">
        <f t="shared" si="30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1"/>
        <v>0</v>
      </c>
      <c r="L574" s="10">
        <f t="shared" si="32"/>
        <v>0</v>
      </c>
    </row>
    <row r="575" spans="1:12" x14ac:dyDescent="0.2">
      <c r="A575" s="18"/>
      <c r="B575" s="19" t="str">
        <f t="shared" si="30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1"/>
        <v>0</v>
      </c>
      <c r="L575" s="10">
        <f t="shared" si="32"/>
        <v>0</v>
      </c>
    </row>
    <row r="576" spans="1:12" x14ac:dyDescent="0.2">
      <c r="A576" s="18"/>
      <c r="B576" s="19" t="str">
        <f t="shared" si="30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1"/>
        <v>0</v>
      </c>
      <c r="L576" s="10">
        <f t="shared" si="32"/>
        <v>0</v>
      </c>
    </row>
    <row r="577" spans="1:12" x14ac:dyDescent="0.2">
      <c r="A577" s="18"/>
      <c r="B577" s="19" t="str">
        <f t="shared" si="30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1"/>
        <v>0</v>
      </c>
      <c r="L577" s="10">
        <f t="shared" si="32"/>
        <v>0</v>
      </c>
    </row>
    <row r="578" spans="1:12" x14ac:dyDescent="0.2">
      <c r="A578" s="18"/>
      <c r="B578" s="19" t="str">
        <f t="shared" si="30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1"/>
        <v>0</v>
      </c>
      <c r="L578" s="10">
        <f t="shared" si="32"/>
        <v>0</v>
      </c>
    </row>
    <row r="579" spans="1:12" x14ac:dyDescent="0.2">
      <c r="A579" s="18"/>
      <c r="B579" s="19" t="str">
        <f t="shared" si="30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1"/>
        <v>0</v>
      </c>
      <c r="L579" s="10">
        <f t="shared" si="32"/>
        <v>0</v>
      </c>
    </row>
    <row r="580" spans="1:12" x14ac:dyDescent="0.2">
      <c r="A580" s="18"/>
      <c r="B580" s="19" t="str">
        <f t="shared" si="30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1"/>
        <v>0</v>
      </c>
      <c r="L580" s="10">
        <f t="shared" si="32"/>
        <v>0</v>
      </c>
    </row>
    <row r="581" spans="1:12" x14ac:dyDescent="0.2">
      <c r="A581" s="18"/>
      <c r="B581" s="19" t="str">
        <f t="shared" ref="B581:B644" si="33">IF(OR(COUNTIF(A581,"*Clos*"),COUNTIF(A581,"*Départ Gessmann*"),COUNTIF(A581,"*Attente pièce*"),COUNTIF(A581,"*En cours*")),"TEYSSEDRE","")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ref="K581:K644" si="34">SUM(M581:NM581)</f>
        <v>0</v>
      </c>
      <c r="L581" s="10">
        <f t="shared" ref="L581:L644" si="35">(H581+I581+J581)-K581</f>
        <v>0</v>
      </c>
    </row>
    <row r="582" spans="1:12" x14ac:dyDescent="0.2">
      <c r="A582" s="18"/>
      <c r="B582" s="19" t="str">
        <f t="shared" si="33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>
        <f t="shared" si="35"/>
        <v>0</v>
      </c>
    </row>
    <row r="583" spans="1:12" x14ac:dyDescent="0.2">
      <c r="A583" s="18"/>
      <c r="B583" s="19" t="str">
        <f t="shared" si="33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>
        <f t="shared" si="35"/>
        <v>0</v>
      </c>
    </row>
    <row r="584" spans="1:12" x14ac:dyDescent="0.2">
      <c r="A584" s="18"/>
      <c r="B584" s="19" t="str">
        <f t="shared" si="33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>
        <f t="shared" si="35"/>
        <v>0</v>
      </c>
    </row>
    <row r="585" spans="1:12" x14ac:dyDescent="0.2">
      <c r="A585" s="18"/>
      <c r="B585" s="19" t="str">
        <f t="shared" si="33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>
        <f t="shared" si="35"/>
        <v>0</v>
      </c>
    </row>
    <row r="586" spans="1:12" x14ac:dyDescent="0.2">
      <c r="A586" s="18"/>
      <c r="B586" s="19" t="str">
        <f t="shared" si="33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>
        <f t="shared" si="35"/>
        <v>0</v>
      </c>
    </row>
    <row r="587" spans="1:12" x14ac:dyDescent="0.2">
      <c r="A587" s="18"/>
      <c r="B587" s="19" t="str">
        <f t="shared" si="33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si="34"/>
        <v>0</v>
      </c>
      <c r="L587" s="10">
        <f t="shared" si="35"/>
        <v>0</v>
      </c>
    </row>
    <row r="588" spans="1:12" x14ac:dyDescent="0.2">
      <c r="A588" s="18"/>
      <c r="B588" s="19" t="str">
        <f t="shared" si="33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4"/>
        <v>0</v>
      </c>
      <c r="L588" s="10">
        <f t="shared" si="35"/>
        <v>0</v>
      </c>
    </row>
    <row r="589" spans="1:12" x14ac:dyDescent="0.2">
      <c r="A589" s="18"/>
      <c r="B589" s="19" t="str">
        <f t="shared" si="33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4"/>
        <v>0</v>
      </c>
      <c r="L589" s="10">
        <f t="shared" si="35"/>
        <v>0</v>
      </c>
    </row>
    <row r="590" spans="1:12" x14ac:dyDescent="0.2">
      <c r="A590" s="18"/>
      <c r="B590" s="19" t="str">
        <f t="shared" si="33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4"/>
        <v>0</v>
      </c>
      <c r="L590" s="10">
        <f t="shared" si="35"/>
        <v>0</v>
      </c>
    </row>
    <row r="591" spans="1:12" x14ac:dyDescent="0.2">
      <c r="A591" s="18"/>
      <c r="B591" s="19" t="str">
        <f t="shared" si="33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4"/>
        <v>0</v>
      </c>
      <c r="L591" s="10">
        <f t="shared" si="35"/>
        <v>0</v>
      </c>
    </row>
    <row r="592" spans="1:12" x14ac:dyDescent="0.2">
      <c r="A592" s="18"/>
      <c r="B592" s="19" t="str">
        <f t="shared" si="33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4"/>
        <v>0</v>
      </c>
      <c r="L592" s="10">
        <f t="shared" si="35"/>
        <v>0</v>
      </c>
    </row>
    <row r="593" spans="1:12" x14ac:dyDescent="0.2">
      <c r="A593" s="18"/>
      <c r="B593" s="19" t="str">
        <f t="shared" si="33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4"/>
        <v>0</v>
      </c>
      <c r="L593" s="10">
        <f t="shared" si="35"/>
        <v>0</v>
      </c>
    </row>
    <row r="594" spans="1:12" x14ac:dyDescent="0.2">
      <c r="A594" s="18"/>
      <c r="B594" s="19" t="str">
        <f t="shared" si="33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4"/>
        <v>0</v>
      </c>
      <c r="L594" s="10">
        <f t="shared" si="35"/>
        <v>0</v>
      </c>
    </row>
    <row r="595" spans="1:12" x14ac:dyDescent="0.2">
      <c r="A595" s="18"/>
      <c r="B595" s="19" t="str">
        <f t="shared" si="33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4"/>
        <v>0</v>
      </c>
      <c r="L595" s="10">
        <f t="shared" si="35"/>
        <v>0</v>
      </c>
    </row>
    <row r="596" spans="1:12" x14ac:dyDescent="0.2">
      <c r="A596" s="18"/>
      <c r="B596" s="19" t="str">
        <f t="shared" si="33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4"/>
        <v>0</v>
      </c>
      <c r="L596" s="10">
        <f t="shared" si="35"/>
        <v>0</v>
      </c>
    </row>
    <row r="597" spans="1:12" x14ac:dyDescent="0.2">
      <c r="A597" s="18"/>
      <c r="B597" s="19" t="str">
        <f t="shared" si="33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4"/>
        <v>0</v>
      </c>
      <c r="L597" s="10">
        <f t="shared" si="35"/>
        <v>0</v>
      </c>
    </row>
    <row r="598" spans="1:12" x14ac:dyDescent="0.2">
      <c r="A598" s="18"/>
      <c r="B598" s="19" t="str">
        <f t="shared" si="33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4"/>
        <v>0</v>
      </c>
      <c r="L598" s="10">
        <f t="shared" si="35"/>
        <v>0</v>
      </c>
    </row>
    <row r="599" spans="1:12" x14ac:dyDescent="0.2">
      <c r="A599" s="18"/>
      <c r="B599" s="19" t="str">
        <f t="shared" si="33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4"/>
        <v>0</v>
      </c>
      <c r="L599" s="10">
        <f t="shared" si="35"/>
        <v>0</v>
      </c>
    </row>
    <row r="600" spans="1:12" x14ac:dyDescent="0.2">
      <c r="A600" s="18"/>
      <c r="B600" s="19" t="str">
        <f t="shared" si="33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4"/>
        <v>0</v>
      </c>
      <c r="L600" s="10">
        <f t="shared" si="35"/>
        <v>0</v>
      </c>
    </row>
    <row r="601" spans="1:12" x14ac:dyDescent="0.2">
      <c r="A601" s="18"/>
      <c r="B601" s="19" t="str">
        <f t="shared" si="33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4"/>
        <v>0</v>
      </c>
      <c r="L601" s="10">
        <f t="shared" si="35"/>
        <v>0</v>
      </c>
    </row>
    <row r="602" spans="1:12" x14ac:dyDescent="0.2">
      <c r="A602" s="18"/>
      <c r="B602" s="19" t="str">
        <f t="shared" si="33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4"/>
        <v>0</v>
      </c>
      <c r="L602" s="10">
        <f t="shared" si="35"/>
        <v>0</v>
      </c>
    </row>
    <row r="603" spans="1:12" x14ac:dyDescent="0.2">
      <c r="A603" s="18"/>
      <c r="B603" s="19" t="str">
        <f t="shared" si="33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4"/>
        <v>0</v>
      </c>
      <c r="L603" s="10">
        <f t="shared" si="35"/>
        <v>0</v>
      </c>
    </row>
    <row r="604" spans="1:12" x14ac:dyDescent="0.2">
      <c r="A604" s="18"/>
      <c r="B604" s="19" t="str">
        <f t="shared" si="33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4"/>
        <v>0</v>
      </c>
      <c r="L604" s="10">
        <f t="shared" si="35"/>
        <v>0</v>
      </c>
    </row>
    <row r="605" spans="1:12" x14ac:dyDescent="0.2">
      <c r="A605" s="18"/>
      <c r="B605" s="19" t="str">
        <f t="shared" si="33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4"/>
        <v>0</v>
      </c>
      <c r="L605" s="10">
        <f t="shared" si="35"/>
        <v>0</v>
      </c>
    </row>
    <row r="606" spans="1:12" x14ac:dyDescent="0.2">
      <c r="A606" s="18"/>
      <c r="B606" s="19" t="str">
        <f t="shared" si="33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4"/>
        <v>0</v>
      </c>
      <c r="L606" s="10">
        <f t="shared" si="35"/>
        <v>0</v>
      </c>
    </row>
    <row r="607" spans="1:12" x14ac:dyDescent="0.2">
      <c r="A607" s="18"/>
      <c r="B607" s="19" t="str">
        <f t="shared" si="33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4"/>
        <v>0</v>
      </c>
      <c r="L607" s="10">
        <f t="shared" si="35"/>
        <v>0</v>
      </c>
    </row>
    <row r="608" spans="1:12" x14ac:dyDescent="0.2">
      <c r="A608" s="18"/>
      <c r="B608" s="19" t="str">
        <f t="shared" si="33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4"/>
        <v>0</v>
      </c>
      <c r="L608" s="10">
        <f t="shared" si="35"/>
        <v>0</v>
      </c>
    </row>
    <row r="609" spans="1:12" x14ac:dyDescent="0.2">
      <c r="A609" s="18"/>
      <c r="B609" s="19" t="str">
        <f t="shared" si="33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4"/>
        <v>0</v>
      </c>
      <c r="L609" s="10">
        <f t="shared" si="35"/>
        <v>0</v>
      </c>
    </row>
    <row r="610" spans="1:12" x14ac:dyDescent="0.2">
      <c r="A610" s="18"/>
      <c r="B610" s="19" t="str">
        <f t="shared" si="33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4"/>
        <v>0</v>
      </c>
      <c r="L610" s="10">
        <f t="shared" si="35"/>
        <v>0</v>
      </c>
    </row>
    <row r="611" spans="1:12" x14ac:dyDescent="0.2">
      <c r="A611" s="18"/>
      <c r="B611" s="19" t="str">
        <f t="shared" si="33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4"/>
        <v>0</v>
      </c>
      <c r="L611" s="10">
        <f t="shared" si="35"/>
        <v>0</v>
      </c>
    </row>
    <row r="612" spans="1:12" x14ac:dyDescent="0.2">
      <c r="A612" s="18"/>
      <c r="B612" s="19" t="str">
        <f t="shared" si="33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4"/>
        <v>0</v>
      </c>
      <c r="L612" s="10">
        <f t="shared" si="35"/>
        <v>0</v>
      </c>
    </row>
    <row r="613" spans="1:12" x14ac:dyDescent="0.2">
      <c r="A613" s="18"/>
      <c r="B613" s="19" t="str">
        <f t="shared" si="33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4"/>
        <v>0</v>
      </c>
      <c r="L613" s="10">
        <f t="shared" si="35"/>
        <v>0</v>
      </c>
    </row>
    <row r="614" spans="1:12" x14ac:dyDescent="0.2">
      <c r="A614" s="18"/>
      <c r="B614" s="19" t="str">
        <f t="shared" si="33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4"/>
        <v>0</v>
      </c>
      <c r="L614" s="10">
        <f t="shared" si="35"/>
        <v>0</v>
      </c>
    </row>
    <row r="615" spans="1:12" x14ac:dyDescent="0.2">
      <c r="A615" s="18"/>
      <c r="B615" s="19" t="str">
        <f t="shared" si="33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4"/>
        <v>0</v>
      </c>
      <c r="L615" s="10">
        <f t="shared" si="35"/>
        <v>0</v>
      </c>
    </row>
    <row r="616" spans="1:12" x14ac:dyDescent="0.2">
      <c r="A616" s="18"/>
      <c r="B616" s="19" t="str">
        <f t="shared" si="33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4"/>
        <v>0</v>
      </c>
      <c r="L616" s="10">
        <f t="shared" si="35"/>
        <v>0</v>
      </c>
    </row>
    <row r="617" spans="1:12" x14ac:dyDescent="0.2">
      <c r="A617" s="18"/>
      <c r="B617" s="19" t="str">
        <f t="shared" si="33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4"/>
        <v>0</v>
      </c>
      <c r="L617" s="10">
        <f t="shared" si="35"/>
        <v>0</v>
      </c>
    </row>
    <row r="618" spans="1:12" x14ac:dyDescent="0.2">
      <c r="A618" s="18"/>
      <c r="B618" s="19" t="str">
        <f t="shared" si="33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4"/>
        <v>0</v>
      </c>
      <c r="L618" s="10">
        <f t="shared" si="35"/>
        <v>0</v>
      </c>
    </row>
    <row r="619" spans="1:12" x14ac:dyDescent="0.2">
      <c r="A619" s="18"/>
      <c r="B619" s="19" t="str">
        <f t="shared" si="33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4"/>
        <v>0</v>
      </c>
      <c r="L619" s="10">
        <f t="shared" si="35"/>
        <v>0</v>
      </c>
    </row>
    <row r="620" spans="1:12" x14ac:dyDescent="0.2">
      <c r="A620" s="18"/>
      <c r="B620" s="19" t="str">
        <f t="shared" si="33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4"/>
        <v>0</v>
      </c>
      <c r="L620" s="10">
        <f t="shared" si="35"/>
        <v>0</v>
      </c>
    </row>
    <row r="621" spans="1:12" x14ac:dyDescent="0.2">
      <c r="A621" s="18"/>
      <c r="B621" s="19" t="str">
        <f t="shared" si="33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4"/>
        <v>0</v>
      </c>
      <c r="L621" s="10">
        <f t="shared" si="35"/>
        <v>0</v>
      </c>
    </row>
    <row r="622" spans="1:12" x14ac:dyDescent="0.2">
      <c r="A622" s="18"/>
      <c r="B622" s="19" t="str">
        <f t="shared" si="33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4"/>
        <v>0</v>
      </c>
      <c r="L622" s="10">
        <f t="shared" si="35"/>
        <v>0</v>
      </c>
    </row>
    <row r="623" spans="1:12" x14ac:dyDescent="0.2">
      <c r="A623" s="18"/>
      <c r="B623" s="19" t="str">
        <f t="shared" si="33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4"/>
        <v>0</v>
      </c>
      <c r="L623" s="10">
        <f t="shared" si="35"/>
        <v>0</v>
      </c>
    </row>
    <row r="624" spans="1:12" x14ac:dyDescent="0.2">
      <c r="A624" s="18"/>
      <c r="B624" s="19" t="str">
        <f t="shared" si="33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4"/>
        <v>0</v>
      </c>
      <c r="L624" s="10">
        <f t="shared" si="35"/>
        <v>0</v>
      </c>
    </row>
    <row r="625" spans="1:12" x14ac:dyDescent="0.2">
      <c r="A625" s="18"/>
      <c r="B625" s="19" t="str">
        <f t="shared" si="33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4"/>
        <v>0</v>
      </c>
      <c r="L625" s="10">
        <f t="shared" si="35"/>
        <v>0</v>
      </c>
    </row>
    <row r="626" spans="1:12" x14ac:dyDescent="0.2">
      <c r="A626" s="18"/>
      <c r="B626" s="19" t="str">
        <f t="shared" si="33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4"/>
        <v>0</v>
      </c>
      <c r="L626" s="10">
        <f t="shared" si="35"/>
        <v>0</v>
      </c>
    </row>
    <row r="627" spans="1:12" x14ac:dyDescent="0.2">
      <c r="A627" s="18"/>
      <c r="B627" s="19" t="str">
        <f t="shared" si="33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4"/>
        <v>0</v>
      </c>
      <c r="L627" s="10">
        <f t="shared" si="35"/>
        <v>0</v>
      </c>
    </row>
    <row r="628" spans="1:12" x14ac:dyDescent="0.2">
      <c r="A628" s="18"/>
      <c r="B628" s="19" t="str">
        <f t="shared" si="33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4"/>
        <v>0</v>
      </c>
      <c r="L628" s="10">
        <f t="shared" si="35"/>
        <v>0</v>
      </c>
    </row>
    <row r="629" spans="1:12" x14ac:dyDescent="0.2">
      <c r="A629" s="18"/>
      <c r="B629" s="19" t="str">
        <f t="shared" si="33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4"/>
        <v>0</v>
      </c>
      <c r="L629" s="10">
        <f t="shared" si="35"/>
        <v>0</v>
      </c>
    </row>
    <row r="630" spans="1:12" x14ac:dyDescent="0.2">
      <c r="A630" s="18"/>
      <c r="B630" s="19" t="str">
        <f t="shared" si="33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4"/>
        <v>0</v>
      </c>
      <c r="L630" s="10">
        <f t="shared" si="35"/>
        <v>0</v>
      </c>
    </row>
    <row r="631" spans="1:12" x14ac:dyDescent="0.2">
      <c r="A631" s="18"/>
      <c r="B631" s="19" t="str">
        <f t="shared" si="33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4"/>
        <v>0</v>
      </c>
      <c r="L631" s="10">
        <f t="shared" si="35"/>
        <v>0</v>
      </c>
    </row>
    <row r="632" spans="1:12" x14ac:dyDescent="0.2">
      <c r="A632" s="18"/>
      <c r="B632" s="19" t="str">
        <f t="shared" si="33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4"/>
        <v>0</v>
      </c>
      <c r="L632" s="10">
        <f t="shared" si="35"/>
        <v>0</v>
      </c>
    </row>
    <row r="633" spans="1:12" x14ac:dyDescent="0.2">
      <c r="A633" s="18"/>
      <c r="B633" s="19" t="str">
        <f t="shared" si="33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4"/>
        <v>0</v>
      </c>
      <c r="L633" s="10">
        <f t="shared" si="35"/>
        <v>0</v>
      </c>
    </row>
    <row r="634" spans="1:12" x14ac:dyDescent="0.2">
      <c r="A634" s="18"/>
      <c r="B634" s="19" t="str">
        <f t="shared" si="33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4"/>
        <v>0</v>
      </c>
      <c r="L634" s="10">
        <f t="shared" si="35"/>
        <v>0</v>
      </c>
    </row>
    <row r="635" spans="1:12" x14ac:dyDescent="0.2">
      <c r="A635" s="18"/>
      <c r="B635" s="19" t="str">
        <f t="shared" si="33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4"/>
        <v>0</v>
      </c>
      <c r="L635" s="10">
        <f t="shared" si="35"/>
        <v>0</v>
      </c>
    </row>
    <row r="636" spans="1:12" x14ac:dyDescent="0.2">
      <c r="A636" s="18"/>
      <c r="B636" s="19" t="str">
        <f t="shared" si="33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4"/>
        <v>0</v>
      </c>
      <c r="L636" s="10">
        <f t="shared" si="35"/>
        <v>0</v>
      </c>
    </row>
    <row r="637" spans="1:12" x14ac:dyDescent="0.2">
      <c r="A637" s="18"/>
      <c r="B637" s="19" t="str">
        <f t="shared" si="33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4"/>
        <v>0</v>
      </c>
      <c r="L637" s="10">
        <f t="shared" si="35"/>
        <v>0</v>
      </c>
    </row>
    <row r="638" spans="1:12" x14ac:dyDescent="0.2">
      <c r="A638" s="18"/>
      <c r="B638" s="19" t="str">
        <f t="shared" si="33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4"/>
        <v>0</v>
      </c>
      <c r="L638" s="10">
        <f t="shared" si="35"/>
        <v>0</v>
      </c>
    </row>
    <row r="639" spans="1:12" x14ac:dyDescent="0.2">
      <c r="A639" s="18"/>
      <c r="B639" s="19" t="str">
        <f t="shared" si="33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4"/>
        <v>0</v>
      </c>
      <c r="L639" s="10">
        <f t="shared" si="35"/>
        <v>0</v>
      </c>
    </row>
    <row r="640" spans="1:12" x14ac:dyDescent="0.2">
      <c r="A640" s="18"/>
      <c r="B640" s="19" t="str">
        <f t="shared" si="33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4"/>
        <v>0</v>
      </c>
      <c r="L640" s="10">
        <f t="shared" si="35"/>
        <v>0</v>
      </c>
    </row>
    <row r="641" spans="1:12" x14ac:dyDescent="0.2">
      <c r="A641" s="18"/>
      <c r="B641" s="19" t="str">
        <f t="shared" si="33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4"/>
        <v>0</v>
      </c>
      <c r="L641" s="10">
        <f t="shared" si="35"/>
        <v>0</v>
      </c>
    </row>
    <row r="642" spans="1:12" x14ac:dyDescent="0.2">
      <c r="A642" s="18"/>
      <c r="B642" s="19" t="str">
        <f t="shared" si="33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4"/>
        <v>0</v>
      </c>
      <c r="L642" s="10">
        <f t="shared" si="35"/>
        <v>0</v>
      </c>
    </row>
    <row r="643" spans="1:12" x14ac:dyDescent="0.2">
      <c r="A643" s="18"/>
      <c r="B643" s="19" t="str">
        <f t="shared" si="33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4"/>
        <v>0</v>
      </c>
      <c r="L643" s="10">
        <f t="shared" si="35"/>
        <v>0</v>
      </c>
    </row>
    <row r="644" spans="1:12" x14ac:dyDescent="0.2">
      <c r="A644" s="18"/>
      <c r="B644" s="19" t="str">
        <f t="shared" si="33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4"/>
        <v>0</v>
      </c>
      <c r="L644" s="10">
        <f t="shared" si="35"/>
        <v>0</v>
      </c>
    </row>
    <row r="645" spans="1:12" x14ac:dyDescent="0.2">
      <c r="A645" s="18"/>
      <c r="B645" s="19" t="str">
        <f t="shared" ref="B645:B650" si="36">IF(OR(COUNTIF(A645,"*Clos*"),COUNTIF(A645,"*Départ Gessmann*"),COUNTIF(A645,"*Attente pièce*"),COUNTIF(A645,"*En cours*")),"TEYSSEDRE","")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ref="K645:K650" si="37">SUM(M645:NM645)</f>
        <v>0</v>
      </c>
      <c r="L645" s="10">
        <f t="shared" ref="L645:L650" si="38">(H645+I645+J645)-K645</f>
        <v>0</v>
      </c>
    </row>
    <row r="646" spans="1:12" x14ac:dyDescent="0.2">
      <c r="A646" s="18"/>
      <c r="B646" s="19" t="str">
        <f t="shared" si="36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>
        <f t="shared" si="38"/>
        <v>0</v>
      </c>
    </row>
    <row r="647" spans="1:12" x14ac:dyDescent="0.2">
      <c r="A647" s="18"/>
      <c r="B647" s="19" t="str">
        <f t="shared" si="36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>
        <f t="shared" si="38"/>
        <v>0</v>
      </c>
    </row>
    <row r="648" spans="1:12" x14ac:dyDescent="0.2">
      <c r="A648" s="18"/>
      <c r="B648" s="19" t="str">
        <f t="shared" si="36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>
        <f t="shared" si="38"/>
        <v>0</v>
      </c>
    </row>
    <row r="649" spans="1:12" x14ac:dyDescent="0.2">
      <c r="A649" s="18"/>
      <c r="B649" s="19" t="str">
        <f t="shared" si="36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>
        <f t="shared" si="38"/>
        <v>0</v>
      </c>
    </row>
    <row r="650" spans="1:12" x14ac:dyDescent="0.2">
      <c r="A650" s="18"/>
      <c r="B650" s="19" t="str">
        <f t="shared" si="36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>
        <f t="shared" si="38"/>
        <v>0</v>
      </c>
    </row>
  </sheetData>
  <sheetProtection formatCells="0" deleteColumns="0" deleteRows="0" selectLockedCells="1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18" priority="19" operator="equal">
      <formula>0</formula>
    </cfRule>
  </conditionalFormatting>
  <conditionalFormatting sqref="W4 AI4 AU4 BG4 BS4 CE4 CQ4 DC4 DO4 EA4 EM4 EY4 FK4 FW4 GI4 GU4 HG4 HS4 IE4 IQ4 JC4 JO4 KA4 KM4 KY4 LK4 LW4 MI4 MU4 K4:K650">
    <cfRule type="cellIs" dxfId="17" priority="18" operator="equal">
      <formula>0</formula>
    </cfRule>
  </conditionalFormatting>
  <conditionalFormatting sqref="L4:L650">
    <cfRule type="cellIs" dxfId="16" priority="15" operator="equal">
      <formula>0</formula>
    </cfRule>
    <cfRule type="cellIs" dxfId="15" priority="16" stopIfTrue="1" operator="lessThan">
      <formula>0</formula>
    </cfRule>
    <cfRule type="cellIs" dxfId="14" priority="17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3" priority="12" operator="equal">
      <formula>0</formula>
    </cfRule>
    <cfRule type="cellIs" dxfId="12" priority="13" stopIfTrue="1" operator="lessThan">
      <formula>0</formula>
    </cfRule>
    <cfRule type="cellIs" dxfId="11" priority="14" stopIfTrue="1" operator="greaterThan">
      <formula>0</formula>
    </cfRule>
  </conditionalFormatting>
  <conditionalFormatting sqref="D4:E650">
    <cfRule type="cellIs" dxfId="10" priority="11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9" priority="10" operator="equal">
      <formula>0</formula>
    </cfRule>
  </conditionalFormatting>
  <conditionalFormatting sqref="R4 AD4 AP4 BB4 BN4 BZ4 CL4 CX4 DJ4 DV4 EH4 ET4 FF4 FR4 GD4 GP4 HB4 HN4 HZ4 IL4 IX4 JJ4 JV4 KH4 KT4 LF4 LR4 MD4 MP4 NB4 F4:F650">
    <cfRule type="cellIs" dxfId="8" priority="9" operator="equal">
      <formula>0</formula>
    </cfRule>
  </conditionalFormatting>
  <conditionalFormatting sqref="M1:NM1">
    <cfRule type="cellIs" dxfId="7" priority="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6" priority="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5" priority="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" priority="5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3" priority="4" operator="equal">
      <formula>0</formula>
    </cfRule>
  </conditionalFormatting>
  <conditionalFormatting sqref="A4:A650">
    <cfRule type="expression" dxfId="2" priority="1">
      <formula>A4="Attente pièce"</formula>
    </cfRule>
    <cfRule type="expression" dxfId="1" priority="2">
      <formula>A4="Départ Gessmann"</formula>
    </cfRule>
    <cfRule type="expression" dxfId="0" priority="3">
      <formula>A4="Clos"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2"/>
  <sheetViews>
    <sheetView topLeftCell="A163" workbookViewId="0">
      <selection activeCell="H192" sqref="H192"/>
    </sheetView>
  </sheetViews>
  <sheetFormatPr baseColWidth="10" defaultRowHeight="12.75" x14ac:dyDescent="0.2"/>
  <cols>
    <col min="1" max="1" width="14.28515625" customWidth="1"/>
    <col min="2" max="2" width="19" customWidth="1"/>
  </cols>
  <sheetData>
    <row r="1" spans="1:2" ht="27.75" customHeight="1" x14ac:dyDescent="0.2">
      <c r="A1" s="23" t="s">
        <v>36</v>
      </c>
      <c r="B1" s="23" t="s">
        <v>3</v>
      </c>
    </row>
    <row r="2" spans="1:2" x14ac:dyDescent="0.2">
      <c r="A2" t="s">
        <v>49</v>
      </c>
      <c r="B2">
        <v>2.16</v>
      </c>
    </row>
    <row r="3" spans="1:2" x14ac:dyDescent="0.2">
      <c r="A3" s="24" t="s">
        <v>52</v>
      </c>
      <c r="B3">
        <v>2</v>
      </c>
    </row>
    <row r="4" spans="1:2" x14ac:dyDescent="0.2">
      <c r="A4" s="24" t="s">
        <v>54</v>
      </c>
      <c r="B4">
        <v>1.5</v>
      </c>
    </row>
    <row r="5" spans="1:2" x14ac:dyDescent="0.2">
      <c r="A5" s="24" t="s">
        <v>56</v>
      </c>
      <c r="B5">
        <v>1.5</v>
      </c>
    </row>
    <row r="6" spans="1:2" x14ac:dyDescent="0.2">
      <c r="A6" s="24" t="s">
        <v>59</v>
      </c>
      <c r="B6">
        <v>0.27</v>
      </c>
    </row>
    <row r="7" spans="1:2" x14ac:dyDescent="0.2">
      <c r="A7" s="24" t="s">
        <v>59</v>
      </c>
      <c r="B7">
        <v>1.23</v>
      </c>
    </row>
    <row r="8" spans="1:2" x14ac:dyDescent="0.2">
      <c r="A8" s="24" t="s">
        <v>60</v>
      </c>
      <c r="B8">
        <v>2.2799999999999998</v>
      </c>
    </row>
    <row r="9" spans="1:2" x14ac:dyDescent="0.2">
      <c r="A9" s="24" t="s">
        <v>62</v>
      </c>
      <c r="B9">
        <v>1.68</v>
      </c>
    </row>
    <row r="10" spans="1:2" x14ac:dyDescent="0.2">
      <c r="A10" s="24" t="s">
        <v>64</v>
      </c>
      <c r="B10">
        <v>3.67</v>
      </c>
    </row>
    <row r="11" spans="1:2" x14ac:dyDescent="0.2">
      <c r="A11" s="24" t="s">
        <v>66</v>
      </c>
      <c r="B11">
        <v>2.2799999999999998</v>
      </c>
    </row>
    <row r="12" spans="1:2" x14ac:dyDescent="0.2">
      <c r="A12" s="24" t="s">
        <v>68</v>
      </c>
      <c r="B12">
        <v>2.2799999999999998</v>
      </c>
    </row>
    <row r="13" spans="1:2" x14ac:dyDescent="0.2">
      <c r="A13" s="24" t="s">
        <v>70</v>
      </c>
      <c r="B13">
        <v>2.2799999999999998</v>
      </c>
    </row>
    <row r="14" spans="1:2" x14ac:dyDescent="0.2">
      <c r="A14" s="24" t="s">
        <v>71</v>
      </c>
      <c r="B14">
        <v>4.7300000000000004</v>
      </c>
    </row>
    <row r="15" spans="1:2" x14ac:dyDescent="0.2">
      <c r="A15" s="24" t="s">
        <v>73</v>
      </c>
      <c r="B15">
        <v>0.5</v>
      </c>
    </row>
    <row r="16" spans="1:2" x14ac:dyDescent="0.2">
      <c r="A16" s="24" t="s">
        <v>76</v>
      </c>
      <c r="B16">
        <v>4</v>
      </c>
    </row>
    <row r="17" spans="1:2" x14ac:dyDescent="0.2">
      <c r="A17" s="24" t="s">
        <v>76</v>
      </c>
      <c r="B17">
        <v>1</v>
      </c>
    </row>
    <row r="18" spans="1:2" x14ac:dyDescent="0.2">
      <c r="A18" s="24" t="s">
        <v>76</v>
      </c>
      <c r="B18">
        <v>1</v>
      </c>
    </row>
    <row r="19" spans="1:2" x14ac:dyDescent="0.2">
      <c r="A19" t="s">
        <v>79</v>
      </c>
      <c r="B19">
        <v>2.39</v>
      </c>
    </row>
    <row r="20" spans="1:2" x14ac:dyDescent="0.2">
      <c r="A20" t="s">
        <v>81</v>
      </c>
      <c r="B20">
        <v>2.2799999999999998</v>
      </c>
    </row>
    <row r="21" spans="1:2" x14ac:dyDescent="0.2">
      <c r="A21" t="s">
        <v>83</v>
      </c>
      <c r="B21">
        <v>3.12</v>
      </c>
    </row>
    <row r="22" spans="1:2" x14ac:dyDescent="0.2">
      <c r="A22" t="s">
        <v>85</v>
      </c>
      <c r="B22">
        <v>3.12</v>
      </c>
    </row>
    <row r="23" spans="1:2" x14ac:dyDescent="0.2">
      <c r="A23" t="s">
        <v>86</v>
      </c>
      <c r="B23">
        <v>3.12</v>
      </c>
    </row>
    <row r="24" spans="1:2" x14ac:dyDescent="0.2">
      <c r="A24" t="s">
        <v>87</v>
      </c>
      <c r="B24">
        <v>3.12</v>
      </c>
    </row>
    <row r="25" spans="1:2" x14ac:dyDescent="0.2">
      <c r="A25" t="s">
        <v>88</v>
      </c>
      <c r="B25">
        <v>3.12</v>
      </c>
    </row>
    <row r="26" spans="1:2" x14ac:dyDescent="0.2">
      <c r="A26" t="s">
        <v>89</v>
      </c>
      <c r="B26">
        <v>3.12</v>
      </c>
    </row>
    <row r="27" spans="1:2" x14ac:dyDescent="0.2">
      <c r="A27" t="s">
        <v>90</v>
      </c>
      <c r="B27">
        <v>3.12</v>
      </c>
    </row>
    <row r="28" spans="1:2" x14ac:dyDescent="0.2">
      <c r="A28" t="s">
        <v>91</v>
      </c>
      <c r="B28">
        <v>3.12</v>
      </c>
    </row>
    <row r="29" spans="1:2" x14ac:dyDescent="0.2">
      <c r="A29" t="s">
        <v>92</v>
      </c>
      <c r="B29">
        <v>3.12</v>
      </c>
    </row>
    <row r="30" spans="1:2" x14ac:dyDescent="0.2">
      <c r="A30" t="s">
        <v>93</v>
      </c>
      <c r="B30">
        <v>2</v>
      </c>
    </row>
    <row r="31" spans="1:2" x14ac:dyDescent="0.2">
      <c r="A31" t="s">
        <v>95</v>
      </c>
      <c r="B31">
        <v>1.32</v>
      </c>
    </row>
    <row r="32" spans="1:2" x14ac:dyDescent="0.2">
      <c r="A32" t="s">
        <v>97</v>
      </c>
      <c r="B32">
        <v>1.32</v>
      </c>
    </row>
    <row r="33" spans="1:2" x14ac:dyDescent="0.2">
      <c r="A33" t="s">
        <v>98</v>
      </c>
      <c r="B33">
        <v>1.32</v>
      </c>
    </row>
    <row r="34" spans="1:2" x14ac:dyDescent="0.2">
      <c r="A34" t="s">
        <v>99</v>
      </c>
      <c r="B34">
        <v>1.32</v>
      </c>
    </row>
    <row r="35" spans="1:2" x14ac:dyDescent="0.2">
      <c r="A35" t="s">
        <v>100</v>
      </c>
      <c r="B35">
        <v>1.32</v>
      </c>
    </row>
    <row r="36" spans="1:2" x14ac:dyDescent="0.2">
      <c r="A36" t="s">
        <v>101</v>
      </c>
      <c r="B36">
        <v>1.5</v>
      </c>
    </row>
    <row r="37" spans="1:2" x14ac:dyDescent="0.2">
      <c r="A37" t="s">
        <v>103</v>
      </c>
      <c r="B37">
        <v>1.5</v>
      </c>
    </row>
    <row r="38" spans="1:2" x14ac:dyDescent="0.2">
      <c r="A38" t="s">
        <v>105</v>
      </c>
      <c r="B38">
        <v>1.5</v>
      </c>
    </row>
    <row r="39" spans="1:2" x14ac:dyDescent="0.2">
      <c r="A39" t="s">
        <v>107</v>
      </c>
      <c r="B39">
        <v>1.5</v>
      </c>
    </row>
    <row r="40" spans="1:2" x14ac:dyDescent="0.2">
      <c r="A40" t="s">
        <v>109</v>
      </c>
      <c r="B40">
        <v>0.68</v>
      </c>
    </row>
    <row r="41" spans="1:2" x14ac:dyDescent="0.2">
      <c r="A41" t="s">
        <v>111</v>
      </c>
      <c r="B41">
        <v>2.08</v>
      </c>
    </row>
    <row r="42" spans="1:2" x14ac:dyDescent="0.2">
      <c r="A42" t="s">
        <v>113</v>
      </c>
      <c r="B42">
        <v>0.26</v>
      </c>
    </row>
    <row r="43" spans="1:2" x14ac:dyDescent="0.2">
      <c r="A43" t="s">
        <v>46</v>
      </c>
      <c r="B43">
        <v>2.72</v>
      </c>
    </row>
    <row r="44" spans="1:2" x14ac:dyDescent="0.2">
      <c r="A44" t="s">
        <v>116</v>
      </c>
      <c r="B44">
        <v>2.2000000000000002</v>
      </c>
    </row>
    <row r="45" spans="1:2" x14ac:dyDescent="0.2">
      <c r="A45" t="s">
        <v>118</v>
      </c>
      <c r="B45">
        <v>2</v>
      </c>
    </row>
    <row r="46" spans="1:2" x14ac:dyDescent="0.2">
      <c r="A46" t="s">
        <v>120</v>
      </c>
      <c r="B46">
        <v>0.33</v>
      </c>
    </row>
    <row r="47" spans="1:2" x14ac:dyDescent="0.2">
      <c r="A47" t="s">
        <v>45</v>
      </c>
      <c r="B47">
        <v>3</v>
      </c>
    </row>
    <row r="48" spans="1:2" x14ac:dyDescent="0.2">
      <c r="A48" t="s">
        <v>44</v>
      </c>
      <c r="B48">
        <v>2.27</v>
      </c>
    </row>
    <row r="49" spans="1:2" x14ac:dyDescent="0.2">
      <c r="A49" t="s">
        <v>124</v>
      </c>
      <c r="B49">
        <v>1</v>
      </c>
    </row>
    <row r="50" spans="1:2" x14ac:dyDescent="0.2">
      <c r="A50" t="s">
        <v>124</v>
      </c>
      <c r="B50">
        <v>2.54</v>
      </c>
    </row>
    <row r="51" spans="1:2" x14ac:dyDescent="0.2">
      <c r="A51" t="s">
        <v>127</v>
      </c>
      <c r="B51">
        <v>1</v>
      </c>
    </row>
    <row r="52" spans="1:2" x14ac:dyDescent="0.2">
      <c r="A52" t="s">
        <v>129</v>
      </c>
      <c r="B52">
        <v>2</v>
      </c>
    </row>
    <row r="53" spans="1:2" x14ac:dyDescent="0.2">
      <c r="A53" t="s">
        <v>131</v>
      </c>
      <c r="B53">
        <v>2.46</v>
      </c>
    </row>
    <row r="54" spans="1:2" x14ac:dyDescent="0.2">
      <c r="A54" t="s">
        <v>133</v>
      </c>
      <c r="B54">
        <v>4.24</v>
      </c>
    </row>
    <row r="55" spans="1:2" x14ac:dyDescent="0.2">
      <c r="A55" t="s">
        <v>135</v>
      </c>
      <c r="B55">
        <v>0.75</v>
      </c>
    </row>
    <row r="56" spans="1:2" x14ac:dyDescent="0.2">
      <c r="A56" t="s">
        <v>137</v>
      </c>
      <c r="B56">
        <v>2</v>
      </c>
    </row>
    <row r="57" spans="1:2" x14ac:dyDescent="0.2">
      <c r="A57" t="s">
        <v>139</v>
      </c>
      <c r="B57">
        <v>0.26</v>
      </c>
    </row>
    <row r="58" spans="1:2" x14ac:dyDescent="0.2">
      <c r="A58" t="s">
        <v>140</v>
      </c>
      <c r="B58">
        <v>2.33</v>
      </c>
    </row>
    <row r="59" spans="1:2" x14ac:dyDescent="0.2">
      <c r="A59" t="s">
        <v>142</v>
      </c>
      <c r="B59">
        <v>2.87</v>
      </c>
    </row>
    <row r="60" spans="1:2" x14ac:dyDescent="0.2">
      <c r="A60" t="s">
        <v>47</v>
      </c>
      <c r="B60">
        <v>2.82</v>
      </c>
    </row>
    <row r="61" spans="1:2" x14ac:dyDescent="0.2">
      <c r="A61" t="s">
        <v>145</v>
      </c>
      <c r="B61">
        <v>2.44</v>
      </c>
    </row>
    <row r="62" spans="1:2" x14ac:dyDescent="0.2">
      <c r="A62" t="s">
        <v>147</v>
      </c>
      <c r="B62">
        <v>2</v>
      </c>
    </row>
    <row r="63" spans="1:2" x14ac:dyDescent="0.2">
      <c r="A63" t="s">
        <v>149</v>
      </c>
      <c r="B63">
        <v>2.2799999999999998</v>
      </c>
    </row>
    <row r="64" spans="1:2" x14ac:dyDescent="0.2">
      <c r="A64" t="s">
        <v>150</v>
      </c>
      <c r="B64">
        <v>1</v>
      </c>
    </row>
    <row r="65" spans="1:2" x14ac:dyDescent="0.2">
      <c r="A65" t="s">
        <v>152</v>
      </c>
      <c r="B65">
        <v>1</v>
      </c>
    </row>
    <row r="66" spans="1:2" x14ac:dyDescent="0.2">
      <c r="A66" s="24" t="s">
        <v>294</v>
      </c>
      <c r="B66">
        <v>0.8</v>
      </c>
    </row>
    <row r="67" spans="1:2" x14ac:dyDescent="0.2">
      <c r="A67" t="s">
        <v>155</v>
      </c>
      <c r="B67">
        <v>1.37</v>
      </c>
    </row>
    <row r="68" spans="1:2" x14ac:dyDescent="0.2">
      <c r="A68" t="s">
        <v>157</v>
      </c>
      <c r="B68">
        <v>1.68</v>
      </c>
    </row>
    <row r="69" spans="1:2" x14ac:dyDescent="0.2">
      <c r="A69" t="s">
        <v>158</v>
      </c>
      <c r="B69">
        <v>2</v>
      </c>
    </row>
    <row r="70" spans="1:2" x14ac:dyDescent="0.2">
      <c r="A70" t="s">
        <v>160</v>
      </c>
      <c r="B70">
        <v>1.68</v>
      </c>
    </row>
    <row r="71" spans="1:2" x14ac:dyDescent="0.2">
      <c r="A71" t="s">
        <v>161</v>
      </c>
      <c r="B71">
        <v>2.2799999999999998</v>
      </c>
    </row>
    <row r="72" spans="1:2" x14ac:dyDescent="0.2">
      <c r="A72" t="s">
        <v>162</v>
      </c>
      <c r="B72">
        <v>0.65</v>
      </c>
    </row>
    <row r="73" spans="1:2" x14ac:dyDescent="0.2">
      <c r="A73" t="s">
        <v>164</v>
      </c>
      <c r="B73">
        <v>0.65</v>
      </c>
    </row>
    <row r="74" spans="1:2" x14ac:dyDescent="0.2">
      <c r="A74" t="s">
        <v>165</v>
      </c>
      <c r="B74">
        <v>0.65</v>
      </c>
    </row>
    <row r="75" spans="1:2" x14ac:dyDescent="0.2">
      <c r="A75" t="s">
        <v>166</v>
      </c>
      <c r="B75">
        <v>9.1999999999999993</v>
      </c>
    </row>
    <row r="76" spans="1:2" x14ac:dyDescent="0.2">
      <c r="A76" t="s">
        <v>288</v>
      </c>
      <c r="B76">
        <v>8.84</v>
      </c>
    </row>
    <row r="77" spans="1:2" x14ac:dyDescent="0.2">
      <c r="A77" t="s">
        <v>289</v>
      </c>
      <c r="B77">
        <v>9.1999999999999993</v>
      </c>
    </row>
    <row r="78" spans="1:2" x14ac:dyDescent="0.2">
      <c r="A78" t="s">
        <v>169</v>
      </c>
      <c r="B78">
        <v>0.42</v>
      </c>
    </row>
    <row r="79" spans="1:2" x14ac:dyDescent="0.2">
      <c r="A79" t="s">
        <v>171</v>
      </c>
      <c r="B79">
        <v>8.0500000000000007</v>
      </c>
    </row>
    <row r="80" spans="1:2" x14ac:dyDescent="0.2">
      <c r="A80" t="s">
        <v>171</v>
      </c>
      <c r="B80">
        <v>5.58</v>
      </c>
    </row>
    <row r="81" spans="1:2" x14ac:dyDescent="0.2">
      <c r="A81" t="s">
        <v>171</v>
      </c>
      <c r="B81">
        <v>8.0500000000000007</v>
      </c>
    </row>
    <row r="82" spans="1:2" x14ac:dyDescent="0.2">
      <c r="A82" t="s">
        <v>35</v>
      </c>
      <c r="B82">
        <v>7.6</v>
      </c>
    </row>
    <row r="83" spans="1:2" x14ac:dyDescent="0.2">
      <c r="A83" t="s">
        <v>35</v>
      </c>
      <c r="B83">
        <v>5.58</v>
      </c>
    </row>
    <row r="84" spans="1:2" x14ac:dyDescent="0.2">
      <c r="A84" t="s">
        <v>35</v>
      </c>
      <c r="B84">
        <v>7.6</v>
      </c>
    </row>
    <row r="85" spans="1:2" x14ac:dyDescent="0.2">
      <c r="A85" t="s">
        <v>175</v>
      </c>
      <c r="B85">
        <v>7.6</v>
      </c>
    </row>
    <row r="86" spans="1:2" x14ac:dyDescent="0.2">
      <c r="A86" t="s">
        <v>175</v>
      </c>
      <c r="B86">
        <v>5.58</v>
      </c>
    </row>
    <row r="87" spans="1:2" x14ac:dyDescent="0.2">
      <c r="A87" t="s">
        <v>175</v>
      </c>
      <c r="B87">
        <v>7.6</v>
      </c>
    </row>
    <row r="88" spans="1:2" x14ac:dyDescent="0.2">
      <c r="A88" t="s">
        <v>177</v>
      </c>
      <c r="B88">
        <v>2.08</v>
      </c>
    </row>
    <row r="89" spans="1:2" x14ac:dyDescent="0.2">
      <c r="A89" t="s">
        <v>290</v>
      </c>
      <c r="B89">
        <v>2.75</v>
      </c>
    </row>
    <row r="90" spans="1:2" x14ac:dyDescent="0.2">
      <c r="A90" t="s">
        <v>291</v>
      </c>
      <c r="B90">
        <v>1.83</v>
      </c>
    </row>
    <row r="91" spans="1:2" x14ac:dyDescent="0.2">
      <c r="A91" t="s">
        <v>292</v>
      </c>
      <c r="B91">
        <v>3.58</v>
      </c>
    </row>
    <row r="92" spans="1:2" x14ac:dyDescent="0.2">
      <c r="A92" t="s">
        <v>182</v>
      </c>
      <c r="B92">
        <v>1.5</v>
      </c>
    </row>
    <row r="93" spans="1:2" x14ac:dyDescent="0.2">
      <c r="A93" t="s">
        <v>182</v>
      </c>
      <c r="B93">
        <v>1.5</v>
      </c>
    </row>
    <row r="94" spans="1:2" x14ac:dyDescent="0.2">
      <c r="A94" t="s">
        <v>184</v>
      </c>
      <c r="B94">
        <v>2.7</v>
      </c>
    </row>
    <row r="95" spans="1:2" x14ac:dyDescent="0.2">
      <c r="A95" t="s">
        <v>186</v>
      </c>
      <c r="B95">
        <v>1</v>
      </c>
    </row>
    <row r="96" spans="1:2" x14ac:dyDescent="0.2">
      <c r="A96" t="s">
        <v>188</v>
      </c>
      <c r="B96">
        <v>6</v>
      </c>
    </row>
    <row r="97" spans="1:2" x14ac:dyDescent="0.2">
      <c r="A97" t="s">
        <v>190</v>
      </c>
      <c r="B97">
        <v>6</v>
      </c>
    </row>
    <row r="98" spans="1:2" x14ac:dyDescent="0.2">
      <c r="A98" t="s">
        <v>190</v>
      </c>
      <c r="B98">
        <v>3.75</v>
      </c>
    </row>
    <row r="99" spans="1:2" x14ac:dyDescent="0.2">
      <c r="A99" t="s">
        <v>190</v>
      </c>
      <c r="B99">
        <v>6</v>
      </c>
    </row>
    <row r="100" spans="1:2" x14ac:dyDescent="0.2">
      <c r="A100" t="s">
        <v>193</v>
      </c>
      <c r="B100">
        <v>6.63</v>
      </c>
    </row>
    <row r="101" spans="1:2" x14ac:dyDescent="0.2">
      <c r="A101" t="s">
        <v>193</v>
      </c>
      <c r="B101">
        <v>3.75</v>
      </c>
    </row>
    <row r="102" spans="1:2" x14ac:dyDescent="0.2">
      <c r="A102" t="s">
        <v>193</v>
      </c>
      <c r="B102">
        <v>6.63</v>
      </c>
    </row>
    <row r="103" spans="1:2" x14ac:dyDescent="0.2">
      <c r="A103" t="s">
        <v>195</v>
      </c>
      <c r="B103">
        <v>3.4</v>
      </c>
    </row>
    <row r="104" spans="1:2" x14ac:dyDescent="0.2">
      <c r="A104" t="s">
        <v>197</v>
      </c>
      <c r="B104">
        <v>18.649999999999999</v>
      </c>
    </row>
    <row r="105" spans="1:2" x14ac:dyDescent="0.2">
      <c r="A105" t="s">
        <v>199</v>
      </c>
      <c r="B105">
        <v>11.5</v>
      </c>
    </row>
    <row r="106" spans="1:2" x14ac:dyDescent="0.2">
      <c r="A106" t="s">
        <v>201</v>
      </c>
      <c r="B106">
        <v>3</v>
      </c>
    </row>
    <row r="107" spans="1:2" x14ac:dyDescent="0.2">
      <c r="A107" t="s">
        <v>201</v>
      </c>
      <c r="B107">
        <v>14</v>
      </c>
    </row>
    <row r="108" spans="1:2" x14ac:dyDescent="0.2">
      <c r="A108" t="s">
        <v>204</v>
      </c>
      <c r="B108">
        <v>3</v>
      </c>
    </row>
    <row r="109" spans="1:2" x14ac:dyDescent="0.2">
      <c r="A109" t="s">
        <v>204</v>
      </c>
      <c r="B109">
        <v>14</v>
      </c>
    </row>
    <row r="110" spans="1:2" x14ac:dyDescent="0.2">
      <c r="A110" t="s">
        <v>206</v>
      </c>
      <c r="B110">
        <v>11.5</v>
      </c>
    </row>
    <row r="111" spans="1:2" x14ac:dyDescent="0.2">
      <c r="A111" t="s">
        <v>208</v>
      </c>
      <c r="B111">
        <v>2.5</v>
      </c>
    </row>
    <row r="112" spans="1:2" x14ac:dyDescent="0.2">
      <c r="A112" t="s">
        <v>210</v>
      </c>
      <c r="B112">
        <v>0.43</v>
      </c>
    </row>
    <row r="113" spans="1:2" x14ac:dyDescent="0.2">
      <c r="A113" t="s">
        <v>212</v>
      </c>
      <c r="B113">
        <v>0.43</v>
      </c>
    </row>
    <row r="114" spans="1:2" x14ac:dyDescent="0.2">
      <c r="A114" t="s">
        <v>213</v>
      </c>
      <c r="B114">
        <v>0.49</v>
      </c>
    </row>
    <row r="115" spans="1:2" x14ac:dyDescent="0.2">
      <c r="A115" t="s">
        <v>215</v>
      </c>
      <c r="B115">
        <v>0.49</v>
      </c>
    </row>
    <row r="116" spans="1:2" x14ac:dyDescent="0.2">
      <c r="A116" t="s">
        <v>41</v>
      </c>
      <c r="B116">
        <v>4.67</v>
      </c>
    </row>
    <row r="117" spans="1:2" x14ac:dyDescent="0.2">
      <c r="A117" t="s">
        <v>41</v>
      </c>
      <c r="B117">
        <v>4</v>
      </c>
    </row>
    <row r="118" spans="1:2" x14ac:dyDescent="0.2">
      <c r="A118" t="s">
        <v>41</v>
      </c>
      <c r="B118">
        <v>4.67</v>
      </c>
    </row>
    <row r="119" spans="1:2" x14ac:dyDescent="0.2">
      <c r="A119" t="s">
        <v>41</v>
      </c>
      <c r="B119">
        <v>1.22</v>
      </c>
    </row>
    <row r="120" spans="1:2" x14ac:dyDescent="0.2">
      <c r="A120" t="s">
        <v>42</v>
      </c>
      <c r="B120">
        <v>4.67</v>
      </c>
    </row>
    <row r="121" spans="1:2" x14ac:dyDescent="0.2">
      <c r="A121" t="s">
        <v>42</v>
      </c>
      <c r="B121">
        <v>4</v>
      </c>
    </row>
    <row r="122" spans="1:2" x14ac:dyDescent="0.2">
      <c r="A122" t="s">
        <v>221</v>
      </c>
      <c r="B122">
        <v>4.21</v>
      </c>
    </row>
    <row r="123" spans="1:2" x14ac:dyDescent="0.2">
      <c r="A123" t="s">
        <v>221</v>
      </c>
      <c r="B123">
        <v>3</v>
      </c>
    </row>
    <row r="124" spans="1:2" x14ac:dyDescent="0.2">
      <c r="A124" t="s">
        <v>221</v>
      </c>
      <c r="B124">
        <v>4.21</v>
      </c>
    </row>
    <row r="125" spans="1:2" x14ac:dyDescent="0.2">
      <c r="A125" t="s">
        <v>224</v>
      </c>
      <c r="B125">
        <v>2</v>
      </c>
    </row>
    <row r="126" spans="1:2" x14ac:dyDescent="0.2">
      <c r="A126" t="s">
        <v>224</v>
      </c>
      <c r="B126">
        <v>4</v>
      </c>
    </row>
    <row r="127" spans="1:2" x14ac:dyDescent="0.2">
      <c r="A127" t="s">
        <v>224</v>
      </c>
      <c r="B127">
        <v>2</v>
      </c>
    </row>
    <row r="128" spans="1:2" x14ac:dyDescent="0.2">
      <c r="A128" t="s">
        <v>37</v>
      </c>
      <c r="B128">
        <v>4.67</v>
      </c>
    </row>
    <row r="129" spans="1:2" x14ac:dyDescent="0.2">
      <c r="A129" t="s">
        <v>37</v>
      </c>
      <c r="B129">
        <v>4</v>
      </c>
    </row>
    <row r="130" spans="1:2" x14ac:dyDescent="0.2">
      <c r="A130" t="s">
        <v>38</v>
      </c>
      <c r="B130">
        <v>4.67</v>
      </c>
    </row>
    <row r="131" spans="1:2" x14ac:dyDescent="0.2">
      <c r="A131" t="s">
        <v>38</v>
      </c>
      <c r="B131">
        <v>4</v>
      </c>
    </row>
    <row r="132" spans="1:2" x14ac:dyDescent="0.2">
      <c r="A132" t="s">
        <v>39</v>
      </c>
      <c r="B132">
        <v>4.67</v>
      </c>
    </row>
    <row r="133" spans="1:2" x14ac:dyDescent="0.2">
      <c r="A133" t="s">
        <v>39</v>
      </c>
      <c r="B133">
        <v>4</v>
      </c>
    </row>
    <row r="134" spans="1:2" x14ac:dyDescent="0.2">
      <c r="A134" t="s">
        <v>40</v>
      </c>
      <c r="B134">
        <v>4.67</v>
      </c>
    </row>
    <row r="135" spans="1:2" x14ac:dyDescent="0.2">
      <c r="A135" t="s">
        <v>40</v>
      </c>
      <c r="B135">
        <v>4</v>
      </c>
    </row>
    <row r="136" spans="1:2" x14ac:dyDescent="0.2">
      <c r="A136" t="s">
        <v>43</v>
      </c>
      <c r="B136">
        <v>3</v>
      </c>
    </row>
    <row r="137" spans="1:2" x14ac:dyDescent="0.2">
      <c r="A137" t="s">
        <v>43</v>
      </c>
      <c r="B137">
        <v>4</v>
      </c>
    </row>
    <row r="138" spans="1:2" x14ac:dyDescent="0.2">
      <c r="A138" t="s">
        <v>231</v>
      </c>
      <c r="B138">
        <v>1.75</v>
      </c>
    </row>
    <row r="139" spans="1:2" x14ac:dyDescent="0.2">
      <c r="A139" t="s">
        <v>233</v>
      </c>
      <c r="B139">
        <v>3</v>
      </c>
    </row>
    <row r="140" spans="1:2" x14ac:dyDescent="0.2">
      <c r="A140" t="s">
        <v>235</v>
      </c>
      <c r="B140">
        <v>2.9</v>
      </c>
    </row>
    <row r="141" spans="1:2" x14ac:dyDescent="0.2">
      <c r="A141" t="s">
        <v>237</v>
      </c>
      <c r="B141">
        <v>0.25</v>
      </c>
    </row>
    <row r="142" spans="1:2" x14ac:dyDescent="0.2">
      <c r="A142" t="s">
        <v>239</v>
      </c>
      <c r="B142">
        <v>1</v>
      </c>
    </row>
    <row r="143" spans="1:2" x14ac:dyDescent="0.2">
      <c r="A143" t="s">
        <v>241</v>
      </c>
      <c r="B143">
        <v>1.5</v>
      </c>
    </row>
    <row r="144" spans="1:2" x14ac:dyDescent="0.2">
      <c r="A144" t="s">
        <v>243</v>
      </c>
      <c r="B144">
        <v>1.45</v>
      </c>
    </row>
    <row r="145" spans="1:2" x14ac:dyDescent="0.2">
      <c r="A145" t="s">
        <v>243</v>
      </c>
      <c r="B145">
        <v>1</v>
      </c>
    </row>
    <row r="146" spans="1:2" x14ac:dyDescent="0.2">
      <c r="A146" t="s">
        <v>243</v>
      </c>
      <c r="B146">
        <v>1.45</v>
      </c>
    </row>
    <row r="147" spans="1:2" x14ac:dyDescent="0.2">
      <c r="A147" t="s">
        <v>246</v>
      </c>
      <c r="B147">
        <v>0.75</v>
      </c>
    </row>
    <row r="148" spans="1:2" x14ac:dyDescent="0.2">
      <c r="A148" t="s">
        <v>248</v>
      </c>
      <c r="B148">
        <v>2.4500000000000002</v>
      </c>
    </row>
    <row r="149" spans="1:2" x14ac:dyDescent="0.2">
      <c r="A149" t="s">
        <v>250</v>
      </c>
      <c r="B149">
        <v>2</v>
      </c>
    </row>
    <row r="150" spans="1:2" x14ac:dyDescent="0.2">
      <c r="A150" t="s">
        <v>252</v>
      </c>
      <c r="B150">
        <v>4</v>
      </c>
    </row>
    <row r="151" spans="1:2" x14ac:dyDescent="0.2">
      <c r="A151" t="s">
        <v>254</v>
      </c>
      <c r="B151">
        <v>4</v>
      </c>
    </row>
    <row r="152" spans="1:2" x14ac:dyDescent="0.2">
      <c r="A152" t="s">
        <v>256</v>
      </c>
      <c r="B152">
        <v>2.2400000000000002</v>
      </c>
    </row>
    <row r="153" spans="1:2" x14ac:dyDescent="0.2">
      <c r="A153" t="s">
        <v>48</v>
      </c>
      <c r="B153">
        <v>0.65</v>
      </c>
    </row>
    <row r="154" spans="1:2" x14ac:dyDescent="0.2">
      <c r="A154" t="s">
        <v>259</v>
      </c>
      <c r="B154">
        <v>0.65</v>
      </c>
    </row>
    <row r="155" spans="1:2" x14ac:dyDescent="0.2">
      <c r="A155" t="s">
        <v>260</v>
      </c>
      <c r="B155">
        <v>0.55000000000000004</v>
      </c>
    </row>
    <row r="156" spans="1:2" x14ac:dyDescent="0.2">
      <c r="A156" t="s">
        <v>262</v>
      </c>
      <c r="B156">
        <v>1.86</v>
      </c>
    </row>
    <row r="157" spans="1:2" x14ac:dyDescent="0.2">
      <c r="A157" t="s">
        <v>264</v>
      </c>
      <c r="B157">
        <v>1.86</v>
      </c>
    </row>
    <row r="158" spans="1:2" x14ac:dyDescent="0.2">
      <c r="A158" t="s">
        <v>265</v>
      </c>
      <c r="B158">
        <v>7.2100000000000009</v>
      </c>
    </row>
    <row r="159" spans="1:2" x14ac:dyDescent="0.2">
      <c r="A159" t="s">
        <v>265</v>
      </c>
      <c r="B159">
        <v>7.4399999999999995</v>
      </c>
    </row>
    <row r="160" spans="1:2" x14ac:dyDescent="0.2">
      <c r="A160" t="s">
        <v>265</v>
      </c>
      <c r="B160">
        <v>5.6</v>
      </c>
    </row>
    <row r="161" spans="1:2" x14ac:dyDescent="0.2">
      <c r="A161" t="s">
        <v>269</v>
      </c>
      <c r="B161">
        <v>7.2100000000000009</v>
      </c>
    </row>
    <row r="162" spans="1:2" x14ac:dyDescent="0.2">
      <c r="A162" t="s">
        <v>269</v>
      </c>
      <c r="B162">
        <v>7.4399999999999995</v>
      </c>
    </row>
    <row r="163" spans="1:2" x14ac:dyDescent="0.2">
      <c r="A163" t="s">
        <v>269</v>
      </c>
      <c r="B163">
        <v>5.6</v>
      </c>
    </row>
    <row r="164" spans="1:2" x14ac:dyDescent="0.2">
      <c r="A164" t="s">
        <v>270</v>
      </c>
      <c r="B164">
        <v>2.2999999999999998</v>
      </c>
    </row>
    <row r="165" spans="1:2" x14ac:dyDescent="0.2">
      <c r="A165" t="s">
        <v>270</v>
      </c>
      <c r="B165">
        <v>1.67</v>
      </c>
    </row>
    <row r="166" spans="1:2" x14ac:dyDescent="0.2">
      <c r="A166" t="s">
        <v>270</v>
      </c>
      <c r="B166">
        <v>2.2999999999999998</v>
      </c>
    </row>
    <row r="167" spans="1:2" x14ac:dyDescent="0.2">
      <c r="A167" t="s">
        <v>273</v>
      </c>
      <c r="B167">
        <v>1.5</v>
      </c>
    </row>
    <row r="168" spans="1:2" x14ac:dyDescent="0.2">
      <c r="A168" t="s">
        <v>275</v>
      </c>
      <c r="B168">
        <v>1.5</v>
      </c>
    </row>
    <row r="169" spans="1:2" x14ac:dyDescent="0.2">
      <c r="A169" t="s">
        <v>276</v>
      </c>
      <c r="B169">
        <v>1.5</v>
      </c>
    </row>
    <row r="170" spans="1:2" x14ac:dyDescent="0.2">
      <c r="A170" t="s">
        <v>277</v>
      </c>
      <c r="B170">
        <v>6.6899999999999995</v>
      </c>
    </row>
    <row r="171" spans="1:2" x14ac:dyDescent="0.2">
      <c r="A171" t="s">
        <v>277</v>
      </c>
      <c r="B171">
        <v>6.9399999999999995</v>
      </c>
    </row>
    <row r="172" spans="1:2" x14ac:dyDescent="0.2">
      <c r="A172" t="s">
        <v>277</v>
      </c>
      <c r="B172">
        <v>5.6</v>
      </c>
    </row>
    <row r="173" spans="1:2" x14ac:dyDescent="0.2">
      <c r="A173" t="s">
        <v>277</v>
      </c>
      <c r="B173">
        <v>4.2</v>
      </c>
    </row>
    <row r="174" spans="1:2" x14ac:dyDescent="0.2">
      <c r="A174" t="s">
        <v>280</v>
      </c>
      <c r="B174">
        <v>6.6899999999999995</v>
      </c>
    </row>
    <row r="175" spans="1:2" x14ac:dyDescent="0.2">
      <c r="A175" t="s">
        <v>280</v>
      </c>
      <c r="B175">
        <v>6.9399999999999995</v>
      </c>
    </row>
    <row r="176" spans="1:2" x14ac:dyDescent="0.2">
      <c r="A176" t="s">
        <v>280</v>
      </c>
      <c r="B176">
        <v>4.2</v>
      </c>
    </row>
    <row r="177" spans="1:2" x14ac:dyDescent="0.2">
      <c r="A177" t="s">
        <v>281</v>
      </c>
      <c r="B177">
        <v>1.5</v>
      </c>
    </row>
    <row r="178" spans="1:2" x14ac:dyDescent="0.2">
      <c r="A178" t="s">
        <v>283</v>
      </c>
      <c r="B178">
        <v>1.5</v>
      </c>
    </row>
    <row r="179" spans="1:2" x14ac:dyDescent="0.2">
      <c r="A179" t="s">
        <v>284</v>
      </c>
      <c r="B179">
        <v>1.5</v>
      </c>
    </row>
    <row r="180" spans="1:2" x14ac:dyDescent="0.2">
      <c r="A180" t="s">
        <v>285</v>
      </c>
      <c r="B180">
        <v>1.5</v>
      </c>
    </row>
    <row r="181" spans="1:2" x14ac:dyDescent="0.2">
      <c r="A181" t="s">
        <v>286</v>
      </c>
      <c r="B181">
        <v>3</v>
      </c>
    </row>
    <row r="182" spans="1:2" x14ac:dyDescent="0.2">
      <c r="A182" t="s">
        <v>295</v>
      </c>
      <c r="B182">
        <v>15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9"/>
  <sheetViews>
    <sheetView topLeftCell="A58" workbookViewId="0">
      <selection activeCell="E75" sqref="E75"/>
    </sheetView>
  </sheetViews>
  <sheetFormatPr baseColWidth="10" defaultRowHeight="12.75" x14ac:dyDescent="0.2"/>
  <cols>
    <col min="1" max="1" width="23.7109375" customWidth="1"/>
    <col min="4" max="4" width="5.28515625" customWidth="1"/>
    <col min="5" max="5" width="84.7109375" customWidth="1"/>
  </cols>
  <sheetData>
    <row r="1" spans="1:5" x14ac:dyDescent="0.2">
      <c r="A1" s="27" t="s">
        <v>298</v>
      </c>
      <c r="B1" s="29"/>
      <c r="C1">
        <v>2.16</v>
      </c>
      <c r="E1" t="s">
        <v>51</v>
      </c>
    </row>
    <row r="2" spans="1:5" x14ac:dyDescent="0.2">
      <c r="A2" s="27" t="s">
        <v>299</v>
      </c>
      <c r="B2" s="29"/>
      <c r="C2">
        <v>2</v>
      </c>
      <c r="E2" t="s">
        <v>53</v>
      </c>
    </row>
    <row r="3" spans="1:5" x14ac:dyDescent="0.2">
      <c r="A3" s="27" t="s">
        <v>300</v>
      </c>
      <c r="B3" s="29"/>
      <c r="C3">
        <v>1.5</v>
      </c>
      <c r="E3" t="s">
        <v>55</v>
      </c>
    </row>
    <row r="4" spans="1:5" x14ac:dyDescent="0.2">
      <c r="A4" s="27" t="s">
        <v>301</v>
      </c>
      <c r="B4" s="29"/>
      <c r="C4">
        <v>1.5</v>
      </c>
      <c r="E4" t="s">
        <v>58</v>
      </c>
    </row>
    <row r="5" spans="1:5" x14ac:dyDescent="0.2">
      <c r="A5" s="27" t="s">
        <v>302</v>
      </c>
      <c r="B5" s="29" t="s">
        <v>50</v>
      </c>
      <c r="C5">
        <v>1.5</v>
      </c>
      <c r="E5" s="24" t="s">
        <v>293</v>
      </c>
    </row>
    <row r="6" spans="1:5" x14ac:dyDescent="0.2">
      <c r="A6" s="27" t="s">
        <v>303</v>
      </c>
      <c r="B6" s="29" t="s">
        <v>57</v>
      </c>
      <c r="C6">
        <v>2.2799999999999998</v>
      </c>
      <c r="E6" t="s">
        <v>61</v>
      </c>
    </row>
    <row r="7" spans="1:5" x14ac:dyDescent="0.2">
      <c r="A7" s="27" t="s">
        <v>304</v>
      </c>
      <c r="B7" s="29" t="s">
        <v>57</v>
      </c>
      <c r="C7">
        <v>1.68</v>
      </c>
      <c r="E7" t="s">
        <v>63</v>
      </c>
    </row>
    <row r="8" spans="1:5" x14ac:dyDescent="0.2">
      <c r="A8" s="27" t="s">
        <v>305</v>
      </c>
      <c r="B8" s="29" t="s">
        <v>57</v>
      </c>
      <c r="C8">
        <v>3.67</v>
      </c>
      <c r="E8" t="s">
        <v>65</v>
      </c>
    </row>
    <row r="9" spans="1:5" x14ac:dyDescent="0.2">
      <c r="A9" s="27" t="s">
        <v>306</v>
      </c>
      <c r="B9" s="29" t="s">
        <v>57</v>
      </c>
      <c r="C9">
        <v>2.2799999999999998</v>
      </c>
      <c r="E9" t="s">
        <v>67</v>
      </c>
    </row>
    <row r="10" spans="1:5" x14ac:dyDescent="0.2">
      <c r="A10" s="27" t="s">
        <v>307</v>
      </c>
      <c r="B10" s="29" t="s">
        <v>57</v>
      </c>
      <c r="C10">
        <v>2.2799999999999998</v>
      </c>
      <c r="E10" t="s">
        <v>69</v>
      </c>
    </row>
    <row r="11" spans="1:5" x14ac:dyDescent="0.2">
      <c r="A11" s="27" t="s">
        <v>308</v>
      </c>
      <c r="B11" s="29" t="s">
        <v>57</v>
      </c>
      <c r="C11">
        <v>2.2799999999999998</v>
      </c>
      <c r="E11" t="s">
        <v>61</v>
      </c>
    </row>
    <row r="12" spans="1:5" x14ac:dyDescent="0.2">
      <c r="A12" s="27" t="s">
        <v>309</v>
      </c>
      <c r="B12" s="29" t="s">
        <v>57</v>
      </c>
      <c r="C12">
        <v>4.7300000000000004</v>
      </c>
      <c r="E12" t="s">
        <v>72</v>
      </c>
    </row>
    <row r="13" spans="1:5" x14ac:dyDescent="0.2">
      <c r="A13" s="27" t="s">
        <v>310</v>
      </c>
      <c r="B13" s="29" t="s">
        <v>74</v>
      </c>
      <c r="C13">
        <v>0.5</v>
      </c>
      <c r="E13" t="s">
        <v>75</v>
      </c>
    </row>
    <row r="14" spans="1:5" x14ac:dyDescent="0.2">
      <c r="A14" s="27" t="s">
        <v>311</v>
      </c>
      <c r="B14" s="29" t="s">
        <v>74</v>
      </c>
      <c r="C14">
        <v>4</v>
      </c>
      <c r="E14" t="s">
        <v>77</v>
      </c>
    </row>
    <row r="15" spans="1:5" x14ac:dyDescent="0.2">
      <c r="A15" s="27" t="s">
        <v>312</v>
      </c>
      <c r="B15" s="29" t="s">
        <v>57</v>
      </c>
      <c r="C15">
        <v>1</v>
      </c>
      <c r="E15" t="s">
        <v>78</v>
      </c>
    </row>
    <row r="16" spans="1:5" x14ac:dyDescent="0.2">
      <c r="A16" s="27" t="s">
        <v>313</v>
      </c>
      <c r="B16" s="29" t="s">
        <v>50</v>
      </c>
      <c r="C16">
        <v>1</v>
      </c>
      <c r="E16" t="s">
        <v>78</v>
      </c>
    </row>
    <row r="17" spans="1:5" x14ac:dyDescent="0.2">
      <c r="A17" s="27" t="s">
        <v>314</v>
      </c>
      <c r="B17" s="29" t="s">
        <v>57</v>
      </c>
      <c r="C17">
        <v>2.39</v>
      </c>
      <c r="E17" t="s">
        <v>80</v>
      </c>
    </row>
    <row r="18" spans="1:5" x14ac:dyDescent="0.2">
      <c r="A18" s="27" t="s">
        <v>315</v>
      </c>
      <c r="B18" s="29" t="s">
        <v>50</v>
      </c>
      <c r="C18">
        <v>2.2799999999999998</v>
      </c>
      <c r="E18" t="s">
        <v>82</v>
      </c>
    </row>
    <row r="19" spans="1:5" x14ac:dyDescent="0.2">
      <c r="A19" s="27" t="s">
        <v>316</v>
      </c>
      <c r="B19" s="29" t="s">
        <v>57</v>
      </c>
      <c r="C19">
        <v>3.12</v>
      </c>
      <c r="E19" t="s">
        <v>84</v>
      </c>
    </row>
    <row r="20" spans="1:5" x14ac:dyDescent="0.2">
      <c r="A20" s="27" t="s">
        <v>317</v>
      </c>
      <c r="B20" s="29" t="s">
        <v>57</v>
      </c>
      <c r="C20">
        <v>3.12</v>
      </c>
      <c r="E20" t="s">
        <v>84</v>
      </c>
    </row>
    <row r="21" spans="1:5" x14ac:dyDescent="0.2">
      <c r="A21" s="27" t="s">
        <v>318</v>
      </c>
      <c r="B21" s="29" t="s">
        <v>57</v>
      </c>
      <c r="C21">
        <v>3.12</v>
      </c>
      <c r="E21" t="s">
        <v>84</v>
      </c>
    </row>
    <row r="22" spans="1:5" x14ac:dyDescent="0.2">
      <c r="A22" s="27" t="s">
        <v>321</v>
      </c>
      <c r="B22" s="29" t="s">
        <v>57</v>
      </c>
      <c r="C22">
        <v>3.12</v>
      </c>
      <c r="E22" t="s">
        <v>84</v>
      </c>
    </row>
    <row r="23" spans="1:5" x14ac:dyDescent="0.2">
      <c r="A23" s="27" t="s">
        <v>320</v>
      </c>
      <c r="B23" s="29" t="s">
        <v>57</v>
      </c>
      <c r="C23">
        <v>3.12</v>
      </c>
      <c r="E23" t="s">
        <v>84</v>
      </c>
    </row>
    <row r="24" spans="1:5" x14ac:dyDescent="0.2">
      <c r="A24" s="27" t="s">
        <v>319</v>
      </c>
      <c r="B24" s="29" t="s">
        <v>57</v>
      </c>
      <c r="C24">
        <v>3.12</v>
      </c>
      <c r="E24" t="s">
        <v>84</v>
      </c>
    </row>
    <row r="25" spans="1:5" x14ac:dyDescent="0.2">
      <c r="A25" s="27" t="s">
        <v>322</v>
      </c>
      <c r="B25" s="29" t="s">
        <v>57</v>
      </c>
      <c r="C25">
        <v>3.12</v>
      </c>
      <c r="E25" t="s">
        <v>84</v>
      </c>
    </row>
    <row r="26" spans="1:5" x14ac:dyDescent="0.2">
      <c r="A26" s="27" t="s">
        <v>323</v>
      </c>
      <c r="B26" s="29" t="s">
        <v>57</v>
      </c>
      <c r="C26">
        <v>3.12</v>
      </c>
      <c r="E26" t="s">
        <v>84</v>
      </c>
    </row>
    <row r="27" spans="1:5" x14ac:dyDescent="0.2">
      <c r="A27" s="27" t="s">
        <v>324</v>
      </c>
      <c r="B27" s="29" t="s">
        <v>57</v>
      </c>
      <c r="C27">
        <v>3.12</v>
      </c>
      <c r="E27" t="s">
        <v>84</v>
      </c>
    </row>
    <row r="28" spans="1:5" x14ac:dyDescent="0.2">
      <c r="A28" s="27" t="s">
        <v>325</v>
      </c>
      <c r="B28" s="29" t="s">
        <v>57</v>
      </c>
      <c r="C28">
        <v>2</v>
      </c>
      <c r="E28" t="s">
        <v>94</v>
      </c>
    </row>
    <row r="29" spans="1:5" x14ac:dyDescent="0.2">
      <c r="A29" s="27" t="s">
        <v>326</v>
      </c>
      <c r="B29" s="29" t="s">
        <v>57</v>
      </c>
      <c r="C29">
        <v>1.32</v>
      </c>
      <c r="E29" t="s">
        <v>96</v>
      </c>
    </row>
    <row r="30" spans="1:5" x14ac:dyDescent="0.2">
      <c r="A30" s="27" t="s">
        <v>327</v>
      </c>
      <c r="B30" s="29" t="s">
        <v>57</v>
      </c>
      <c r="C30">
        <v>1.32</v>
      </c>
      <c r="E30" t="s">
        <v>96</v>
      </c>
    </row>
    <row r="31" spans="1:5" x14ac:dyDescent="0.2">
      <c r="A31" s="27" t="s">
        <v>328</v>
      </c>
      <c r="B31" s="29" t="s">
        <v>57</v>
      </c>
      <c r="C31">
        <v>1.32</v>
      </c>
      <c r="E31" t="s">
        <v>96</v>
      </c>
    </row>
    <row r="32" spans="1:5" x14ac:dyDescent="0.2">
      <c r="A32" s="27" t="s">
        <v>329</v>
      </c>
      <c r="B32" s="29" t="s">
        <v>57</v>
      </c>
      <c r="C32">
        <v>1.32</v>
      </c>
      <c r="E32" t="s">
        <v>96</v>
      </c>
    </row>
    <row r="33" spans="1:5" x14ac:dyDescent="0.2">
      <c r="A33" s="27" t="s">
        <v>330</v>
      </c>
      <c r="B33" s="29" t="s">
        <v>50</v>
      </c>
      <c r="C33">
        <v>1.32</v>
      </c>
      <c r="E33" t="s">
        <v>96</v>
      </c>
    </row>
    <row r="34" spans="1:5" x14ac:dyDescent="0.2">
      <c r="A34" s="27" t="s">
        <v>331</v>
      </c>
      <c r="B34" s="29" t="s">
        <v>50</v>
      </c>
      <c r="C34">
        <v>1.5</v>
      </c>
      <c r="E34" t="s">
        <v>102</v>
      </c>
    </row>
    <row r="35" spans="1:5" x14ac:dyDescent="0.2">
      <c r="A35" s="27" t="s">
        <v>332</v>
      </c>
      <c r="B35" s="29" t="s">
        <v>50</v>
      </c>
      <c r="C35">
        <v>1.5</v>
      </c>
      <c r="E35" t="s">
        <v>104</v>
      </c>
    </row>
    <row r="36" spans="1:5" x14ac:dyDescent="0.2">
      <c r="A36" s="27" t="s">
        <v>333</v>
      </c>
      <c r="B36" s="29" t="s">
        <v>50</v>
      </c>
      <c r="C36">
        <v>1.5</v>
      </c>
      <c r="E36" t="s">
        <v>106</v>
      </c>
    </row>
    <row r="37" spans="1:5" x14ac:dyDescent="0.2">
      <c r="A37" s="27" t="s">
        <v>334</v>
      </c>
      <c r="B37" s="29" t="s">
        <v>57</v>
      </c>
      <c r="C37">
        <v>1.5</v>
      </c>
      <c r="E37" t="s">
        <v>108</v>
      </c>
    </row>
    <row r="38" spans="1:5" x14ac:dyDescent="0.2">
      <c r="A38" s="27" t="s">
        <v>335</v>
      </c>
      <c r="B38" s="29" t="s">
        <v>57</v>
      </c>
      <c r="C38">
        <v>0.68</v>
      </c>
      <c r="E38" t="s">
        <v>110</v>
      </c>
    </row>
    <row r="39" spans="1:5" x14ac:dyDescent="0.2">
      <c r="A39" s="27" t="s">
        <v>336</v>
      </c>
      <c r="B39" s="29" t="s">
        <v>57</v>
      </c>
      <c r="C39">
        <v>2.08</v>
      </c>
      <c r="E39" t="s">
        <v>112</v>
      </c>
    </row>
    <row r="40" spans="1:5" x14ac:dyDescent="0.2">
      <c r="A40" s="27" t="s">
        <v>337</v>
      </c>
      <c r="B40" s="29" t="s">
        <v>57</v>
      </c>
      <c r="C40">
        <v>0.26</v>
      </c>
      <c r="E40" t="s">
        <v>114</v>
      </c>
    </row>
    <row r="41" spans="1:5" x14ac:dyDescent="0.2">
      <c r="A41" s="27" t="s">
        <v>338</v>
      </c>
      <c r="B41" s="29" t="s">
        <v>57</v>
      </c>
      <c r="C41">
        <v>2.72</v>
      </c>
      <c r="E41" t="s">
        <v>115</v>
      </c>
    </row>
    <row r="42" spans="1:5" x14ac:dyDescent="0.2">
      <c r="A42" s="27" t="s">
        <v>339</v>
      </c>
      <c r="B42" s="29" t="s">
        <v>57</v>
      </c>
      <c r="C42">
        <v>2.2000000000000002</v>
      </c>
      <c r="E42" t="s">
        <v>117</v>
      </c>
    </row>
    <row r="43" spans="1:5" x14ac:dyDescent="0.2">
      <c r="A43" s="27" t="s">
        <v>340</v>
      </c>
      <c r="B43" s="29" t="s">
        <v>57</v>
      </c>
      <c r="C43">
        <v>2</v>
      </c>
      <c r="E43" t="s">
        <v>119</v>
      </c>
    </row>
    <row r="44" spans="1:5" x14ac:dyDescent="0.2">
      <c r="A44" s="27" t="s">
        <v>341</v>
      </c>
      <c r="B44" s="29" t="s">
        <v>50</v>
      </c>
      <c r="C44">
        <v>0.33</v>
      </c>
      <c r="E44" t="s">
        <v>121</v>
      </c>
    </row>
    <row r="45" spans="1:5" x14ac:dyDescent="0.2">
      <c r="A45" s="27" t="s">
        <v>342</v>
      </c>
      <c r="B45" s="29" t="s">
        <v>57</v>
      </c>
      <c r="C45">
        <v>3</v>
      </c>
      <c r="E45" t="s">
        <v>122</v>
      </c>
    </row>
    <row r="46" spans="1:5" x14ac:dyDescent="0.2">
      <c r="A46" s="27" t="s">
        <v>343</v>
      </c>
      <c r="B46" s="29" t="s">
        <v>50</v>
      </c>
      <c r="C46">
        <v>2.27</v>
      </c>
      <c r="E46" t="s">
        <v>123</v>
      </c>
    </row>
    <row r="47" spans="1:5" x14ac:dyDescent="0.2">
      <c r="A47" s="27" t="s">
        <v>344</v>
      </c>
      <c r="B47" s="28" t="s">
        <v>50</v>
      </c>
      <c r="C47">
        <v>1</v>
      </c>
      <c r="E47" t="s">
        <v>125</v>
      </c>
    </row>
    <row r="48" spans="1:5" x14ac:dyDescent="0.2">
      <c r="A48" s="27" t="s">
        <v>345</v>
      </c>
      <c r="B48" s="28" t="s">
        <v>297</v>
      </c>
      <c r="C48">
        <v>2.54</v>
      </c>
      <c r="E48" t="s">
        <v>126</v>
      </c>
    </row>
    <row r="49" spans="1:5" x14ac:dyDescent="0.2">
      <c r="A49" s="27" t="s">
        <v>346</v>
      </c>
      <c r="B49" s="29" t="s">
        <v>57</v>
      </c>
      <c r="C49">
        <v>1</v>
      </c>
      <c r="E49" t="s">
        <v>128</v>
      </c>
    </row>
    <row r="50" spans="1:5" x14ac:dyDescent="0.2">
      <c r="A50" s="27" t="s">
        <v>347</v>
      </c>
      <c r="B50" s="29" t="s">
        <v>57</v>
      </c>
      <c r="C50">
        <v>2</v>
      </c>
      <c r="E50" t="s">
        <v>130</v>
      </c>
    </row>
    <row r="51" spans="1:5" x14ac:dyDescent="0.2">
      <c r="A51" s="27" t="s">
        <v>348</v>
      </c>
      <c r="B51" s="29" t="s">
        <v>57</v>
      </c>
      <c r="C51">
        <v>2.46</v>
      </c>
      <c r="E51" t="s">
        <v>132</v>
      </c>
    </row>
    <row r="52" spans="1:5" x14ac:dyDescent="0.2">
      <c r="A52" s="27" t="s">
        <v>349</v>
      </c>
      <c r="B52" s="29" t="s">
        <v>57</v>
      </c>
      <c r="C52">
        <v>4.24</v>
      </c>
      <c r="E52" t="s">
        <v>134</v>
      </c>
    </row>
    <row r="53" spans="1:5" x14ac:dyDescent="0.2">
      <c r="A53" s="27" t="s">
        <v>350</v>
      </c>
      <c r="B53" s="29" t="s">
        <v>57</v>
      </c>
      <c r="C53">
        <v>0.75</v>
      </c>
      <c r="E53" t="s">
        <v>136</v>
      </c>
    </row>
    <row r="54" spans="1:5" x14ac:dyDescent="0.2">
      <c r="A54" s="27" t="s">
        <v>351</v>
      </c>
      <c r="B54" s="30" t="s">
        <v>57</v>
      </c>
      <c r="C54">
        <v>2</v>
      </c>
      <c r="E54" t="s">
        <v>138</v>
      </c>
    </row>
    <row r="55" spans="1:5" x14ac:dyDescent="0.2">
      <c r="A55" s="27" t="s">
        <v>352</v>
      </c>
      <c r="B55" s="29" t="s">
        <v>50</v>
      </c>
      <c r="C55">
        <v>0.26</v>
      </c>
      <c r="E55" t="s">
        <v>114</v>
      </c>
    </row>
    <row r="56" spans="1:5" x14ac:dyDescent="0.2">
      <c r="A56" s="27" t="s">
        <v>353</v>
      </c>
      <c r="B56" s="29" t="s">
        <v>57</v>
      </c>
      <c r="C56">
        <v>2.33</v>
      </c>
      <c r="E56" t="s">
        <v>141</v>
      </c>
    </row>
    <row r="57" spans="1:5" x14ac:dyDescent="0.2">
      <c r="A57" s="27" t="s">
        <v>354</v>
      </c>
      <c r="B57" s="29" t="s">
        <v>57</v>
      </c>
      <c r="C57">
        <v>2.87</v>
      </c>
      <c r="E57" t="s">
        <v>143</v>
      </c>
    </row>
    <row r="58" spans="1:5" x14ac:dyDescent="0.2">
      <c r="A58" s="27" t="s">
        <v>355</v>
      </c>
      <c r="B58" s="29" t="s">
        <v>57</v>
      </c>
      <c r="C58">
        <v>2.82</v>
      </c>
      <c r="E58" t="s">
        <v>144</v>
      </c>
    </row>
    <row r="59" spans="1:5" x14ac:dyDescent="0.2">
      <c r="A59" s="27" t="s">
        <v>356</v>
      </c>
      <c r="B59" s="29" t="s">
        <v>57</v>
      </c>
      <c r="C59">
        <v>2.44</v>
      </c>
      <c r="E59" t="s">
        <v>146</v>
      </c>
    </row>
    <row r="60" spans="1:5" x14ac:dyDescent="0.2">
      <c r="A60" s="27" t="s">
        <v>357</v>
      </c>
      <c r="B60" s="29" t="s">
        <v>57</v>
      </c>
      <c r="C60">
        <v>2</v>
      </c>
      <c r="E60" t="s">
        <v>148</v>
      </c>
    </row>
    <row r="61" spans="1:5" x14ac:dyDescent="0.2">
      <c r="A61" s="27" t="s">
        <v>358</v>
      </c>
      <c r="B61" s="29" t="s">
        <v>57</v>
      </c>
      <c r="C61">
        <v>2.2799999999999998</v>
      </c>
      <c r="E61" t="s">
        <v>61</v>
      </c>
    </row>
    <row r="62" spans="1:5" x14ac:dyDescent="0.2">
      <c r="A62" s="27" t="s">
        <v>359</v>
      </c>
      <c r="B62" s="29" t="s">
        <v>57</v>
      </c>
      <c r="C62">
        <v>1</v>
      </c>
      <c r="E62" t="s">
        <v>151</v>
      </c>
    </row>
    <row r="63" spans="1:5" x14ac:dyDescent="0.2">
      <c r="A63" s="27" t="s">
        <v>360</v>
      </c>
      <c r="B63" s="29" t="s">
        <v>50</v>
      </c>
      <c r="C63">
        <v>1</v>
      </c>
      <c r="E63" t="s">
        <v>153</v>
      </c>
    </row>
    <row r="64" spans="1:5" x14ac:dyDescent="0.2">
      <c r="A64" s="27" t="s">
        <v>361</v>
      </c>
      <c r="B64" s="29" t="s">
        <v>57</v>
      </c>
      <c r="C64">
        <v>0.8</v>
      </c>
      <c r="E64" t="s">
        <v>154</v>
      </c>
    </row>
    <row r="65" spans="1:5" x14ac:dyDescent="0.2">
      <c r="A65" s="27" t="s">
        <v>362</v>
      </c>
      <c r="B65" s="29" t="s">
        <v>57</v>
      </c>
      <c r="C65">
        <v>0.8</v>
      </c>
      <c r="E65" t="s">
        <v>154</v>
      </c>
    </row>
    <row r="66" spans="1:5" x14ac:dyDescent="0.2">
      <c r="A66" s="27" t="s">
        <v>363</v>
      </c>
      <c r="B66" s="29" t="s">
        <v>57</v>
      </c>
      <c r="C66">
        <v>1.37</v>
      </c>
      <c r="E66" t="s">
        <v>156</v>
      </c>
    </row>
    <row r="67" spans="1:5" x14ac:dyDescent="0.2">
      <c r="A67" s="27" t="s">
        <v>364</v>
      </c>
      <c r="B67" s="29" t="s">
        <v>57</v>
      </c>
      <c r="C67">
        <v>1.68</v>
      </c>
      <c r="E67" t="s">
        <v>63</v>
      </c>
    </row>
    <row r="68" spans="1:5" x14ac:dyDescent="0.2">
      <c r="A68" s="27" t="s">
        <v>365</v>
      </c>
      <c r="B68" s="29" t="s">
        <v>57</v>
      </c>
      <c r="C68">
        <v>2</v>
      </c>
      <c r="E68" t="s">
        <v>159</v>
      </c>
    </row>
    <row r="69" spans="1:5" x14ac:dyDescent="0.2">
      <c r="A69" s="27" t="s">
        <v>366</v>
      </c>
      <c r="B69" s="29" t="s">
        <v>57</v>
      </c>
      <c r="C69">
        <v>1.68</v>
      </c>
      <c r="E69" t="s">
        <v>63</v>
      </c>
    </row>
    <row r="70" spans="1:5" x14ac:dyDescent="0.2">
      <c r="A70" s="27" t="s">
        <v>367</v>
      </c>
      <c r="B70" s="29" t="s">
        <v>57</v>
      </c>
      <c r="C70">
        <v>2.2799999999999998</v>
      </c>
      <c r="E70" t="s">
        <v>61</v>
      </c>
    </row>
    <row r="71" spans="1:5" x14ac:dyDescent="0.2">
      <c r="A71" s="27" t="s">
        <v>368</v>
      </c>
      <c r="B71" s="29" t="s">
        <v>57</v>
      </c>
      <c r="C71">
        <v>0.65</v>
      </c>
      <c r="E71" t="s">
        <v>163</v>
      </c>
    </row>
    <row r="72" spans="1:5" x14ac:dyDescent="0.2">
      <c r="A72" s="27" t="s">
        <v>369</v>
      </c>
      <c r="B72" s="29" t="s">
        <v>57</v>
      </c>
      <c r="C72">
        <v>0.65</v>
      </c>
      <c r="E72" t="s">
        <v>163</v>
      </c>
    </row>
    <row r="73" spans="1:5" x14ac:dyDescent="0.2">
      <c r="A73" s="27" t="s">
        <v>370</v>
      </c>
      <c r="B73" s="29" t="s">
        <v>57</v>
      </c>
      <c r="C73">
        <v>0.65</v>
      </c>
      <c r="E73" t="s">
        <v>163</v>
      </c>
    </row>
    <row r="74" spans="1:5" x14ac:dyDescent="0.2">
      <c r="A74" s="27" t="s">
        <v>371</v>
      </c>
      <c r="B74" s="25" t="s">
        <v>57</v>
      </c>
      <c r="C74">
        <v>9.1999999999999993</v>
      </c>
      <c r="E74" t="s">
        <v>167</v>
      </c>
    </row>
    <row r="75" spans="1:5" x14ac:dyDescent="0.2">
      <c r="A75" s="27" t="s">
        <v>372</v>
      </c>
      <c r="B75" s="25" t="s">
        <v>50</v>
      </c>
      <c r="C75">
        <v>8.84</v>
      </c>
      <c r="E75" t="s">
        <v>168</v>
      </c>
    </row>
    <row r="76" spans="1:5" x14ac:dyDescent="0.2">
      <c r="A76" s="27" t="s">
        <v>373</v>
      </c>
      <c r="B76" s="29" t="s">
        <v>50</v>
      </c>
      <c r="C76">
        <v>0.42</v>
      </c>
      <c r="E76" t="s">
        <v>170</v>
      </c>
    </row>
    <row r="77" spans="1:5" x14ac:dyDescent="0.2">
      <c r="A77" s="27" t="s">
        <v>374</v>
      </c>
      <c r="B77" s="25" t="s">
        <v>57</v>
      </c>
      <c r="C77">
        <v>8.0500000000000007</v>
      </c>
      <c r="E77" t="s">
        <v>172</v>
      </c>
    </row>
    <row r="78" spans="1:5" x14ac:dyDescent="0.2">
      <c r="A78" s="27" t="s">
        <v>375</v>
      </c>
      <c r="B78" s="25" t="s">
        <v>50</v>
      </c>
      <c r="C78">
        <v>5.58</v>
      </c>
      <c r="E78" t="s">
        <v>173</v>
      </c>
    </row>
    <row r="79" spans="1:5" x14ac:dyDescent="0.2">
      <c r="A79" s="27" t="s">
        <v>376</v>
      </c>
      <c r="B79" s="25" t="s">
        <v>57</v>
      </c>
      <c r="C79">
        <v>7.6</v>
      </c>
      <c r="E79" t="s">
        <v>174</v>
      </c>
    </row>
    <row r="80" spans="1:5" x14ac:dyDescent="0.2">
      <c r="A80" s="27" t="s">
        <v>377</v>
      </c>
      <c r="B80" s="25" t="s">
        <v>50</v>
      </c>
      <c r="C80">
        <v>5.58</v>
      </c>
      <c r="E80" t="s">
        <v>173</v>
      </c>
    </row>
    <row r="81" spans="1:5" x14ac:dyDescent="0.2">
      <c r="A81" s="27" t="s">
        <v>378</v>
      </c>
      <c r="B81" s="25" t="s">
        <v>57</v>
      </c>
      <c r="C81">
        <v>7.6</v>
      </c>
      <c r="E81" t="s">
        <v>176</v>
      </c>
    </row>
    <row r="82" spans="1:5" x14ac:dyDescent="0.2">
      <c r="A82" s="27" t="s">
        <v>379</v>
      </c>
      <c r="B82" s="25" t="s">
        <v>50</v>
      </c>
      <c r="C82">
        <v>5.58</v>
      </c>
      <c r="E82" t="s">
        <v>173</v>
      </c>
    </row>
    <row r="83" spans="1:5" x14ac:dyDescent="0.2">
      <c r="A83" s="27" t="s">
        <v>380</v>
      </c>
      <c r="B83" s="25" t="s">
        <v>74</v>
      </c>
      <c r="C83">
        <v>2.08</v>
      </c>
      <c r="E83" t="s">
        <v>112</v>
      </c>
    </row>
    <row r="84" spans="1:5" x14ac:dyDescent="0.2">
      <c r="A84" s="27" t="s">
        <v>381</v>
      </c>
      <c r="B84" s="25" t="s">
        <v>57</v>
      </c>
      <c r="C84">
        <v>2.75</v>
      </c>
      <c r="E84" t="s">
        <v>178</v>
      </c>
    </row>
    <row r="85" spans="1:5" x14ac:dyDescent="0.2">
      <c r="A85" s="27" t="s">
        <v>382</v>
      </c>
      <c r="B85" s="25" t="s">
        <v>50</v>
      </c>
      <c r="C85">
        <v>1.83</v>
      </c>
      <c r="E85" t="s">
        <v>179</v>
      </c>
    </row>
    <row r="86" spans="1:5" x14ac:dyDescent="0.2">
      <c r="A86" s="27" t="s">
        <v>177</v>
      </c>
      <c r="B86" s="25" t="s">
        <v>180</v>
      </c>
      <c r="C86">
        <v>3.58</v>
      </c>
      <c r="E86" t="s">
        <v>181</v>
      </c>
    </row>
    <row r="87" spans="1:5" x14ac:dyDescent="0.2">
      <c r="A87" s="26" t="s">
        <v>182</v>
      </c>
      <c r="B87" s="25" t="s">
        <v>57</v>
      </c>
      <c r="C87">
        <v>1.5</v>
      </c>
      <c r="E87" t="s">
        <v>183</v>
      </c>
    </row>
    <row r="88" spans="1:5" x14ac:dyDescent="0.2">
      <c r="A88" s="26" t="s">
        <v>182</v>
      </c>
      <c r="B88" s="25" t="s">
        <v>50</v>
      </c>
      <c r="C88">
        <v>1.5</v>
      </c>
      <c r="E88" t="s">
        <v>183</v>
      </c>
    </row>
    <row r="89" spans="1:5" x14ac:dyDescent="0.2">
      <c r="A89" s="26" t="s">
        <v>184</v>
      </c>
      <c r="B89" s="25" t="s">
        <v>57</v>
      </c>
      <c r="C89">
        <v>2.7</v>
      </c>
      <c r="E89" t="s">
        <v>185</v>
      </c>
    </row>
    <row r="90" spans="1:5" x14ac:dyDescent="0.2">
      <c r="A90" s="26" t="s">
        <v>186</v>
      </c>
      <c r="B90" s="25" t="s">
        <v>57</v>
      </c>
      <c r="C90">
        <v>1</v>
      </c>
      <c r="E90" t="s">
        <v>187</v>
      </c>
    </row>
    <row r="91" spans="1:5" x14ac:dyDescent="0.2">
      <c r="A91" s="26" t="s">
        <v>188</v>
      </c>
      <c r="B91" s="25" t="s">
        <v>57</v>
      </c>
      <c r="C91">
        <v>6</v>
      </c>
      <c r="E91" t="s">
        <v>189</v>
      </c>
    </row>
    <row r="92" spans="1:5" x14ac:dyDescent="0.2">
      <c r="A92" s="26" t="s">
        <v>190</v>
      </c>
      <c r="B92" s="25" t="s">
        <v>57</v>
      </c>
      <c r="C92">
        <v>6</v>
      </c>
      <c r="E92" t="s">
        <v>191</v>
      </c>
    </row>
    <row r="93" spans="1:5" x14ac:dyDescent="0.2">
      <c r="A93" s="26" t="s">
        <v>190</v>
      </c>
      <c r="B93" s="25" t="s">
        <v>50</v>
      </c>
      <c r="C93">
        <v>3.75</v>
      </c>
      <c r="E93" t="s">
        <v>192</v>
      </c>
    </row>
    <row r="94" spans="1:5" x14ac:dyDescent="0.2">
      <c r="A94" s="26" t="s">
        <v>193</v>
      </c>
      <c r="B94" s="25" t="s">
        <v>57</v>
      </c>
      <c r="C94">
        <v>6.63</v>
      </c>
      <c r="E94" t="s">
        <v>194</v>
      </c>
    </row>
    <row r="95" spans="1:5" x14ac:dyDescent="0.2">
      <c r="A95" s="26" t="s">
        <v>193</v>
      </c>
      <c r="B95" s="25" t="s">
        <v>50</v>
      </c>
      <c r="C95">
        <v>3.75</v>
      </c>
      <c r="E95" t="s">
        <v>192</v>
      </c>
    </row>
    <row r="96" spans="1:5" x14ac:dyDescent="0.2">
      <c r="A96" s="26" t="s">
        <v>195</v>
      </c>
      <c r="B96" s="25" t="s">
        <v>57</v>
      </c>
      <c r="C96">
        <v>3.4</v>
      </c>
      <c r="E96" t="s">
        <v>196</v>
      </c>
    </row>
    <row r="97" spans="1:5" x14ac:dyDescent="0.2">
      <c r="A97" s="26" t="s">
        <v>197</v>
      </c>
      <c r="B97" s="25" t="s">
        <v>57</v>
      </c>
      <c r="C97">
        <v>18.649999999999999</v>
      </c>
      <c r="E97" t="s">
        <v>198</v>
      </c>
    </row>
    <row r="98" spans="1:5" x14ac:dyDescent="0.2">
      <c r="A98" s="26" t="s">
        <v>199</v>
      </c>
      <c r="B98" s="25" t="s">
        <v>57</v>
      </c>
      <c r="C98">
        <v>11.5</v>
      </c>
      <c r="E98" t="s">
        <v>200</v>
      </c>
    </row>
    <row r="99" spans="1:5" x14ac:dyDescent="0.2">
      <c r="A99" s="26" t="s">
        <v>201</v>
      </c>
      <c r="B99" s="25" t="s">
        <v>57</v>
      </c>
      <c r="C99">
        <v>3</v>
      </c>
      <c r="E99" t="s">
        <v>202</v>
      </c>
    </row>
    <row r="100" spans="1:5" x14ac:dyDescent="0.2">
      <c r="A100" s="26" t="s">
        <v>201</v>
      </c>
      <c r="B100" s="25" t="s">
        <v>50</v>
      </c>
      <c r="C100">
        <v>14</v>
      </c>
      <c r="E100" t="s">
        <v>203</v>
      </c>
    </row>
    <row r="101" spans="1:5" x14ac:dyDescent="0.2">
      <c r="A101" s="26" t="s">
        <v>204</v>
      </c>
      <c r="B101" s="25" t="s">
        <v>57</v>
      </c>
      <c r="C101">
        <v>3</v>
      </c>
      <c r="E101" t="s">
        <v>202</v>
      </c>
    </row>
    <row r="102" spans="1:5" x14ac:dyDescent="0.2">
      <c r="A102" s="26" t="s">
        <v>204</v>
      </c>
      <c r="B102" s="25" t="s">
        <v>50</v>
      </c>
      <c r="C102">
        <v>14</v>
      </c>
      <c r="E102" t="s">
        <v>205</v>
      </c>
    </row>
    <row r="103" spans="1:5" x14ac:dyDescent="0.2">
      <c r="A103" s="26" t="s">
        <v>206</v>
      </c>
      <c r="B103" s="25" t="s">
        <v>57</v>
      </c>
      <c r="C103">
        <v>11.5</v>
      </c>
      <c r="E103" t="s">
        <v>207</v>
      </c>
    </row>
    <row r="104" spans="1:5" x14ac:dyDescent="0.2">
      <c r="A104" s="26" t="s">
        <v>208</v>
      </c>
      <c r="B104" s="25" t="s">
        <v>57</v>
      </c>
      <c r="C104">
        <v>2.5</v>
      </c>
      <c r="E104" t="s">
        <v>209</v>
      </c>
    </row>
    <row r="105" spans="1:5" x14ac:dyDescent="0.2">
      <c r="A105" s="26" t="s">
        <v>210</v>
      </c>
      <c r="B105" s="25" t="s">
        <v>57</v>
      </c>
      <c r="C105">
        <v>0.43</v>
      </c>
      <c r="E105" t="s">
        <v>211</v>
      </c>
    </row>
    <row r="106" spans="1:5" x14ac:dyDescent="0.2">
      <c r="A106" s="26" t="s">
        <v>212</v>
      </c>
      <c r="B106" s="25" t="s">
        <v>74</v>
      </c>
      <c r="C106">
        <v>0.43</v>
      </c>
      <c r="E106" t="s">
        <v>211</v>
      </c>
    </row>
    <row r="107" spans="1:5" x14ac:dyDescent="0.2">
      <c r="A107" s="26" t="s">
        <v>213</v>
      </c>
      <c r="B107" s="25" t="s">
        <v>57</v>
      </c>
      <c r="C107">
        <v>0.49</v>
      </c>
      <c r="E107" t="s">
        <v>214</v>
      </c>
    </row>
    <row r="108" spans="1:5" x14ac:dyDescent="0.2">
      <c r="A108" s="26" t="s">
        <v>215</v>
      </c>
      <c r="B108" s="25" t="s">
        <v>50</v>
      </c>
      <c r="C108">
        <v>0.49</v>
      </c>
      <c r="E108" t="s">
        <v>214</v>
      </c>
    </row>
    <row r="109" spans="1:5" x14ac:dyDescent="0.2">
      <c r="A109" s="26" t="s">
        <v>41</v>
      </c>
      <c r="B109" s="25" t="s">
        <v>57</v>
      </c>
      <c r="C109">
        <v>4.67</v>
      </c>
      <c r="E109" t="s">
        <v>216</v>
      </c>
    </row>
    <row r="110" spans="1:5" x14ac:dyDescent="0.2">
      <c r="A110" s="26" t="s">
        <v>41</v>
      </c>
      <c r="B110" s="25" t="s">
        <v>50</v>
      </c>
      <c r="C110">
        <v>4</v>
      </c>
      <c r="E110" t="s">
        <v>217</v>
      </c>
    </row>
    <row r="111" spans="1:5" x14ac:dyDescent="0.2">
      <c r="A111" s="26" t="s">
        <v>41</v>
      </c>
      <c r="B111" s="28" t="s">
        <v>296</v>
      </c>
      <c r="C111">
        <v>1.22</v>
      </c>
      <c r="E111" t="s">
        <v>218</v>
      </c>
    </row>
    <row r="112" spans="1:5" x14ac:dyDescent="0.2">
      <c r="A112" s="26" t="s">
        <v>42</v>
      </c>
      <c r="B112" s="25" t="s">
        <v>57</v>
      </c>
      <c r="C112">
        <v>4.67</v>
      </c>
      <c r="E112" t="s">
        <v>219</v>
      </c>
    </row>
    <row r="113" spans="1:5" x14ac:dyDescent="0.2">
      <c r="A113" s="26" t="s">
        <v>42</v>
      </c>
      <c r="B113" s="25" t="s">
        <v>50</v>
      </c>
      <c r="C113">
        <v>4</v>
      </c>
      <c r="E113" t="s">
        <v>220</v>
      </c>
    </row>
    <row r="114" spans="1:5" x14ac:dyDescent="0.2">
      <c r="A114" s="26" t="s">
        <v>221</v>
      </c>
      <c r="B114" s="25" t="s">
        <v>57</v>
      </c>
      <c r="C114">
        <v>4.21</v>
      </c>
      <c r="E114" t="s">
        <v>222</v>
      </c>
    </row>
    <row r="115" spans="1:5" x14ac:dyDescent="0.2">
      <c r="A115" s="26" t="s">
        <v>221</v>
      </c>
      <c r="B115" s="25" t="s">
        <v>50</v>
      </c>
      <c r="C115">
        <v>3</v>
      </c>
      <c r="E115" t="s">
        <v>223</v>
      </c>
    </row>
    <row r="116" spans="1:5" x14ac:dyDescent="0.2">
      <c r="A116" s="26" t="s">
        <v>224</v>
      </c>
      <c r="B116" s="25" t="s">
        <v>57</v>
      </c>
      <c r="C116">
        <v>2</v>
      </c>
      <c r="E116" t="s">
        <v>225</v>
      </c>
    </row>
    <row r="117" spans="1:5" x14ac:dyDescent="0.2">
      <c r="A117" s="26" t="s">
        <v>224</v>
      </c>
      <c r="B117" s="25" t="s">
        <v>50</v>
      </c>
      <c r="C117">
        <v>4</v>
      </c>
      <c r="E117" t="s">
        <v>220</v>
      </c>
    </row>
    <row r="118" spans="1:5" x14ac:dyDescent="0.2">
      <c r="A118" s="26" t="s">
        <v>37</v>
      </c>
      <c r="B118" s="25" t="s">
        <v>57</v>
      </c>
      <c r="C118">
        <v>4.67</v>
      </c>
      <c r="E118" t="s">
        <v>226</v>
      </c>
    </row>
    <row r="119" spans="1:5" x14ac:dyDescent="0.2">
      <c r="A119" s="26" t="s">
        <v>37</v>
      </c>
      <c r="B119" s="25" t="s">
        <v>50</v>
      </c>
      <c r="C119">
        <v>4</v>
      </c>
      <c r="E119" t="s">
        <v>227</v>
      </c>
    </row>
    <row r="120" spans="1:5" x14ac:dyDescent="0.2">
      <c r="A120" s="26" t="s">
        <v>38</v>
      </c>
      <c r="B120" s="25" t="s">
        <v>57</v>
      </c>
      <c r="C120">
        <v>4.67</v>
      </c>
      <c r="E120" t="s">
        <v>228</v>
      </c>
    </row>
    <row r="121" spans="1:5" x14ac:dyDescent="0.2">
      <c r="A121" s="26" t="s">
        <v>38</v>
      </c>
      <c r="B121" s="25" t="s">
        <v>50</v>
      </c>
      <c r="C121">
        <v>4</v>
      </c>
      <c r="E121" t="s">
        <v>227</v>
      </c>
    </row>
    <row r="122" spans="1:5" x14ac:dyDescent="0.2">
      <c r="A122" s="26" t="s">
        <v>39</v>
      </c>
      <c r="B122" s="25" t="s">
        <v>57</v>
      </c>
      <c r="C122">
        <v>4.67</v>
      </c>
      <c r="E122" t="s">
        <v>226</v>
      </c>
    </row>
    <row r="123" spans="1:5" x14ac:dyDescent="0.2">
      <c r="A123" s="26" t="s">
        <v>39</v>
      </c>
      <c r="B123" s="25" t="s">
        <v>50</v>
      </c>
      <c r="C123">
        <v>4</v>
      </c>
      <c r="E123" t="s">
        <v>227</v>
      </c>
    </row>
    <row r="124" spans="1:5" x14ac:dyDescent="0.2">
      <c r="A124" s="26" t="s">
        <v>40</v>
      </c>
      <c r="B124" s="25" t="s">
        <v>57</v>
      </c>
      <c r="C124">
        <v>4.67</v>
      </c>
      <c r="E124" t="s">
        <v>228</v>
      </c>
    </row>
    <row r="125" spans="1:5" x14ac:dyDescent="0.2">
      <c r="A125" s="26" t="s">
        <v>40</v>
      </c>
      <c r="B125" s="25" t="s">
        <v>50</v>
      </c>
      <c r="C125">
        <v>4</v>
      </c>
      <c r="E125" t="s">
        <v>227</v>
      </c>
    </row>
    <row r="126" spans="1:5" x14ac:dyDescent="0.2">
      <c r="A126" s="26" t="s">
        <v>43</v>
      </c>
      <c r="B126" s="25" t="s">
        <v>57</v>
      </c>
      <c r="C126">
        <v>3</v>
      </c>
      <c r="E126" t="s">
        <v>229</v>
      </c>
    </row>
    <row r="127" spans="1:5" x14ac:dyDescent="0.2">
      <c r="A127" s="26" t="s">
        <v>43</v>
      </c>
      <c r="B127" s="25" t="s">
        <v>50</v>
      </c>
      <c r="C127">
        <v>4</v>
      </c>
      <c r="E127" t="s">
        <v>230</v>
      </c>
    </row>
    <row r="128" spans="1:5" x14ac:dyDescent="0.2">
      <c r="A128" s="26" t="s">
        <v>231</v>
      </c>
      <c r="B128" s="29" t="s">
        <v>57</v>
      </c>
      <c r="C128">
        <v>1.75</v>
      </c>
      <c r="E128" t="s">
        <v>232</v>
      </c>
    </row>
    <row r="129" spans="1:5" x14ac:dyDescent="0.2">
      <c r="A129" s="26" t="s">
        <v>233</v>
      </c>
      <c r="B129" s="29" t="s">
        <v>57</v>
      </c>
      <c r="C129">
        <v>3</v>
      </c>
      <c r="E129" t="s">
        <v>234</v>
      </c>
    </row>
    <row r="130" spans="1:5" x14ac:dyDescent="0.2">
      <c r="A130" s="26" t="s">
        <v>235</v>
      </c>
      <c r="B130" s="29" t="s">
        <v>50</v>
      </c>
      <c r="C130">
        <v>2.9</v>
      </c>
      <c r="E130" t="s">
        <v>236</v>
      </c>
    </row>
    <row r="131" spans="1:5" x14ac:dyDescent="0.2">
      <c r="A131" s="26" t="s">
        <v>237</v>
      </c>
      <c r="B131" s="29" t="s">
        <v>57</v>
      </c>
      <c r="C131">
        <v>0.25</v>
      </c>
      <c r="E131" t="s">
        <v>238</v>
      </c>
    </row>
    <row r="132" spans="1:5" x14ac:dyDescent="0.2">
      <c r="A132" s="26" t="s">
        <v>239</v>
      </c>
      <c r="B132" s="25" t="s">
        <v>57</v>
      </c>
      <c r="C132">
        <v>1</v>
      </c>
      <c r="E132" t="s">
        <v>240</v>
      </c>
    </row>
    <row r="133" spans="1:5" x14ac:dyDescent="0.2">
      <c r="A133" s="26" t="s">
        <v>241</v>
      </c>
      <c r="B133" s="25" t="s">
        <v>57</v>
      </c>
      <c r="C133">
        <v>1.5</v>
      </c>
      <c r="E133" t="s">
        <v>242</v>
      </c>
    </row>
    <row r="134" spans="1:5" x14ac:dyDescent="0.2">
      <c r="A134" s="26" t="s">
        <v>243</v>
      </c>
      <c r="B134" s="25" t="s">
        <v>57</v>
      </c>
      <c r="C134">
        <v>1.45</v>
      </c>
      <c r="E134" t="s">
        <v>244</v>
      </c>
    </row>
    <row r="135" spans="1:5" x14ac:dyDescent="0.2">
      <c r="A135" s="26" t="s">
        <v>243</v>
      </c>
      <c r="B135" s="25" t="s">
        <v>50</v>
      </c>
      <c r="C135">
        <v>1</v>
      </c>
      <c r="E135" t="s">
        <v>245</v>
      </c>
    </row>
    <row r="136" spans="1:5" x14ac:dyDescent="0.2">
      <c r="A136" s="26" t="s">
        <v>246</v>
      </c>
      <c r="B136" s="25" t="s">
        <v>50</v>
      </c>
      <c r="C136">
        <v>0.75</v>
      </c>
      <c r="E136" t="s">
        <v>247</v>
      </c>
    </row>
    <row r="137" spans="1:5" x14ac:dyDescent="0.2">
      <c r="A137" s="26" t="s">
        <v>248</v>
      </c>
      <c r="B137" s="29" t="s">
        <v>50</v>
      </c>
      <c r="C137">
        <v>2.4500000000000002</v>
      </c>
      <c r="E137" t="s">
        <v>249</v>
      </c>
    </row>
    <row r="138" spans="1:5" x14ac:dyDescent="0.2">
      <c r="A138" s="26" t="s">
        <v>250</v>
      </c>
      <c r="B138" s="29" t="s">
        <v>57</v>
      </c>
      <c r="C138">
        <v>2</v>
      </c>
      <c r="E138" t="s">
        <v>251</v>
      </c>
    </row>
    <row r="139" spans="1:5" x14ac:dyDescent="0.2">
      <c r="A139" s="26" t="s">
        <v>252</v>
      </c>
      <c r="B139" s="29" t="s">
        <v>57</v>
      </c>
      <c r="C139">
        <v>4</v>
      </c>
      <c r="E139" t="s">
        <v>253</v>
      </c>
    </row>
    <row r="140" spans="1:5" x14ac:dyDescent="0.2">
      <c r="A140" s="26" t="s">
        <v>254</v>
      </c>
      <c r="B140" s="29" t="s">
        <v>50</v>
      </c>
      <c r="C140">
        <v>4</v>
      </c>
      <c r="E140" t="s">
        <v>255</v>
      </c>
    </row>
    <row r="141" spans="1:5" x14ac:dyDescent="0.2">
      <c r="A141" s="26" t="s">
        <v>256</v>
      </c>
      <c r="B141" s="29" t="s">
        <v>57</v>
      </c>
      <c r="C141">
        <v>2.2400000000000002</v>
      </c>
      <c r="E141" t="s">
        <v>257</v>
      </c>
    </row>
    <row r="142" spans="1:5" x14ac:dyDescent="0.2">
      <c r="A142" s="26" t="s">
        <v>48</v>
      </c>
      <c r="B142" s="29" t="s">
        <v>50</v>
      </c>
      <c r="C142">
        <v>0.65</v>
      </c>
      <c r="E142" t="s">
        <v>258</v>
      </c>
    </row>
    <row r="143" spans="1:5" x14ac:dyDescent="0.2">
      <c r="A143" s="26" t="s">
        <v>259</v>
      </c>
      <c r="B143" s="29" t="s">
        <v>50</v>
      </c>
      <c r="C143">
        <v>0.65</v>
      </c>
      <c r="E143" t="s">
        <v>258</v>
      </c>
    </row>
    <row r="144" spans="1:5" x14ac:dyDescent="0.2">
      <c r="A144" s="26" t="s">
        <v>260</v>
      </c>
      <c r="B144" s="29" t="s">
        <v>57</v>
      </c>
      <c r="C144">
        <v>0.55000000000000004</v>
      </c>
      <c r="E144" t="s">
        <v>261</v>
      </c>
    </row>
    <row r="145" spans="1:5" x14ac:dyDescent="0.2">
      <c r="A145" s="26" t="s">
        <v>262</v>
      </c>
      <c r="B145" s="29" t="s">
        <v>57</v>
      </c>
      <c r="C145">
        <v>1.86</v>
      </c>
      <c r="E145" t="s">
        <v>263</v>
      </c>
    </row>
    <row r="146" spans="1:5" x14ac:dyDescent="0.2">
      <c r="A146" s="26" t="s">
        <v>264</v>
      </c>
      <c r="B146" s="29" t="s">
        <v>57</v>
      </c>
      <c r="C146">
        <v>1.86</v>
      </c>
      <c r="E146" t="s">
        <v>263</v>
      </c>
    </row>
    <row r="147" spans="1:5" x14ac:dyDescent="0.2">
      <c r="A147" s="26" t="s">
        <v>265</v>
      </c>
      <c r="B147" s="25" t="s">
        <v>57</v>
      </c>
      <c r="C147">
        <v>7.2100000000000009</v>
      </c>
      <c r="E147" t="s">
        <v>266</v>
      </c>
    </row>
    <row r="148" spans="1:5" x14ac:dyDescent="0.2">
      <c r="A148" s="26" t="s">
        <v>265</v>
      </c>
      <c r="B148" s="25" t="s">
        <v>50</v>
      </c>
      <c r="C148">
        <v>7.4399999999999995</v>
      </c>
      <c r="E148" t="s">
        <v>267</v>
      </c>
    </row>
    <row r="149" spans="1:5" x14ac:dyDescent="0.2">
      <c r="A149" s="26" t="s">
        <v>265</v>
      </c>
      <c r="B149" s="25" t="s">
        <v>180</v>
      </c>
      <c r="C149">
        <v>5.6</v>
      </c>
      <c r="E149" t="s">
        <v>268</v>
      </c>
    </row>
    <row r="150" spans="1:5" x14ac:dyDescent="0.2">
      <c r="A150" s="26" t="s">
        <v>269</v>
      </c>
      <c r="B150" s="25" t="s">
        <v>57</v>
      </c>
      <c r="C150">
        <v>7.2100000000000009</v>
      </c>
      <c r="E150" t="s">
        <v>266</v>
      </c>
    </row>
    <row r="151" spans="1:5" x14ac:dyDescent="0.2">
      <c r="A151" s="26" t="s">
        <v>269</v>
      </c>
      <c r="B151" s="25" t="s">
        <v>50</v>
      </c>
      <c r="C151">
        <v>7.4399999999999995</v>
      </c>
      <c r="E151" t="s">
        <v>267</v>
      </c>
    </row>
    <row r="152" spans="1:5" x14ac:dyDescent="0.2">
      <c r="A152" s="26" t="s">
        <v>269</v>
      </c>
      <c r="B152" s="25" t="s">
        <v>180</v>
      </c>
      <c r="C152">
        <v>5.6</v>
      </c>
      <c r="E152" t="s">
        <v>268</v>
      </c>
    </row>
    <row r="153" spans="1:5" x14ac:dyDescent="0.2">
      <c r="A153" s="26" t="s">
        <v>270</v>
      </c>
      <c r="B153" s="25" t="s">
        <v>57</v>
      </c>
      <c r="C153">
        <v>2.2999999999999998</v>
      </c>
      <c r="E153" t="s">
        <v>271</v>
      </c>
    </row>
    <row r="154" spans="1:5" x14ac:dyDescent="0.2">
      <c r="A154" s="26" t="s">
        <v>270</v>
      </c>
      <c r="B154" s="25" t="s">
        <v>50</v>
      </c>
      <c r="C154">
        <v>1.67</v>
      </c>
      <c r="E154" t="s">
        <v>272</v>
      </c>
    </row>
    <row r="155" spans="1:5" x14ac:dyDescent="0.2">
      <c r="A155" s="26" t="s">
        <v>273</v>
      </c>
      <c r="B155" s="29" t="s">
        <v>50</v>
      </c>
      <c r="C155">
        <v>1.5</v>
      </c>
      <c r="E155" t="s">
        <v>274</v>
      </c>
    </row>
    <row r="156" spans="1:5" x14ac:dyDescent="0.2">
      <c r="A156" s="26" t="s">
        <v>275</v>
      </c>
      <c r="B156" s="29" t="s">
        <v>50</v>
      </c>
      <c r="C156">
        <v>1.5</v>
      </c>
      <c r="E156" t="s">
        <v>274</v>
      </c>
    </row>
    <row r="157" spans="1:5" x14ac:dyDescent="0.2">
      <c r="A157" s="26" t="s">
        <v>276</v>
      </c>
      <c r="B157" s="29" t="s">
        <v>50</v>
      </c>
      <c r="C157">
        <v>1.5</v>
      </c>
      <c r="E157" t="s">
        <v>274</v>
      </c>
    </row>
    <row r="158" spans="1:5" x14ac:dyDescent="0.2">
      <c r="A158" s="26" t="s">
        <v>277</v>
      </c>
      <c r="B158" s="25" t="s">
        <v>57</v>
      </c>
      <c r="C158">
        <v>6.6899999999999995</v>
      </c>
      <c r="E158" t="s">
        <v>278</v>
      </c>
    </row>
    <row r="159" spans="1:5" x14ac:dyDescent="0.2">
      <c r="A159" s="26" t="s">
        <v>277</v>
      </c>
      <c r="B159" s="25" t="s">
        <v>50</v>
      </c>
      <c r="C159">
        <v>6.9399999999999995</v>
      </c>
      <c r="E159" t="s">
        <v>279</v>
      </c>
    </row>
    <row r="160" spans="1:5" x14ac:dyDescent="0.2">
      <c r="A160" s="26" t="s">
        <v>277</v>
      </c>
      <c r="B160" s="25" t="s">
        <v>180</v>
      </c>
      <c r="C160">
        <v>5.6</v>
      </c>
      <c r="E160" t="s">
        <v>268</v>
      </c>
    </row>
    <row r="161" spans="1:5" x14ac:dyDescent="0.2">
      <c r="A161" s="26" t="s">
        <v>277</v>
      </c>
      <c r="B161" s="25" t="s">
        <v>180</v>
      </c>
      <c r="C161">
        <v>4.2</v>
      </c>
      <c r="E161" t="s">
        <v>268</v>
      </c>
    </row>
    <row r="162" spans="1:5" x14ac:dyDescent="0.2">
      <c r="A162" s="26" t="s">
        <v>280</v>
      </c>
      <c r="B162" s="25" t="s">
        <v>57</v>
      </c>
      <c r="C162">
        <v>6.6899999999999995</v>
      </c>
      <c r="E162" t="s">
        <v>278</v>
      </c>
    </row>
    <row r="163" spans="1:5" x14ac:dyDescent="0.2">
      <c r="A163" s="26" t="s">
        <v>280</v>
      </c>
      <c r="B163" s="25" t="s">
        <v>50</v>
      </c>
      <c r="C163">
        <v>6.9399999999999995</v>
      </c>
      <c r="E163" t="s">
        <v>279</v>
      </c>
    </row>
    <row r="164" spans="1:5" x14ac:dyDescent="0.2">
      <c r="A164" s="26" t="s">
        <v>280</v>
      </c>
      <c r="B164" s="25" t="s">
        <v>180</v>
      </c>
      <c r="C164">
        <v>4.2</v>
      </c>
      <c r="E164" t="s">
        <v>268</v>
      </c>
    </row>
    <row r="165" spans="1:5" x14ac:dyDescent="0.2">
      <c r="A165" s="26" t="s">
        <v>281</v>
      </c>
      <c r="B165" s="29" t="s">
        <v>50</v>
      </c>
      <c r="C165">
        <v>1.5</v>
      </c>
      <c r="E165" t="s">
        <v>282</v>
      </c>
    </row>
    <row r="166" spans="1:5" x14ac:dyDescent="0.2">
      <c r="A166" s="26" t="s">
        <v>283</v>
      </c>
      <c r="B166" s="29" t="s">
        <v>57</v>
      </c>
      <c r="C166">
        <v>1.5</v>
      </c>
      <c r="E166" t="s">
        <v>282</v>
      </c>
    </row>
    <row r="167" spans="1:5" x14ac:dyDescent="0.2">
      <c r="A167" s="26" t="s">
        <v>284</v>
      </c>
      <c r="B167" s="29" t="s">
        <v>50</v>
      </c>
      <c r="C167">
        <v>1.5</v>
      </c>
      <c r="E167" t="s">
        <v>282</v>
      </c>
    </row>
    <row r="168" spans="1:5" x14ac:dyDescent="0.2">
      <c r="A168" s="26" t="s">
        <v>285</v>
      </c>
      <c r="B168" s="29" t="s">
        <v>50</v>
      </c>
      <c r="C168">
        <v>1.5</v>
      </c>
      <c r="E168" t="s">
        <v>282</v>
      </c>
    </row>
    <row r="169" spans="1:5" x14ac:dyDescent="0.2">
      <c r="A169" s="26" t="s">
        <v>286</v>
      </c>
      <c r="B169" s="29" t="s">
        <v>57</v>
      </c>
      <c r="C169">
        <v>3</v>
      </c>
      <c r="E169" t="s">
        <v>287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31</vt:i4>
      </vt:variant>
    </vt:vector>
  </HeadingPairs>
  <TitlesOfParts>
    <vt:vector size="48" baseType="lpstr">
      <vt:lpstr>Clos</vt:lpstr>
      <vt:lpstr>BENAMEUR</vt:lpstr>
      <vt:lpstr>BIODORE</vt:lpstr>
      <vt:lpstr>DEPOND</vt:lpstr>
      <vt:lpstr>DUBOIS</vt:lpstr>
      <vt:lpstr>LAHCENE</vt:lpstr>
      <vt:lpstr>LOUAHCHI</vt:lpstr>
      <vt:lpstr>PIQUARD</vt:lpstr>
      <vt:lpstr>PLUQUET</vt:lpstr>
      <vt:lpstr>QUESSEVEUR</vt:lpstr>
      <vt:lpstr>RENAULT</vt:lpstr>
      <vt:lpstr>ROCHERON</vt:lpstr>
      <vt:lpstr>SAHEL</vt:lpstr>
      <vt:lpstr>TETEFORT</vt:lpstr>
      <vt:lpstr>TEYSSEDRE</vt:lpstr>
      <vt:lpstr>Temps de base</vt:lpstr>
      <vt:lpstr>Feuil1</vt:lpstr>
      <vt:lpstr>BENAMEUR!Impression_des_titres</vt:lpstr>
      <vt:lpstr>BIODORE!Impression_des_titres</vt:lpstr>
      <vt:lpstr>Clos!Impression_des_titres</vt:lpstr>
      <vt:lpstr>DEPOND!Impression_des_titres</vt:lpstr>
      <vt:lpstr>DUBOIS!Impression_des_titres</vt:lpstr>
      <vt:lpstr>LAHCENE!Impression_des_titres</vt:lpstr>
      <vt:lpstr>LOUAHCHI!Impression_des_titres</vt:lpstr>
      <vt:lpstr>PIQUARD!Impression_des_titres</vt:lpstr>
      <vt:lpstr>PLUQUET!Impression_des_titres</vt:lpstr>
      <vt:lpstr>QUESSEVEUR!Impression_des_titres</vt:lpstr>
      <vt:lpstr>RENAULT!Impression_des_titres</vt:lpstr>
      <vt:lpstr>ROCHERON!Impression_des_titres</vt:lpstr>
      <vt:lpstr>SAHEL!Impression_des_titres</vt:lpstr>
      <vt:lpstr>TETEFORT!Impression_des_titres</vt:lpstr>
      <vt:lpstr>TEYSSEDRE!Impression_des_titres</vt:lpstr>
      <vt:lpstr>tempsdebase</vt:lpstr>
      <vt:lpstr>BENAMEUR!Zone_d_impression</vt:lpstr>
      <vt:lpstr>BIODORE!Zone_d_impression</vt:lpstr>
      <vt:lpstr>Clos!Zone_d_impression</vt:lpstr>
      <vt:lpstr>DEPOND!Zone_d_impression</vt:lpstr>
      <vt:lpstr>DUBOIS!Zone_d_impression</vt:lpstr>
      <vt:lpstr>LAHCENE!Zone_d_impression</vt:lpstr>
      <vt:lpstr>LOUAHCHI!Zone_d_impression</vt:lpstr>
      <vt:lpstr>PIQUARD!Zone_d_impression</vt:lpstr>
      <vt:lpstr>PLUQUET!Zone_d_impression</vt:lpstr>
      <vt:lpstr>QUESSEVEUR!Zone_d_impression</vt:lpstr>
      <vt:lpstr>RENAULT!Zone_d_impression</vt:lpstr>
      <vt:lpstr>ROCHERON!Zone_d_impression</vt:lpstr>
      <vt:lpstr>SAHEL!Zone_d_impression</vt:lpstr>
      <vt:lpstr>TETEFORT!Zone_d_impression</vt:lpstr>
      <vt:lpstr>TEYSSEDRE!Zone_d_impression</vt:lpstr>
    </vt:vector>
  </TitlesOfParts>
  <Company>SIT-IET-RLE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GARNIER</cp:lastModifiedBy>
  <cp:lastPrinted>2019-10-17T07:16:50Z</cp:lastPrinted>
  <dcterms:created xsi:type="dcterms:W3CDTF">2007-02-13T10:19:50Z</dcterms:created>
  <dcterms:modified xsi:type="dcterms:W3CDTF">2019-11-04T21:24:46Z</dcterms:modified>
</cp:coreProperties>
</file>