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 codeName="{4AEB4F63-F33D-04DF-ECAF-5796C6CBFC7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atco\OneDrive\Desktop\"/>
    </mc:Choice>
  </mc:AlternateContent>
  <xr:revisionPtr revIDLastSave="0" documentId="13_ncr:1_{B49CC42F-6AEA-4B0E-9E37-28AE79EB53F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sheet20" sheetId="1" r:id="rId1"/>
  </sheets>
  <definedNames>
    <definedName name="lookup">sheet20!$A$2:$L$50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46" i="1" l="1"/>
  <c r="L46" i="1"/>
  <c r="K47" i="1"/>
  <c r="L47" i="1" s="1"/>
  <c r="K48" i="1"/>
  <c r="L48" i="1"/>
  <c r="K49" i="1"/>
  <c r="L49" i="1"/>
  <c r="K50" i="1"/>
  <c r="L50" i="1"/>
  <c r="L3" i="1" l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2" i="1"/>
</calcChain>
</file>

<file path=xl/sharedStrings.xml><?xml version="1.0" encoding="utf-8"?>
<sst xmlns="http://schemas.openxmlformats.org/spreadsheetml/2006/main" count="153" uniqueCount="153">
  <si>
    <t>id</t>
  </si>
  <si>
    <t>nom</t>
  </si>
  <si>
    <t>prenom</t>
  </si>
  <si>
    <t>dete</t>
  </si>
  <si>
    <t>moyenne générale</t>
  </si>
  <si>
    <t>17/0001</t>
  </si>
  <si>
    <t>17/0002</t>
  </si>
  <si>
    <t>17/0003</t>
  </si>
  <si>
    <t>17/0004</t>
  </si>
  <si>
    <t>17/0005</t>
  </si>
  <si>
    <t>17/0006</t>
  </si>
  <si>
    <t>17/0007</t>
  </si>
  <si>
    <t>17/0008</t>
  </si>
  <si>
    <t>17/0009</t>
  </si>
  <si>
    <t>17/0010</t>
  </si>
  <si>
    <t>17/0011</t>
  </si>
  <si>
    <t>17/0012</t>
  </si>
  <si>
    <t>17/0013</t>
  </si>
  <si>
    <t>17/0014</t>
  </si>
  <si>
    <t>17/0015</t>
  </si>
  <si>
    <t>17/0016</t>
  </si>
  <si>
    <t>17/0017</t>
  </si>
  <si>
    <t>17/0018</t>
  </si>
  <si>
    <t>17/0019</t>
  </si>
  <si>
    <t>17/0020</t>
  </si>
  <si>
    <t>17/0021</t>
  </si>
  <si>
    <t>17/0022</t>
  </si>
  <si>
    <t>17/0023</t>
  </si>
  <si>
    <t>17/0024</t>
  </si>
  <si>
    <t>17/0025</t>
  </si>
  <si>
    <t>17/0026</t>
  </si>
  <si>
    <t>17/0027</t>
  </si>
  <si>
    <t>17/0028</t>
  </si>
  <si>
    <t>17/0029</t>
  </si>
  <si>
    <t>17/0030</t>
  </si>
  <si>
    <t>17/0031</t>
  </si>
  <si>
    <t>17/0032</t>
  </si>
  <si>
    <t>17/0033</t>
  </si>
  <si>
    <t>17/0034</t>
  </si>
  <si>
    <t>17/0035</t>
  </si>
  <si>
    <t>17/0036</t>
  </si>
  <si>
    <t>17/0037</t>
  </si>
  <si>
    <t>17/0038</t>
  </si>
  <si>
    <t>17/0039</t>
  </si>
  <si>
    <t>17/0040</t>
  </si>
  <si>
    <t>17/0041</t>
  </si>
  <si>
    <t>17/0042</t>
  </si>
  <si>
    <t>17/0043</t>
  </si>
  <si>
    <t>nom1</t>
  </si>
  <si>
    <t>prénom1</t>
  </si>
  <si>
    <t>nom2</t>
  </si>
  <si>
    <t>prénom2</t>
  </si>
  <si>
    <t>nom3</t>
  </si>
  <si>
    <t>prénom3</t>
  </si>
  <si>
    <t>nom4</t>
  </si>
  <si>
    <t>prénom4</t>
  </si>
  <si>
    <t>nom5</t>
  </si>
  <si>
    <t>prénom5</t>
  </si>
  <si>
    <t>nom6</t>
  </si>
  <si>
    <t>prénom6</t>
  </si>
  <si>
    <t>nom7</t>
  </si>
  <si>
    <t>prénom7</t>
  </si>
  <si>
    <t>nom8</t>
  </si>
  <si>
    <t>prénom8</t>
  </si>
  <si>
    <t>nom9</t>
  </si>
  <si>
    <t>prénom9</t>
  </si>
  <si>
    <t>nom10</t>
  </si>
  <si>
    <t>prénom10</t>
  </si>
  <si>
    <t>nom11</t>
  </si>
  <si>
    <t>prénom11</t>
  </si>
  <si>
    <t>nom12</t>
  </si>
  <si>
    <t>prénom12</t>
  </si>
  <si>
    <t>nom13</t>
  </si>
  <si>
    <t>prénom13</t>
  </si>
  <si>
    <t>nom14</t>
  </si>
  <si>
    <t>prénom14</t>
  </si>
  <si>
    <t>nom15</t>
  </si>
  <si>
    <t>prénom15</t>
  </si>
  <si>
    <t>nom16</t>
  </si>
  <si>
    <t>prénom16</t>
  </si>
  <si>
    <t>nom17</t>
  </si>
  <si>
    <t>prénom17</t>
  </si>
  <si>
    <t>nom18</t>
  </si>
  <si>
    <t>prénom18</t>
  </si>
  <si>
    <t>nom19</t>
  </si>
  <si>
    <t>prénom19</t>
  </si>
  <si>
    <t>nom20</t>
  </si>
  <si>
    <t>prénom20</t>
  </si>
  <si>
    <t>nom21</t>
  </si>
  <si>
    <t>prénom21</t>
  </si>
  <si>
    <t>nom22</t>
  </si>
  <si>
    <t>prénom22</t>
  </si>
  <si>
    <t>nom23</t>
  </si>
  <si>
    <t>prénom23</t>
  </si>
  <si>
    <t>nom24</t>
  </si>
  <si>
    <t>prénom24</t>
  </si>
  <si>
    <t>nom25</t>
  </si>
  <si>
    <t>prénom25</t>
  </si>
  <si>
    <t>nom26</t>
  </si>
  <si>
    <t>prénom26</t>
  </si>
  <si>
    <t>nom27</t>
  </si>
  <si>
    <t>prénom27</t>
  </si>
  <si>
    <t>nom28</t>
  </si>
  <si>
    <t>prénom28</t>
  </si>
  <si>
    <t>nom29</t>
  </si>
  <si>
    <t>prénom29</t>
  </si>
  <si>
    <t>nom30</t>
  </si>
  <si>
    <t>prénom30</t>
  </si>
  <si>
    <t>nom31</t>
  </si>
  <si>
    <t>prénom31</t>
  </si>
  <si>
    <t>nom32</t>
  </si>
  <si>
    <t>prénom32</t>
  </si>
  <si>
    <t>nom33</t>
  </si>
  <si>
    <t>prénom33</t>
  </si>
  <si>
    <t>nom34</t>
  </si>
  <si>
    <t>prénom34</t>
  </si>
  <si>
    <t>nom35</t>
  </si>
  <si>
    <t>prénom35</t>
  </si>
  <si>
    <t>nom36</t>
  </si>
  <si>
    <t>prénom36</t>
  </si>
  <si>
    <t>nom37</t>
  </si>
  <si>
    <t>prénom37</t>
  </si>
  <si>
    <t>nom38</t>
  </si>
  <si>
    <t>prénom38</t>
  </si>
  <si>
    <t>nom39</t>
  </si>
  <si>
    <t>prénom39</t>
  </si>
  <si>
    <t>nom40</t>
  </si>
  <si>
    <t>prénom40</t>
  </si>
  <si>
    <t>nom41</t>
  </si>
  <si>
    <t>prénom41</t>
  </si>
  <si>
    <t>nom42</t>
  </si>
  <si>
    <t>prénom42</t>
  </si>
  <si>
    <t>nom43</t>
  </si>
  <si>
    <t>prénom43</t>
  </si>
  <si>
    <t>nom44</t>
  </si>
  <si>
    <t>prénom44</t>
  </si>
  <si>
    <t>moy1</t>
  </si>
  <si>
    <t>moy2</t>
  </si>
  <si>
    <t>moy3</t>
  </si>
  <si>
    <t>moy4</t>
  </si>
  <si>
    <t>moy5</t>
  </si>
  <si>
    <t>moy6</t>
  </si>
  <si>
    <t>résultat</t>
  </si>
  <si>
    <t>nom45</t>
  </si>
  <si>
    <t>prénom45</t>
  </si>
  <si>
    <t>nom46</t>
  </si>
  <si>
    <t>prénom46</t>
  </si>
  <si>
    <t>nom47</t>
  </si>
  <si>
    <t>prénom47</t>
  </si>
  <si>
    <t>nom48</t>
  </si>
  <si>
    <t>prénom48</t>
  </si>
  <si>
    <t>nom49</t>
  </si>
  <si>
    <t>prénom49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</si>
</sst>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;@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center"/>
    </xf>
    <xf numFmtId="0" fontId="2" fillId="0" borderId="1" xfId="0" applyFont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</cellXfs>
  <cellStyles count="1">
    <cellStyle name="عادي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20"/>
  <dimension ref="A1:L50"/>
  <sheetViews>
    <sheetView tabSelected="1" workbookViewId="0">
      <selection activeCell="C3" sqref="C3"/>
    </sheetView>
  </sheetViews>
  <sheetFormatPr defaultRowHeight="15" x14ac:dyDescent="0.25"/>
  <cols>
    <col min="1" max="1" width="11.5703125" bestFit="1" customWidth="1"/>
    <col min="2" max="2" width="12.140625" customWidth="1"/>
    <col min="3" max="3" width="13.7109375" customWidth="1"/>
    <col min="4" max="4" width="16" bestFit="1" customWidth="1"/>
    <col min="5" max="7" width="8.28515625" bestFit="1" customWidth="1"/>
    <col min="11" max="11" width="24.7109375" bestFit="1" customWidth="1"/>
    <col min="12" max="12" width="12.42578125" bestFit="1" customWidth="1"/>
  </cols>
  <sheetData>
    <row r="1" spans="1:12" s="1" customFormat="1" ht="24.95" customHeight="1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136</v>
      </c>
      <c r="F1" s="4" t="s">
        <v>137</v>
      </c>
      <c r="G1" s="4" t="s">
        <v>138</v>
      </c>
      <c r="H1" s="4" t="s">
        <v>139</v>
      </c>
      <c r="I1" s="4" t="s">
        <v>140</v>
      </c>
      <c r="J1" s="4" t="s">
        <v>141</v>
      </c>
      <c r="K1" s="4" t="s">
        <v>4</v>
      </c>
      <c r="L1" s="4" t="s">
        <v>142</v>
      </c>
    </row>
    <row r="2" spans="1:12" s="1" customFormat="1" ht="24.95" customHeight="1" x14ac:dyDescent="0.25">
      <c r="A2" s="2" t="s">
        <v>5</v>
      </c>
      <c r="B2" s="2" t="s">
        <v>48</v>
      </c>
      <c r="C2" s="2" t="s">
        <v>49</v>
      </c>
      <c r="D2" s="5">
        <v>43114</v>
      </c>
      <c r="E2" s="3">
        <v>14</v>
      </c>
      <c r="F2" s="3">
        <v>12</v>
      </c>
      <c r="G2" s="3">
        <v>10.5</v>
      </c>
      <c r="H2" s="3">
        <v>11</v>
      </c>
      <c r="I2" s="3">
        <v>12</v>
      </c>
      <c r="J2" s="3">
        <v>14</v>
      </c>
      <c r="K2" s="3">
        <f>SUM(E2:J2)/6</f>
        <v>12.25</v>
      </c>
      <c r="L2" s="2" t="str">
        <f>IF(K2&gt;=10,"admis","ajournée")</f>
        <v>admis</v>
      </c>
    </row>
    <row r="3" spans="1:12" s="1" customFormat="1" ht="24.95" customHeight="1" x14ac:dyDescent="0.25">
      <c r="A3" s="2" t="s">
        <v>6</v>
      </c>
      <c r="B3" s="2" t="s">
        <v>50</v>
      </c>
      <c r="C3" s="2" t="s">
        <v>51</v>
      </c>
      <c r="D3" s="5">
        <v>43179</v>
      </c>
      <c r="E3" s="3">
        <v>9</v>
      </c>
      <c r="F3" s="3">
        <v>11</v>
      </c>
      <c r="G3" s="3">
        <v>12</v>
      </c>
      <c r="H3" s="3">
        <v>12</v>
      </c>
      <c r="I3" s="3">
        <v>15</v>
      </c>
      <c r="J3" s="3">
        <v>14</v>
      </c>
      <c r="K3" s="3">
        <f t="shared" ref="K3:K45" si="0">SUM(E3:J3)/6</f>
        <v>12.166666666666666</v>
      </c>
      <c r="L3" s="2" t="str">
        <f t="shared" ref="L3:L45" si="1">IF(K3&gt;=10,"admis","ajournée")</f>
        <v>admis</v>
      </c>
    </row>
    <row r="4" spans="1:12" s="1" customFormat="1" ht="24.95" customHeight="1" x14ac:dyDescent="0.25">
      <c r="A4" s="2" t="s">
        <v>7</v>
      </c>
      <c r="B4" s="2" t="s">
        <v>52</v>
      </c>
      <c r="C4" s="2" t="s">
        <v>53</v>
      </c>
      <c r="D4" s="5">
        <v>43244</v>
      </c>
      <c r="E4" s="3">
        <v>15</v>
      </c>
      <c r="F4" s="3">
        <v>15</v>
      </c>
      <c r="G4" s="3">
        <v>11</v>
      </c>
      <c r="H4" s="3">
        <v>11</v>
      </c>
      <c r="I4" s="3">
        <v>12</v>
      </c>
      <c r="J4" s="3">
        <v>9</v>
      </c>
      <c r="K4" s="3">
        <f t="shared" si="0"/>
        <v>12.166666666666666</v>
      </c>
      <c r="L4" s="2" t="str">
        <f t="shared" si="1"/>
        <v>admis</v>
      </c>
    </row>
    <row r="5" spans="1:12" s="1" customFormat="1" ht="24.95" customHeight="1" x14ac:dyDescent="0.25">
      <c r="A5" s="2" t="s">
        <v>8</v>
      </c>
      <c r="B5" s="2" t="s">
        <v>54</v>
      </c>
      <c r="C5" s="2" t="s">
        <v>55</v>
      </c>
      <c r="D5" s="5">
        <v>43309</v>
      </c>
      <c r="E5" s="3">
        <v>6</v>
      </c>
      <c r="F5" s="3">
        <v>6</v>
      </c>
      <c r="G5" s="3">
        <v>15</v>
      </c>
      <c r="H5" s="3">
        <v>15</v>
      </c>
      <c r="I5" s="3">
        <v>11</v>
      </c>
      <c r="J5" s="3">
        <v>15</v>
      </c>
      <c r="K5" s="3">
        <f t="shared" si="0"/>
        <v>11.333333333333334</v>
      </c>
      <c r="L5" s="2" t="str">
        <f t="shared" si="1"/>
        <v>admis</v>
      </c>
    </row>
    <row r="6" spans="1:12" s="1" customFormat="1" ht="24.95" customHeight="1" x14ac:dyDescent="0.25">
      <c r="A6" s="2" t="s">
        <v>9</v>
      </c>
      <c r="B6" s="2" t="s">
        <v>56</v>
      </c>
      <c r="C6" s="2" t="s">
        <v>57</v>
      </c>
      <c r="D6" s="5">
        <v>43374</v>
      </c>
      <c r="E6" s="3">
        <v>4</v>
      </c>
      <c r="F6" s="3">
        <v>11</v>
      </c>
      <c r="G6" s="3">
        <v>6</v>
      </c>
      <c r="H6" s="3">
        <v>6</v>
      </c>
      <c r="I6" s="3">
        <v>15</v>
      </c>
      <c r="J6" s="3">
        <v>6</v>
      </c>
      <c r="K6" s="3">
        <f t="shared" si="0"/>
        <v>8</v>
      </c>
      <c r="L6" s="2" t="str">
        <f t="shared" si="1"/>
        <v>ajournée</v>
      </c>
    </row>
    <row r="7" spans="1:12" s="1" customFormat="1" ht="24.95" customHeight="1" x14ac:dyDescent="0.25">
      <c r="A7" s="2" t="s">
        <v>10</v>
      </c>
      <c r="B7" s="2" t="s">
        <v>58</v>
      </c>
      <c r="C7" s="2" t="s">
        <v>59</v>
      </c>
      <c r="D7" s="5">
        <v>43439</v>
      </c>
      <c r="E7" s="3">
        <v>14</v>
      </c>
      <c r="F7" s="3">
        <v>12.5</v>
      </c>
      <c r="G7" s="3">
        <v>11</v>
      </c>
      <c r="H7" s="3">
        <v>11</v>
      </c>
      <c r="I7" s="3">
        <v>6</v>
      </c>
      <c r="J7" s="3">
        <v>12</v>
      </c>
      <c r="K7" s="3">
        <f t="shared" si="0"/>
        <v>11.083333333333334</v>
      </c>
      <c r="L7" s="2" t="str">
        <f t="shared" si="1"/>
        <v>admis</v>
      </c>
    </row>
    <row r="8" spans="1:12" s="1" customFormat="1" ht="24.95" customHeight="1" x14ac:dyDescent="0.25">
      <c r="A8" s="2" t="s">
        <v>11</v>
      </c>
      <c r="B8" s="2" t="s">
        <v>60</v>
      </c>
      <c r="C8" s="2" t="s">
        <v>61</v>
      </c>
      <c r="D8" s="5">
        <v>43504</v>
      </c>
      <c r="E8" s="3">
        <v>2</v>
      </c>
      <c r="F8" s="3">
        <v>14.6</v>
      </c>
      <c r="G8" s="3">
        <v>12.5</v>
      </c>
      <c r="H8" s="3">
        <v>12.5</v>
      </c>
      <c r="I8" s="3">
        <v>11</v>
      </c>
      <c r="J8" s="3">
        <v>11</v>
      </c>
      <c r="K8" s="3">
        <f t="shared" si="0"/>
        <v>10.6</v>
      </c>
      <c r="L8" s="2" t="str">
        <f t="shared" si="1"/>
        <v>admis</v>
      </c>
    </row>
    <row r="9" spans="1:12" s="1" customFormat="1" ht="24.95" customHeight="1" x14ac:dyDescent="0.25">
      <c r="A9" s="2" t="s">
        <v>12</v>
      </c>
      <c r="B9" s="2" t="s">
        <v>62</v>
      </c>
      <c r="C9" s="2" t="s">
        <v>63</v>
      </c>
      <c r="D9" s="5">
        <v>43569</v>
      </c>
      <c r="E9" s="3">
        <v>14</v>
      </c>
      <c r="F9" s="3">
        <v>12.7</v>
      </c>
      <c r="G9" s="3">
        <v>14.6</v>
      </c>
      <c r="H9" s="3">
        <v>14.6</v>
      </c>
      <c r="I9" s="3">
        <v>12.5</v>
      </c>
      <c r="J9" s="3">
        <v>15</v>
      </c>
      <c r="K9" s="3">
        <f t="shared" si="0"/>
        <v>13.9</v>
      </c>
      <c r="L9" s="2" t="str">
        <f t="shared" si="1"/>
        <v>admis</v>
      </c>
    </row>
    <row r="10" spans="1:12" s="1" customFormat="1" ht="24.95" customHeight="1" x14ac:dyDescent="0.25">
      <c r="A10" s="2" t="s">
        <v>13</v>
      </c>
      <c r="B10" s="2" t="s">
        <v>64</v>
      </c>
      <c r="C10" s="2" t="s">
        <v>65</v>
      </c>
      <c r="D10" s="5">
        <v>43634</v>
      </c>
      <c r="E10" s="3">
        <v>6</v>
      </c>
      <c r="F10" s="3">
        <v>12.9428571428571</v>
      </c>
      <c r="G10" s="3">
        <v>12.7</v>
      </c>
      <c r="H10" s="3">
        <v>12.7</v>
      </c>
      <c r="I10" s="3">
        <v>14.6</v>
      </c>
      <c r="J10" s="3">
        <v>6</v>
      </c>
      <c r="K10" s="3">
        <f t="shared" si="0"/>
        <v>10.823809523809516</v>
      </c>
      <c r="L10" s="2" t="str">
        <f t="shared" si="1"/>
        <v>admis</v>
      </c>
    </row>
    <row r="11" spans="1:12" s="1" customFormat="1" ht="24.95" customHeight="1" x14ac:dyDescent="0.25">
      <c r="A11" s="2" t="s">
        <v>14</v>
      </c>
      <c r="B11" s="2" t="s">
        <v>66</v>
      </c>
      <c r="C11" s="2" t="s">
        <v>67</v>
      </c>
      <c r="D11" s="5">
        <v>43699</v>
      </c>
      <c r="E11" s="3">
        <v>8</v>
      </c>
      <c r="F11" s="3">
        <v>13.185714285714299</v>
      </c>
      <c r="G11" s="3">
        <v>12.9428571428571</v>
      </c>
      <c r="H11" s="3">
        <v>12.9428571428571</v>
      </c>
      <c r="I11" s="3">
        <v>12.7</v>
      </c>
      <c r="J11" s="3">
        <v>11</v>
      </c>
      <c r="K11" s="3">
        <f t="shared" si="0"/>
        <v>11.795238095238084</v>
      </c>
      <c r="L11" s="2" t="str">
        <f t="shared" si="1"/>
        <v>admis</v>
      </c>
    </row>
    <row r="12" spans="1:12" s="1" customFormat="1" ht="24.95" customHeight="1" x14ac:dyDescent="0.25">
      <c r="A12" s="2" t="s">
        <v>15</v>
      </c>
      <c r="B12" s="2" t="s">
        <v>68</v>
      </c>
      <c r="C12" s="2" t="s">
        <v>69</v>
      </c>
      <c r="D12" s="5">
        <v>43764</v>
      </c>
      <c r="E12" s="3">
        <v>9.25</v>
      </c>
      <c r="F12" s="3">
        <v>13.4285714285714</v>
      </c>
      <c r="G12" s="3">
        <v>13.185714285714299</v>
      </c>
      <c r="H12" s="3">
        <v>13.185714285714299</v>
      </c>
      <c r="I12" s="3">
        <v>12.9428571428571</v>
      </c>
      <c r="J12" s="3">
        <v>12.5</v>
      </c>
      <c r="K12" s="3">
        <f t="shared" si="0"/>
        <v>12.415476190476184</v>
      </c>
      <c r="L12" s="2" t="str">
        <f t="shared" si="1"/>
        <v>admis</v>
      </c>
    </row>
    <row r="13" spans="1:12" s="1" customFormat="1" ht="24.95" customHeight="1" x14ac:dyDescent="0.25">
      <c r="A13" s="2" t="s">
        <v>16</v>
      </c>
      <c r="B13" s="2" t="s">
        <v>70</v>
      </c>
      <c r="C13" s="2" t="s">
        <v>71</v>
      </c>
      <c r="D13" s="5">
        <v>43829</v>
      </c>
      <c r="E13" s="3">
        <v>15</v>
      </c>
      <c r="F13" s="3">
        <v>13.671428571428599</v>
      </c>
      <c r="G13" s="3">
        <v>13.4285714285714</v>
      </c>
      <c r="H13" s="3">
        <v>13.4285714285714</v>
      </c>
      <c r="I13" s="3">
        <v>13.185714285714299</v>
      </c>
      <c r="J13" s="3">
        <v>14.6</v>
      </c>
      <c r="K13" s="3">
        <f t="shared" si="0"/>
        <v>13.885714285714284</v>
      </c>
      <c r="L13" s="2" t="str">
        <f t="shared" si="1"/>
        <v>admis</v>
      </c>
    </row>
    <row r="14" spans="1:12" s="1" customFormat="1" ht="24.95" customHeight="1" x14ac:dyDescent="0.25">
      <c r="A14" s="2" t="s">
        <v>17</v>
      </c>
      <c r="B14" s="2" t="s">
        <v>72</v>
      </c>
      <c r="C14" s="2" t="s">
        <v>73</v>
      </c>
      <c r="D14" s="5">
        <v>43894</v>
      </c>
      <c r="E14" s="3">
        <v>2</v>
      </c>
      <c r="F14" s="3">
        <v>13.9142857142857</v>
      </c>
      <c r="G14" s="3">
        <v>13.671428571428599</v>
      </c>
      <c r="H14" s="3">
        <v>13.671428571428599</v>
      </c>
      <c r="I14" s="3">
        <v>13.4285714285714</v>
      </c>
      <c r="J14" s="3">
        <v>12.7</v>
      </c>
      <c r="K14" s="3">
        <f t="shared" si="0"/>
        <v>11.564285714285717</v>
      </c>
      <c r="L14" s="2" t="str">
        <f t="shared" si="1"/>
        <v>admis</v>
      </c>
    </row>
    <row r="15" spans="1:12" s="1" customFormat="1" ht="24.95" customHeight="1" x14ac:dyDescent="0.25">
      <c r="A15" s="2" t="s">
        <v>18</v>
      </c>
      <c r="B15" s="2" t="s">
        <v>74</v>
      </c>
      <c r="C15" s="2" t="s">
        <v>75</v>
      </c>
      <c r="D15" s="5">
        <v>43959</v>
      </c>
      <c r="E15" s="3">
        <v>2.5</v>
      </c>
      <c r="F15" s="3">
        <v>14.157142857142899</v>
      </c>
      <c r="G15" s="3">
        <v>13.9142857142857</v>
      </c>
      <c r="H15" s="3">
        <v>13.9142857142857</v>
      </c>
      <c r="I15" s="3">
        <v>13.671428571428599</v>
      </c>
      <c r="J15" s="3">
        <v>12.9428571428571</v>
      </c>
      <c r="K15" s="3">
        <f t="shared" si="0"/>
        <v>11.85</v>
      </c>
      <c r="L15" s="2" t="str">
        <f t="shared" si="1"/>
        <v>admis</v>
      </c>
    </row>
    <row r="16" spans="1:12" s="1" customFormat="1" ht="24.95" customHeight="1" x14ac:dyDescent="0.25">
      <c r="A16" s="2" t="s">
        <v>19</v>
      </c>
      <c r="B16" s="2" t="s">
        <v>76</v>
      </c>
      <c r="C16" s="2" t="s">
        <v>77</v>
      </c>
      <c r="D16" s="5">
        <v>44024</v>
      </c>
      <c r="E16" s="3">
        <v>14</v>
      </c>
      <c r="F16" s="3">
        <v>14.4</v>
      </c>
      <c r="G16" s="3">
        <v>14.157142857142899</v>
      </c>
      <c r="H16" s="3">
        <v>14.157142857142899</v>
      </c>
      <c r="I16" s="3">
        <v>13.9142857142857</v>
      </c>
      <c r="J16" s="3">
        <v>13.185714285714299</v>
      </c>
      <c r="K16" s="3">
        <f t="shared" si="0"/>
        <v>13.969047619047634</v>
      </c>
      <c r="L16" s="2" t="str">
        <f t="shared" si="1"/>
        <v>admis</v>
      </c>
    </row>
    <row r="17" spans="1:12" s="1" customFormat="1" ht="24.95" customHeight="1" x14ac:dyDescent="0.25">
      <c r="A17" s="2" t="s">
        <v>20</v>
      </c>
      <c r="B17" s="2" t="s">
        <v>78</v>
      </c>
      <c r="C17" s="2" t="s">
        <v>79</v>
      </c>
      <c r="D17" s="5">
        <v>44089</v>
      </c>
      <c r="E17" s="3">
        <v>15</v>
      </c>
      <c r="F17" s="3">
        <v>14.6428571428571</v>
      </c>
      <c r="G17" s="3">
        <v>14.4</v>
      </c>
      <c r="H17" s="3">
        <v>14.4</v>
      </c>
      <c r="I17" s="3">
        <v>14.157142857142899</v>
      </c>
      <c r="J17" s="3">
        <v>13.4285714285714</v>
      </c>
      <c r="K17" s="3">
        <f t="shared" si="0"/>
        <v>14.338095238095233</v>
      </c>
      <c r="L17" s="2" t="str">
        <f t="shared" si="1"/>
        <v>admis</v>
      </c>
    </row>
    <row r="18" spans="1:12" s="1" customFormat="1" ht="24.95" customHeight="1" x14ac:dyDescent="0.25">
      <c r="A18" s="2" t="s">
        <v>21</v>
      </c>
      <c r="B18" s="2" t="s">
        <v>80</v>
      </c>
      <c r="C18" s="2" t="s">
        <v>81</v>
      </c>
      <c r="D18" s="5">
        <v>44154</v>
      </c>
      <c r="E18" s="3">
        <v>2</v>
      </c>
      <c r="F18" s="3">
        <v>14.8857142857143</v>
      </c>
      <c r="G18" s="3">
        <v>14.6428571428571</v>
      </c>
      <c r="H18" s="3">
        <v>14.6428571428571</v>
      </c>
      <c r="I18" s="3">
        <v>14.4</v>
      </c>
      <c r="J18" s="3">
        <v>13.671428571428599</v>
      </c>
      <c r="K18" s="3">
        <f t="shared" si="0"/>
        <v>12.373809523809518</v>
      </c>
      <c r="L18" s="2" t="str">
        <f t="shared" si="1"/>
        <v>admis</v>
      </c>
    </row>
    <row r="19" spans="1:12" s="1" customFormat="1" ht="24.95" customHeight="1" x14ac:dyDescent="0.25">
      <c r="A19" s="2" t="s">
        <v>22</v>
      </c>
      <c r="B19" s="2" t="s">
        <v>82</v>
      </c>
      <c r="C19" s="2" t="s">
        <v>83</v>
      </c>
      <c r="D19" s="5">
        <v>44219</v>
      </c>
      <c r="E19" s="3">
        <v>14</v>
      </c>
      <c r="F19" s="3">
        <v>15.1285714285714</v>
      </c>
      <c r="G19" s="3">
        <v>14.8857142857143</v>
      </c>
      <c r="H19" s="3">
        <v>14.8857142857143</v>
      </c>
      <c r="I19" s="3">
        <v>14.6428571428571</v>
      </c>
      <c r="J19" s="3">
        <v>13.9142857142857</v>
      </c>
      <c r="K19" s="3">
        <f t="shared" si="0"/>
        <v>14.576190476190467</v>
      </c>
      <c r="L19" s="2" t="str">
        <f t="shared" si="1"/>
        <v>admis</v>
      </c>
    </row>
    <row r="20" spans="1:12" s="1" customFormat="1" ht="24.95" customHeight="1" x14ac:dyDescent="0.25">
      <c r="A20" s="2" t="s">
        <v>23</v>
      </c>
      <c r="B20" s="2" t="s">
        <v>84</v>
      </c>
      <c r="C20" s="2" t="s">
        <v>85</v>
      </c>
      <c r="D20" s="5">
        <v>44284</v>
      </c>
      <c r="E20" s="3">
        <v>6</v>
      </c>
      <c r="F20" s="3">
        <v>15.3714285714286</v>
      </c>
      <c r="G20" s="3">
        <v>15.1285714285714</v>
      </c>
      <c r="H20" s="3">
        <v>15.1285714285714</v>
      </c>
      <c r="I20" s="3">
        <v>14.8857142857143</v>
      </c>
      <c r="J20" s="3">
        <v>14.157142857142899</v>
      </c>
      <c r="K20" s="3">
        <f t="shared" si="0"/>
        <v>13.445238095238102</v>
      </c>
      <c r="L20" s="2" t="str">
        <f t="shared" si="1"/>
        <v>admis</v>
      </c>
    </row>
    <row r="21" spans="1:12" s="1" customFormat="1" ht="24.95" customHeight="1" x14ac:dyDescent="0.25">
      <c r="A21" s="2" t="s">
        <v>24</v>
      </c>
      <c r="B21" s="2" t="s">
        <v>86</v>
      </c>
      <c r="C21" s="2" t="s">
        <v>87</v>
      </c>
      <c r="D21" s="5">
        <v>44349</v>
      </c>
      <c r="E21" s="3">
        <v>8</v>
      </c>
      <c r="F21" s="3">
        <v>15.6142857142857</v>
      </c>
      <c r="G21" s="3">
        <v>15.3714285714286</v>
      </c>
      <c r="H21" s="3">
        <v>15.3714285714286</v>
      </c>
      <c r="I21" s="3">
        <v>15.1285714285714</v>
      </c>
      <c r="J21" s="3">
        <v>14.4</v>
      </c>
      <c r="K21" s="3">
        <f t="shared" si="0"/>
        <v>13.980952380952386</v>
      </c>
      <c r="L21" s="2" t="str">
        <f t="shared" si="1"/>
        <v>admis</v>
      </c>
    </row>
    <row r="22" spans="1:12" s="1" customFormat="1" ht="24.95" customHeight="1" x14ac:dyDescent="0.25">
      <c r="A22" s="2" t="s">
        <v>25</v>
      </c>
      <c r="B22" s="2" t="s">
        <v>88</v>
      </c>
      <c r="C22" s="2" t="s">
        <v>89</v>
      </c>
      <c r="D22" s="5">
        <v>44414</v>
      </c>
      <c r="E22" s="3">
        <v>9.25</v>
      </c>
      <c r="F22" s="3">
        <v>15.8571428571429</v>
      </c>
      <c r="G22" s="3">
        <v>15.6142857142857</v>
      </c>
      <c r="H22" s="3">
        <v>15.6142857142857</v>
      </c>
      <c r="I22" s="3">
        <v>15.3714285714286</v>
      </c>
      <c r="J22" s="3">
        <v>14.6428571428571</v>
      </c>
      <c r="K22" s="3">
        <f t="shared" si="0"/>
        <v>14.391666666666666</v>
      </c>
      <c r="L22" s="2" t="str">
        <f t="shared" si="1"/>
        <v>admis</v>
      </c>
    </row>
    <row r="23" spans="1:12" s="1" customFormat="1" ht="24.95" customHeight="1" x14ac:dyDescent="0.25">
      <c r="A23" s="2" t="s">
        <v>26</v>
      </c>
      <c r="B23" s="2" t="s">
        <v>90</v>
      </c>
      <c r="C23" s="2" t="s">
        <v>91</v>
      </c>
      <c r="D23" s="5">
        <v>44479</v>
      </c>
      <c r="E23" s="3">
        <v>15</v>
      </c>
      <c r="F23" s="3">
        <v>16.100000000000001</v>
      </c>
      <c r="G23" s="3">
        <v>15.8571428571429</v>
      </c>
      <c r="H23" s="3">
        <v>15.8571428571429</v>
      </c>
      <c r="I23" s="3">
        <v>15.6142857142857</v>
      </c>
      <c r="J23" s="3">
        <v>14.8857142857143</v>
      </c>
      <c r="K23" s="3">
        <f t="shared" si="0"/>
        <v>15.552380952380966</v>
      </c>
      <c r="L23" s="2" t="str">
        <f t="shared" si="1"/>
        <v>admis</v>
      </c>
    </row>
    <row r="24" spans="1:12" s="1" customFormat="1" ht="24.95" customHeight="1" x14ac:dyDescent="0.25">
      <c r="A24" s="2" t="s">
        <v>27</v>
      </c>
      <c r="B24" s="2" t="s">
        <v>92</v>
      </c>
      <c r="C24" s="2" t="s">
        <v>93</v>
      </c>
      <c r="D24" s="5">
        <v>44544</v>
      </c>
      <c r="E24" s="3">
        <v>2</v>
      </c>
      <c r="F24" s="3">
        <v>16.342857142857099</v>
      </c>
      <c r="G24" s="3">
        <v>16.100000000000001</v>
      </c>
      <c r="H24" s="3">
        <v>16.100000000000001</v>
      </c>
      <c r="I24" s="3">
        <v>15.8571428571429</v>
      </c>
      <c r="J24" s="3">
        <v>15.1285714285714</v>
      </c>
      <c r="K24" s="3">
        <f t="shared" si="0"/>
        <v>13.588095238095235</v>
      </c>
      <c r="L24" s="2" t="str">
        <f t="shared" si="1"/>
        <v>admis</v>
      </c>
    </row>
    <row r="25" spans="1:12" s="1" customFormat="1" ht="24.95" customHeight="1" x14ac:dyDescent="0.25">
      <c r="A25" s="2" t="s">
        <v>28</v>
      </c>
      <c r="B25" s="2" t="s">
        <v>94</v>
      </c>
      <c r="C25" s="2" t="s">
        <v>95</v>
      </c>
      <c r="D25" s="5">
        <v>44609</v>
      </c>
      <c r="E25" s="3">
        <v>2.5</v>
      </c>
      <c r="F25" s="3">
        <v>16.5857142857143</v>
      </c>
      <c r="G25" s="3">
        <v>16.342857142857099</v>
      </c>
      <c r="H25" s="3">
        <v>16.342857142857099</v>
      </c>
      <c r="I25" s="3">
        <v>16.100000000000001</v>
      </c>
      <c r="J25" s="3">
        <v>15.3714285714286</v>
      </c>
      <c r="K25" s="3">
        <f t="shared" si="0"/>
        <v>13.873809523809518</v>
      </c>
      <c r="L25" s="2" t="str">
        <f t="shared" si="1"/>
        <v>admis</v>
      </c>
    </row>
    <row r="26" spans="1:12" s="1" customFormat="1" ht="24.95" customHeight="1" x14ac:dyDescent="0.25">
      <c r="A26" s="2" t="s">
        <v>29</v>
      </c>
      <c r="B26" s="2" t="s">
        <v>96</v>
      </c>
      <c r="C26" s="2" t="s">
        <v>97</v>
      </c>
      <c r="D26" s="5">
        <v>44674</v>
      </c>
      <c r="E26" s="3">
        <v>14</v>
      </c>
      <c r="F26" s="3">
        <v>16.828571428571401</v>
      </c>
      <c r="G26" s="3">
        <v>16.5857142857143</v>
      </c>
      <c r="H26" s="3">
        <v>16.5857142857143</v>
      </c>
      <c r="I26" s="3">
        <v>16.342857142857099</v>
      </c>
      <c r="J26" s="3">
        <v>15.6142857142857</v>
      </c>
      <c r="K26" s="3">
        <f t="shared" si="0"/>
        <v>15.992857142857133</v>
      </c>
      <c r="L26" s="2" t="str">
        <f t="shared" si="1"/>
        <v>admis</v>
      </c>
    </row>
    <row r="27" spans="1:12" s="1" customFormat="1" ht="24.95" customHeight="1" x14ac:dyDescent="0.25">
      <c r="A27" s="2" t="s">
        <v>30</v>
      </c>
      <c r="B27" s="2" t="s">
        <v>98</v>
      </c>
      <c r="C27" s="2" t="s">
        <v>99</v>
      </c>
      <c r="D27" s="5">
        <v>44739</v>
      </c>
      <c r="E27" s="3">
        <v>15</v>
      </c>
      <c r="F27" s="3">
        <v>17.071428571428601</v>
      </c>
      <c r="G27" s="3">
        <v>16.828571428571401</v>
      </c>
      <c r="H27" s="3">
        <v>16.828571428571401</v>
      </c>
      <c r="I27" s="3">
        <v>16.5857142857143</v>
      </c>
      <c r="J27" s="3">
        <v>15.8571428571429</v>
      </c>
      <c r="K27" s="3">
        <f t="shared" si="0"/>
        <v>16.361904761904768</v>
      </c>
      <c r="L27" s="2" t="str">
        <f t="shared" si="1"/>
        <v>admis</v>
      </c>
    </row>
    <row r="28" spans="1:12" s="1" customFormat="1" ht="24.95" customHeight="1" x14ac:dyDescent="0.25">
      <c r="A28" s="2" t="s">
        <v>31</v>
      </c>
      <c r="B28" s="2" t="s">
        <v>100</v>
      </c>
      <c r="C28" s="2" t="s">
        <v>101</v>
      </c>
      <c r="D28" s="5">
        <v>44804</v>
      </c>
      <c r="E28" s="3">
        <v>2</v>
      </c>
      <c r="F28" s="3">
        <v>17.314285714285699</v>
      </c>
      <c r="G28" s="3">
        <v>17.071428571428601</v>
      </c>
      <c r="H28" s="3">
        <v>17.071428571428601</v>
      </c>
      <c r="I28" s="3">
        <v>16.828571428571401</v>
      </c>
      <c r="J28" s="3">
        <v>16.100000000000001</v>
      </c>
      <c r="K28" s="3">
        <f t="shared" si="0"/>
        <v>14.397619047619051</v>
      </c>
      <c r="L28" s="2" t="str">
        <f t="shared" si="1"/>
        <v>admis</v>
      </c>
    </row>
    <row r="29" spans="1:12" s="1" customFormat="1" ht="24.95" customHeight="1" x14ac:dyDescent="0.25">
      <c r="A29" s="2" t="s">
        <v>32</v>
      </c>
      <c r="B29" s="2" t="s">
        <v>102</v>
      </c>
      <c r="C29" s="2" t="s">
        <v>103</v>
      </c>
      <c r="D29" s="5">
        <v>44869</v>
      </c>
      <c r="E29" s="3">
        <v>14</v>
      </c>
      <c r="F29" s="3">
        <v>17.5571428571429</v>
      </c>
      <c r="G29" s="3">
        <v>17.314285714285699</v>
      </c>
      <c r="H29" s="3">
        <v>17.314285714285699</v>
      </c>
      <c r="I29" s="3">
        <v>17.071428571428601</v>
      </c>
      <c r="J29" s="3">
        <v>16.342857142857099</v>
      </c>
      <c r="K29" s="3">
        <f t="shared" si="0"/>
        <v>16.599999999999998</v>
      </c>
      <c r="L29" s="2" t="str">
        <f t="shared" si="1"/>
        <v>admis</v>
      </c>
    </row>
    <row r="30" spans="1:12" s="1" customFormat="1" ht="24.95" customHeight="1" x14ac:dyDescent="0.25">
      <c r="A30" s="2" t="s">
        <v>33</v>
      </c>
      <c r="B30" s="2" t="s">
        <v>104</v>
      </c>
      <c r="C30" s="2" t="s">
        <v>105</v>
      </c>
      <c r="D30" s="5">
        <v>44934</v>
      </c>
      <c r="E30" s="3">
        <v>6</v>
      </c>
      <c r="F30" s="3">
        <v>17.8</v>
      </c>
      <c r="G30" s="3">
        <v>17.5571428571429</v>
      </c>
      <c r="H30" s="3">
        <v>17.5571428571429</v>
      </c>
      <c r="I30" s="3">
        <v>17.314285714285699</v>
      </c>
      <c r="J30" s="3">
        <v>16.5857142857143</v>
      </c>
      <c r="K30" s="3">
        <f t="shared" si="0"/>
        <v>15.469047619047634</v>
      </c>
      <c r="L30" s="2" t="str">
        <f t="shared" si="1"/>
        <v>admis</v>
      </c>
    </row>
    <row r="31" spans="1:12" s="1" customFormat="1" ht="24.95" customHeight="1" x14ac:dyDescent="0.25">
      <c r="A31" s="2" t="s">
        <v>34</v>
      </c>
      <c r="B31" s="2" t="s">
        <v>106</v>
      </c>
      <c r="C31" s="2" t="s">
        <v>107</v>
      </c>
      <c r="D31" s="5">
        <v>44999</v>
      </c>
      <c r="E31" s="3">
        <v>8</v>
      </c>
      <c r="F31" s="3">
        <v>18.042857142857098</v>
      </c>
      <c r="G31" s="3">
        <v>17.8</v>
      </c>
      <c r="H31" s="3">
        <v>17.8</v>
      </c>
      <c r="I31" s="3">
        <v>17.5571428571429</v>
      </c>
      <c r="J31" s="3">
        <v>16.828571428571401</v>
      </c>
      <c r="K31" s="3">
        <f t="shared" si="0"/>
        <v>16.004761904761896</v>
      </c>
      <c r="L31" s="2" t="str">
        <f t="shared" si="1"/>
        <v>admis</v>
      </c>
    </row>
    <row r="32" spans="1:12" s="1" customFormat="1" ht="24.95" customHeight="1" x14ac:dyDescent="0.25">
      <c r="A32" s="2" t="s">
        <v>35</v>
      </c>
      <c r="B32" s="2" t="s">
        <v>108</v>
      </c>
      <c r="C32" s="2" t="s">
        <v>109</v>
      </c>
      <c r="D32" s="5">
        <v>45064</v>
      </c>
      <c r="E32" s="3">
        <v>9.25</v>
      </c>
      <c r="F32" s="3">
        <v>18.285714285714299</v>
      </c>
      <c r="G32" s="3">
        <v>18.042857142857098</v>
      </c>
      <c r="H32" s="3">
        <v>18.042857142857098</v>
      </c>
      <c r="I32" s="3">
        <v>17.8</v>
      </c>
      <c r="J32" s="3">
        <v>17.071428571428601</v>
      </c>
      <c r="K32" s="3">
        <f t="shared" si="0"/>
        <v>16.415476190476181</v>
      </c>
      <c r="L32" s="2" t="str">
        <f t="shared" si="1"/>
        <v>admis</v>
      </c>
    </row>
    <row r="33" spans="1:12" s="1" customFormat="1" ht="24.95" customHeight="1" x14ac:dyDescent="0.25">
      <c r="A33" s="2" t="s">
        <v>36</v>
      </c>
      <c r="B33" s="2" t="s">
        <v>110</v>
      </c>
      <c r="C33" s="2" t="s">
        <v>111</v>
      </c>
      <c r="D33" s="5">
        <v>45129</v>
      </c>
      <c r="E33" s="3">
        <v>15</v>
      </c>
      <c r="F33" s="3">
        <v>18.5285714285714</v>
      </c>
      <c r="G33" s="3">
        <v>18.285714285714299</v>
      </c>
      <c r="H33" s="3">
        <v>18.285714285714299</v>
      </c>
      <c r="I33" s="3">
        <v>18.042857142857098</v>
      </c>
      <c r="J33" s="3">
        <v>17.314285714285699</v>
      </c>
      <c r="K33" s="3">
        <f t="shared" si="0"/>
        <v>17.576190476190465</v>
      </c>
      <c r="L33" s="2" t="str">
        <f t="shared" si="1"/>
        <v>admis</v>
      </c>
    </row>
    <row r="34" spans="1:12" s="1" customFormat="1" ht="24.95" customHeight="1" x14ac:dyDescent="0.25">
      <c r="A34" s="2" t="s">
        <v>37</v>
      </c>
      <c r="B34" s="2" t="s">
        <v>112</v>
      </c>
      <c r="C34" s="2" t="s">
        <v>113</v>
      </c>
      <c r="D34" s="5">
        <v>45194</v>
      </c>
      <c r="E34" s="3">
        <v>2</v>
      </c>
      <c r="F34" s="3">
        <v>18.771428571428601</v>
      </c>
      <c r="G34" s="3">
        <v>18.5285714285714</v>
      </c>
      <c r="H34" s="3">
        <v>18.5285714285714</v>
      </c>
      <c r="I34" s="3">
        <v>18.285714285714299</v>
      </c>
      <c r="J34" s="3">
        <v>17.5571428571429</v>
      </c>
      <c r="K34" s="3">
        <f t="shared" si="0"/>
        <v>15.611904761904768</v>
      </c>
      <c r="L34" s="2" t="str">
        <f t="shared" si="1"/>
        <v>admis</v>
      </c>
    </row>
    <row r="35" spans="1:12" s="1" customFormat="1" ht="24.95" customHeight="1" x14ac:dyDescent="0.25">
      <c r="A35" s="2" t="s">
        <v>38</v>
      </c>
      <c r="B35" s="2" t="s">
        <v>114</v>
      </c>
      <c r="C35" s="2" t="s">
        <v>115</v>
      </c>
      <c r="D35" s="5">
        <v>45259</v>
      </c>
      <c r="E35" s="3">
        <v>2.5</v>
      </c>
      <c r="F35" s="3">
        <v>19.014285714285698</v>
      </c>
      <c r="G35" s="3">
        <v>18.771428571428601</v>
      </c>
      <c r="H35" s="3">
        <v>18.771428571428601</v>
      </c>
      <c r="I35" s="3">
        <v>18.5285714285714</v>
      </c>
      <c r="J35" s="3">
        <v>17.8</v>
      </c>
      <c r="K35" s="3">
        <f t="shared" si="0"/>
        <v>15.897619047619051</v>
      </c>
      <c r="L35" s="2" t="str">
        <f t="shared" si="1"/>
        <v>admis</v>
      </c>
    </row>
    <row r="36" spans="1:12" s="1" customFormat="1" ht="24.95" customHeight="1" x14ac:dyDescent="0.25">
      <c r="A36" s="2" t="s">
        <v>39</v>
      </c>
      <c r="B36" s="2" t="s">
        <v>116</v>
      </c>
      <c r="C36" s="2" t="s">
        <v>117</v>
      </c>
      <c r="D36" s="5">
        <v>45324</v>
      </c>
      <c r="E36" s="3">
        <v>14</v>
      </c>
      <c r="F36" s="3">
        <v>19.257142857142799</v>
      </c>
      <c r="G36" s="3">
        <v>15</v>
      </c>
      <c r="H36" s="3">
        <v>14</v>
      </c>
      <c r="I36" s="3">
        <v>18.771428571428601</v>
      </c>
      <c r="J36" s="3">
        <v>18.042857142857098</v>
      </c>
      <c r="K36" s="3">
        <f t="shared" si="0"/>
        <v>16.511904761904749</v>
      </c>
      <c r="L36" s="2" t="str">
        <f t="shared" si="1"/>
        <v>admis</v>
      </c>
    </row>
    <row r="37" spans="1:12" s="1" customFormat="1" ht="24.95" customHeight="1" x14ac:dyDescent="0.25">
      <c r="A37" s="2" t="s">
        <v>40</v>
      </c>
      <c r="B37" s="2" t="s">
        <v>118</v>
      </c>
      <c r="C37" s="2" t="s">
        <v>119</v>
      </c>
      <c r="D37" s="5">
        <v>45389</v>
      </c>
      <c r="E37" s="3">
        <v>15</v>
      </c>
      <c r="F37" s="3">
        <v>19.5</v>
      </c>
      <c r="G37" s="3">
        <v>2</v>
      </c>
      <c r="H37" s="3">
        <v>15</v>
      </c>
      <c r="I37" s="3">
        <v>15</v>
      </c>
      <c r="J37" s="3">
        <v>18.285714285714299</v>
      </c>
      <c r="K37" s="3">
        <f t="shared" si="0"/>
        <v>14.130952380952385</v>
      </c>
      <c r="L37" s="2" t="str">
        <f t="shared" si="1"/>
        <v>admis</v>
      </c>
    </row>
    <row r="38" spans="1:12" s="1" customFormat="1" ht="24.95" customHeight="1" x14ac:dyDescent="0.25">
      <c r="A38" s="2" t="s">
        <v>41</v>
      </c>
      <c r="B38" s="2" t="s">
        <v>120</v>
      </c>
      <c r="C38" s="2" t="s">
        <v>121</v>
      </c>
      <c r="D38" s="5">
        <v>45454</v>
      </c>
      <c r="E38" s="3">
        <v>2</v>
      </c>
      <c r="F38" s="3">
        <v>19.742857142857101</v>
      </c>
      <c r="G38" s="3">
        <v>14</v>
      </c>
      <c r="H38" s="3">
        <v>2</v>
      </c>
      <c r="I38" s="3">
        <v>2</v>
      </c>
      <c r="J38" s="3">
        <v>18.5285714285714</v>
      </c>
      <c r="K38" s="3">
        <f t="shared" si="0"/>
        <v>9.7119047619047496</v>
      </c>
      <c r="L38" s="2" t="str">
        <f t="shared" si="1"/>
        <v>ajournée</v>
      </c>
    </row>
    <row r="39" spans="1:12" s="1" customFormat="1" ht="24.95" customHeight="1" x14ac:dyDescent="0.25">
      <c r="A39" s="2" t="s">
        <v>42</v>
      </c>
      <c r="B39" s="2" t="s">
        <v>122</v>
      </c>
      <c r="C39" s="2" t="s">
        <v>123</v>
      </c>
      <c r="D39" s="5">
        <v>45519</v>
      </c>
      <c r="E39" s="3">
        <v>14</v>
      </c>
      <c r="F39" s="3">
        <v>19.985714285714302</v>
      </c>
      <c r="G39" s="3">
        <v>6</v>
      </c>
      <c r="H39" s="3">
        <v>14</v>
      </c>
      <c r="I39" s="3">
        <v>14</v>
      </c>
      <c r="J39" s="3">
        <v>18.771428571428601</v>
      </c>
      <c r="K39" s="3">
        <f t="shared" si="0"/>
        <v>14.459523809523816</v>
      </c>
      <c r="L39" s="2" t="str">
        <f t="shared" si="1"/>
        <v>admis</v>
      </c>
    </row>
    <row r="40" spans="1:12" s="1" customFormat="1" ht="24.95" customHeight="1" x14ac:dyDescent="0.25">
      <c r="A40" s="2" t="s">
        <v>43</v>
      </c>
      <c r="B40" s="2" t="s">
        <v>124</v>
      </c>
      <c r="C40" s="2" t="s">
        <v>125</v>
      </c>
      <c r="D40" s="5">
        <v>45584</v>
      </c>
      <c r="E40" s="3">
        <v>6</v>
      </c>
      <c r="F40" s="3">
        <v>6</v>
      </c>
      <c r="G40" s="3">
        <v>8</v>
      </c>
      <c r="H40" s="3">
        <v>6</v>
      </c>
      <c r="I40" s="3">
        <v>6</v>
      </c>
      <c r="J40" s="3">
        <v>16.342857142857099</v>
      </c>
      <c r="K40" s="3">
        <f t="shared" si="0"/>
        <v>8.0571428571428498</v>
      </c>
      <c r="L40" s="2" t="str">
        <f t="shared" si="1"/>
        <v>ajournée</v>
      </c>
    </row>
    <row r="41" spans="1:12" s="1" customFormat="1" ht="24.95" customHeight="1" x14ac:dyDescent="0.25">
      <c r="A41" s="2" t="s">
        <v>44</v>
      </c>
      <c r="B41" s="2" t="s">
        <v>126</v>
      </c>
      <c r="C41" s="2" t="s">
        <v>127</v>
      </c>
      <c r="D41" s="5">
        <v>45649</v>
      </c>
      <c r="E41" s="3">
        <v>8</v>
      </c>
      <c r="F41" s="3">
        <v>11</v>
      </c>
      <c r="G41" s="3">
        <v>9.25</v>
      </c>
      <c r="H41" s="3">
        <v>8</v>
      </c>
      <c r="I41" s="3">
        <v>8</v>
      </c>
      <c r="J41" s="3">
        <v>16.5857142857143</v>
      </c>
      <c r="K41" s="3">
        <f t="shared" si="0"/>
        <v>10.139285714285718</v>
      </c>
      <c r="L41" s="2" t="str">
        <f t="shared" si="1"/>
        <v>admis</v>
      </c>
    </row>
    <row r="42" spans="1:12" s="1" customFormat="1" ht="24.95" customHeight="1" x14ac:dyDescent="0.25">
      <c r="A42" s="2" t="s">
        <v>45</v>
      </c>
      <c r="B42" s="2" t="s">
        <v>128</v>
      </c>
      <c r="C42" s="2" t="s">
        <v>129</v>
      </c>
      <c r="D42" s="5">
        <v>45714</v>
      </c>
      <c r="E42" s="3">
        <v>9.25</v>
      </c>
      <c r="F42" s="3">
        <v>17</v>
      </c>
      <c r="G42" s="3">
        <v>15</v>
      </c>
      <c r="H42" s="3">
        <v>9.25</v>
      </c>
      <c r="I42" s="3">
        <v>9.25</v>
      </c>
      <c r="J42" s="3">
        <v>16.828571428571401</v>
      </c>
      <c r="K42" s="3">
        <f t="shared" si="0"/>
        <v>12.763095238095232</v>
      </c>
      <c r="L42" s="2" t="str">
        <f t="shared" si="1"/>
        <v>admis</v>
      </c>
    </row>
    <row r="43" spans="1:12" s="1" customFormat="1" ht="24.95" customHeight="1" x14ac:dyDescent="0.25">
      <c r="A43" s="2" t="s">
        <v>46</v>
      </c>
      <c r="B43" s="2" t="s">
        <v>130</v>
      </c>
      <c r="C43" s="2" t="s">
        <v>131</v>
      </c>
      <c r="D43" s="5">
        <v>45779</v>
      </c>
      <c r="E43" s="3">
        <v>15</v>
      </c>
      <c r="F43" s="3">
        <v>2</v>
      </c>
      <c r="G43" s="3">
        <v>2</v>
      </c>
      <c r="H43" s="3">
        <v>15</v>
      </c>
      <c r="I43" s="3">
        <v>15</v>
      </c>
      <c r="J43" s="3">
        <v>17.071428571428601</v>
      </c>
      <c r="K43" s="3">
        <f t="shared" si="0"/>
        <v>11.011904761904766</v>
      </c>
      <c r="L43" s="2" t="str">
        <f t="shared" si="1"/>
        <v>admis</v>
      </c>
    </row>
    <row r="44" spans="1:12" s="1" customFormat="1" ht="24.95" customHeight="1" x14ac:dyDescent="0.25">
      <c r="A44" s="2" t="s">
        <v>47</v>
      </c>
      <c r="B44" s="2" t="s">
        <v>132</v>
      </c>
      <c r="C44" s="2" t="s">
        <v>133</v>
      </c>
      <c r="D44" s="5">
        <v>45844</v>
      </c>
      <c r="E44" s="3">
        <v>2</v>
      </c>
      <c r="F44" s="3">
        <v>6.5</v>
      </c>
      <c r="G44" s="3">
        <v>2.5</v>
      </c>
      <c r="H44" s="3">
        <v>2</v>
      </c>
      <c r="I44" s="3">
        <v>2</v>
      </c>
      <c r="J44" s="3">
        <v>17.314285714285699</v>
      </c>
      <c r="K44" s="3">
        <f t="shared" si="0"/>
        <v>5.3857142857142835</v>
      </c>
      <c r="L44" s="2" t="str">
        <f t="shared" si="1"/>
        <v>ajournée</v>
      </c>
    </row>
    <row r="45" spans="1:12" s="1" customFormat="1" ht="24.95" customHeight="1" x14ac:dyDescent="0.25">
      <c r="A45" s="2">
        <v>1</v>
      </c>
      <c r="B45" s="2" t="s">
        <v>134</v>
      </c>
      <c r="C45" s="2" t="s">
        <v>135</v>
      </c>
      <c r="D45" s="5">
        <v>45909</v>
      </c>
      <c r="E45" s="3">
        <v>2.5</v>
      </c>
      <c r="F45" s="3">
        <v>6.5</v>
      </c>
      <c r="G45" s="3">
        <v>17</v>
      </c>
      <c r="H45" s="3">
        <v>2.5</v>
      </c>
      <c r="I45" s="3">
        <v>2.5</v>
      </c>
      <c r="J45" s="3">
        <v>17.5571428571429</v>
      </c>
      <c r="K45" s="3">
        <f t="shared" si="0"/>
        <v>8.0928571428571505</v>
      </c>
      <c r="L45" s="2" t="str">
        <f t="shared" si="1"/>
        <v>ajournée</v>
      </c>
    </row>
    <row r="46" spans="1:12" ht="20.25" x14ac:dyDescent="0.25">
      <c r="A46" s="2">
        <v>2</v>
      </c>
      <c r="B46" s="2" t="s">
        <v>143</v>
      </c>
      <c r="C46" s="2" t="s">
        <v>144</v>
      </c>
      <c r="D46" s="5">
        <v>45910</v>
      </c>
      <c r="E46" s="3">
        <v>2.5</v>
      </c>
      <c r="F46" s="3">
        <v>6.5</v>
      </c>
      <c r="G46" s="3">
        <v>17</v>
      </c>
      <c r="H46" s="3">
        <v>2.5</v>
      </c>
      <c r="I46" s="3">
        <v>2.5</v>
      </c>
      <c r="J46" s="3">
        <v>17.5571428571429</v>
      </c>
      <c r="K46" s="3">
        <f t="shared" ref="K46:K50" si="2">SUM(E46:J46)/6</f>
        <v>8.0928571428571505</v>
      </c>
      <c r="L46" s="2" t="str">
        <f t="shared" ref="L46:L50" si="3">IF(K46&gt;=10,"admis","ajournée")</f>
        <v>ajournée</v>
      </c>
    </row>
    <row r="47" spans="1:12" ht="20.25" x14ac:dyDescent="0.25">
      <c r="A47" s="2">
        <v>3</v>
      </c>
      <c r="B47" s="2" t="s">
        <v>145</v>
      </c>
      <c r="C47" s="2" t="s">
        <v>146</v>
      </c>
      <c r="D47" s="5">
        <v>45911</v>
      </c>
      <c r="E47" s="3">
        <v>2.5</v>
      </c>
      <c r="F47" s="3">
        <v>6.5</v>
      </c>
      <c r="G47" s="3">
        <v>17</v>
      </c>
      <c r="H47" s="3">
        <v>2.5</v>
      </c>
      <c r="I47" s="3">
        <v>2.5</v>
      </c>
      <c r="J47" s="3">
        <v>17.5571428571429</v>
      </c>
      <c r="K47" s="3">
        <f t="shared" si="2"/>
        <v>8.0928571428571505</v>
      </c>
      <c r="L47" s="2" t="str">
        <f t="shared" si="3"/>
        <v>ajournée</v>
      </c>
    </row>
    <row r="48" spans="1:12" ht="20.25" x14ac:dyDescent="0.25">
      <c r="A48" s="2">
        <v>4</v>
      </c>
      <c r="B48" s="2" t="s">
        <v>147</v>
      </c>
      <c r="C48" s="2" t="s">
        <v>148</v>
      </c>
      <c r="D48" s="5">
        <v>45912</v>
      </c>
      <c r="E48" s="3">
        <v>2.5</v>
      </c>
      <c r="F48" s="3">
        <v>6.5</v>
      </c>
      <c r="G48" s="3">
        <v>17</v>
      </c>
      <c r="H48" s="3">
        <v>2.5</v>
      </c>
      <c r="I48" s="3">
        <v>2.5</v>
      </c>
      <c r="J48" s="3">
        <v>17.5571428571429</v>
      </c>
      <c r="K48" s="3">
        <f t="shared" si="2"/>
        <v>8.0928571428571505</v>
      </c>
      <c r="L48" s="2" t="str">
        <f t="shared" si="3"/>
        <v>ajournée</v>
      </c>
    </row>
    <row r="49" spans="1:12" ht="20.25" x14ac:dyDescent="0.25">
      <c r="A49" s="2">
        <v>5</v>
      </c>
      <c r="B49" s="2" t="s">
        <v>149</v>
      </c>
      <c r="C49" s="2" t="s">
        <v>150</v>
      </c>
      <c r="D49" s="5">
        <v>45913</v>
      </c>
      <c r="E49" s="3">
        <v>2.5</v>
      </c>
      <c r="F49" s="3">
        <v>6.5</v>
      </c>
      <c r="G49" s="3">
        <v>17</v>
      </c>
      <c r="H49" s="3">
        <v>2.5</v>
      </c>
      <c r="I49" s="3">
        <v>2.5</v>
      </c>
      <c r="J49" s="3">
        <v>17.5571428571429</v>
      </c>
      <c r="K49" s="3">
        <f t="shared" si="2"/>
        <v>8.0928571428571505</v>
      </c>
      <c r="L49" s="2" t="str">
        <f t="shared" si="3"/>
        <v>ajournée</v>
      </c>
    </row>
    <row r="50" spans="1:12" ht="20.25" x14ac:dyDescent="0.25">
      <c r="A50" s="2">
        <v>6</v>
      </c>
      <c r="B50" s="2" t="s">
        <v>151</v>
      </c>
      <c r="C50" s="2" t="s">
        <v>152</v>
      </c>
      <c r="D50" s="5">
        <v>45914</v>
      </c>
      <c r="E50" s="3">
        <v>2.5</v>
      </c>
      <c r="F50" s="3">
        <v>6.5</v>
      </c>
      <c r="G50" s="3">
        <v>17</v>
      </c>
      <c r="H50" s="3">
        <v>2.5</v>
      </c>
      <c r="I50" s="3">
        <v>2.5</v>
      </c>
      <c r="J50" s="3">
        <v>17.5571428571429</v>
      </c>
      <c r="K50" s="3">
        <f t="shared" si="2"/>
        <v>8.0928571428571505</v>
      </c>
      <c r="L50" s="2" t="str">
        <f t="shared" si="3"/>
        <v>ajournée</v>
      </c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أوراق العمل</vt:lpstr>
      </vt:variant>
      <vt:variant>
        <vt:i4>1</vt:i4>
      </vt:variant>
      <vt:variant>
        <vt:lpstr>النطاقات المسماة</vt:lpstr>
      </vt:variant>
      <vt:variant>
        <vt:i4>1</vt:i4>
      </vt:variant>
    </vt:vector>
  </HeadingPairs>
  <TitlesOfParts>
    <vt:vector size="2" baseType="lpstr">
      <vt:lpstr>sheet20</vt:lpstr>
      <vt:lpstr>lookup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sharing live</dc:creator>
  <cp:lastModifiedBy>sharing live</cp:lastModifiedBy>
  <dcterms:created xsi:type="dcterms:W3CDTF">2015-06-05T18:17:20Z</dcterms:created>
  <dcterms:modified xsi:type="dcterms:W3CDTF">2019-10-27T17:02:01Z</dcterms:modified>
</cp:coreProperties>
</file>