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K97587\Desktop\"/>
    </mc:Choice>
  </mc:AlternateContent>
  <bookViews>
    <workbookView xWindow="0" yWindow="0" windowWidth="28800" windowHeight="12435"/>
  </bookViews>
  <sheets>
    <sheet name="Feuil1" sheetId="1" r:id="rId1"/>
  </sheets>
  <functionGroups builtInGroupCount="18"/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X1" i="1"/>
  <c r="AG2" i="1"/>
  <c r="AG1" i="1"/>
  <c r="AG3" i="1"/>
  <c r="G4" i="1" l="1"/>
  <c r="G5" i="1"/>
  <c r="G7" i="1" l="1"/>
  <c r="I7" i="1"/>
</calcChain>
</file>

<file path=xl/sharedStrings.xml><?xml version="1.0" encoding="utf-8"?>
<sst xmlns="http://schemas.openxmlformats.org/spreadsheetml/2006/main" count="46" uniqueCount="30">
  <si>
    <t>légende :</t>
  </si>
  <si>
    <t>reçu</t>
  </si>
  <si>
    <t xml:space="preserve">non reçu </t>
  </si>
  <si>
    <t>non concerné sur la période</t>
  </si>
  <si>
    <t>à livrer pour la fin du mois</t>
  </si>
  <si>
    <t>Synthèse</t>
  </si>
  <si>
    <t>la date indiquée dans la case est la date de livraison dans WIKI</t>
  </si>
  <si>
    <t>nombre documents attendus :</t>
  </si>
  <si>
    <t>appuyer sur F9 pour actualiser</t>
  </si>
  <si>
    <t>nombre documents reçus :</t>
  </si>
  <si>
    <t>nombre documents reçus dans les délais :</t>
  </si>
  <si>
    <t>% réception :</t>
  </si>
  <si>
    <t>dont</t>
  </si>
  <si>
    <t>dans les délais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</si>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</sst>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$-40C]d\-mmm;@"/>
  </numFmts>
  <fonts count="1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8"/>
      <color indexed="10"/>
      <name val="Arial"/>
      <family val="2"/>
    </font>
    <font>
      <u/>
      <sz val="10"/>
      <color theme="10"/>
      <name val="Arial"/>
      <family val="2"/>
    </font>
    <font>
      <sz val="10"/>
      <color indexed="10"/>
      <name val="Arial"/>
      <family val="2"/>
    </font>
    <font>
      <sz val="12"/>
      <name val="Arial"/>
      <family val="2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0"/>
      <color rgb="FF00B050"/>
      <name val="Arial"/>
      <family val="2"/>
    </font>
    <font>
      <b/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indexed="11"/>
        <bgColor indexed="64"/>
      </patternFill>
    </fill>
    <fill>
      <patternFill patternType="gray0625">
        <fgColor rgb="FF00B050"/>
        <bgColor theme="0"/>
      </patternFill>
    </fill>
    <fill>
      <patternFill patternType="gray0625">
        <fgColor rgb="FF00B05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2" fillId="0" borderId="0"/>
  </cellStyleXfs>
  <cellXfs count="162">
    <xf numFmtId="0" fontId="0" fillId="0" borderId="0" xfId="0"/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6" fillId="0" borderId="0" xfId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quotePrefix="1" applyFont="1" applyAlignment="1">
      <alignment vertical="center" wrapText="1"/>
    </xf>
    <xf numFmtId="9" fontId="9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5" fontId="2" fillId="4" borderId="5" xfId="0" applyNumberFormat="1" applyFont="1" applyFill="1" applyBorder="1" applyAlignment="1">
      <alignment horizontal="center" vertical="center" wrapText="1"/>
    </xf>
    <xf numFmtId="165" fontId="2" fillId="4" borderId="10" xfId="0" applyNumberFormat="1" applyFont="1" applyFill="1" applyBorder="1" applyAlignment="1">
      <alignment horizontal="center" vertical="center" wrapText="1"/>
    </xf>
    <xf numFmtId="165" fontId="2" fillId="0" borderId="10" xfId="0" applyNumberFormat="1" applyFont="1" applyFill="1" applyBorder="1" applyAlignment="1">
      <alignment horizontal="center" vertical="center" wrapText="1"/>
    </xf>
    <xf numFmtId="165" fontId="2" fillId="0" borderId="1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65" fontId="2" fillId="6" borderId="10" xfId="0" applyNumberFormat="1" applyFont="1" applyFill="1" applyBorder="1" applyAlignment="1">
      <alignment horizontal="center" vertical="center" wrapText="1"/>
    </xf>
    <xf numFmtId="16" fontId="0" fillId="0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" fontId="10" fillId="0" borderId="5" xfId="0" applyNumberFormat="1" applyFont="1" applyFill="1" applyBorder="1" applyAlignment="1">
      <alignment horizontal="center" vertical="center" wrapText="1"/>
    </xf>
    <xf numFmtId="16" fontId="10" fillId="3" borderId="5" xfId="0" applyNumberFormat="1" applyFont="1" applyFill="1" applyBorder="1" applyAlignment="1">
      <alignment horizontal="center" vertical="center" wrapText="1"/>
    </xf>
    <xf numFmtId="16" fontId="0" fillId="7" borderId="1" xfId="0" applyNumberFormat="1" applyFill="1" applyBorder="1" applyAlignment="1">
      <alignment horizontal="center" vertical="center" wrapText="1"/>
    </xf>
    <xf numFmtId="164" fontId="0" fillId="4" borderId="11" xfId="0" applyNumberForma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16" fontId="2" fillId="0" borderId="1" xfId="0" applyNumberFormat="1" applyFont="1" applyFill="1" applyBorder="1" applyAlignment="1">
      <alignment horizontal="center" vertical="center" wrapText="1"/>
    </xf>
    <xf numFmtId="16" fontId="0" fillId="3" borderId="1" xfId="0" applyNumberFormat="1" applyFill="1" applyBorder="1" applyAlignment="1">
      <alignment horizontal="center" vertical="center" wrapText="1"/>
    </xf>
    <xf numFmtId="16" fontId="2" fillId="3" borderId="1" xfId="0" applyNumberFormat="1" applyFont="1" applyFill="1" applyBorder="1" applyAlignment="1">
      <alignment horizontal="center" vertical="center" wrapText="1"/>
    </xf>
    <xf numFmtId="16" fontId="2" fillId="5" borderId="1" xfId="0" applyNumberFormat="1" applyFont="1" applyFill="1" applyBorder="1" applyAlignment="1">
      <alignment horizontal="center" vertical="center" wrapText="1"/>
    </xf>
    <xf numFmtId="16" fontId="2" fillId="0" borderId="5" xfId="0" applyNumberFormat="1" applyFont="1" applyFill="1" applyBorder="1" applyAlignment="1">
      <alignment horizontal="center" vertical="center" wrapText="1"/>
    </xf>
    <xf numFmtId="16" fontId="2" fillId="3" borderId="5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" fontId="2" fillId="6" borderId="1" xfId="0" applyNumberFormat="1" applyFont="1" applyFill="1" applyBorder="1" applyAlignment="1">
      <alignment horizontal="center" vertical="center" wrapText="1"/>
    </xf>
    <xf numFmtId="164" fontId="2" fillId="4" borderId="5" xfId="0" applyNumberFormat="1" applyFont="1" applyFill="1" applyBorder="1" applyAlignment="1">
      <alignment horizontal="center" vertical="center" wrapText="1"/>
    </xf>
    <xf numFmtId="164" fontId="0" fillId="4" borderId="12" xfId="0" applyNumberFormat="1" applyFill="1" applyBorder="1" applyAlignment="1">
      <alignment horizontal="center" vertical="center" wrapText="1"/>
    </xf>
    <xf numFmtId="164" fontId="2" fillId="4" borderId="12" xfId="0" applyNumberFormat="1" applyFont="1" applyFill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" fontId="10" fillId="0" borderId="5" xfId="0" applyNumberFormat="1" applyFont="1" applyBorder="1" applyAlignment="1">
      <alignment horizontal="center" vertical="center" wrapText="1"/>
    </xf>
    <xf numFmtId="0" fontId="0" fillId="4" borderId="12" xfId="0" applyFill="1" applyBorder="1" applyAlignment="1">
      <alignment vertical="center" wrapText="1"/>
    </xf>
    <xf numFmtId="0" fontId="0" fillId="4" borderId="11" xfId="0" applyFill="1" applyBorder="1" applyAlignment="1">
      <alignment vertical="center" wrapText="1"/>
    </xf>
    <xf numFmtId="16" fontId="2" fillId="0" borderId="1" xfId="0" applyNumberFormat="1" applyFont="1" applyBorder="1" applyAlignment="1">
      <alignment horizontal="center" vertical="center" wrapText="1"/>
    </xf>
    <xf numFmtId="0" fontId="2" fillId="0" borderId="0" xfId="0" quotePrefix="1" applyFont="1" applyAlignment="1">
      <alignment horizontal="right" vertical="center"/>
    </xf>
    <xf numFmtId="1" fontId="2" fillId="0" borderId="0" xfId="0" applyNumberFormat="1" applyFont="1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Border="1" applyAlignment="1">
      <alignment vertical="center"/>
    </xf>
    <xf numFmtId="0" fontId="3" fillId="0" borderId="0" xfId="0" quotePrefix="1" applyFont="1" applyAlignment="1">
      <alignment horizontal="right" vertical="center"/>
    </xf>
    <xf numFmtId="1" fontId="3" fillId="0" borderId="0" xfId="0" applyNumberFormat="1" applyFont="1" applyAlignment="1">
      <alignment horizontal="left" vertical="center"/>
    </xf>
    <xf numFmtId="0" fontId="9" fillId="0" borderId="0" xfId="0" quotePrefix="1" applyFont="1" applyAlignment="1">
      <alignment horizontal="right" vertical="center"/>
    </xf>
    <xf numFmtId="9" fontId="9" fillId="0" borderId="0" xfId="0" applyNumberFormat="1" applyFont="1" applyAlignment="1">
      <alignment horizontal="center" vertical="center"/>
    </xf>
    <xf numFmtId="9" fontId="9" fillId="0" borderId="0" xfId="0" quotePrefix="1" applyNumberFormat="1" applyFont="1" applyAlignment="1">
      <alignment horizontal="center" vertical="center"/>
    </xf>
    <xf numFmtId="0" fontId="9" fillId="0" borderId="0" xfId="0" quotePrefix="1" applyFont="1" applyBorder="1" applyAlignment="1">
      <alignment vertical="center"/>
    </xf>
    <xf numFmtId="16" fontId="0" fillId="4" borderId="14" xfId="0" applyNumberFormat="1" applyFill="1" applyBorder="1" applyAlignment="1">
      <alignment horizontal="center" vertical="center" wrapText="1"/>
    </xf>
    <xf numFmtId="16" fontId="0" fillId="4" borderId="13" xfId="0" applyNumberFormat="1" applyFill="1" applyBorder="1" applyAlignment="1">
      <alignment horizontal="center" vertical="center" wrapText="1"/>
    </xf>
    <xf numFmtId="16" fontId="0" fillId="4" borderId="15" xfId="0" applyNumberFormat="1" applyFill="1" applyBorder="1" applyAlignment="1">
      <alignment horizontal="center" vertical="center" wrapText="1"/>
    </xf>
    <xf numFmtId="16" fontId="0" fillId="4" borderId="16" xfId="0" applyNumberFormat="1" applyFill="1" applyBorder="1" applyAlignment="1">
      <alignment horizontal="center" vertical="center" wrapText="1"/>
    </xf>
    <xf numFmtId="16" fontId="0" fillId="4" borderId="0" xfId="0" applyNumberFormat="1" applyFill="1" applyBorder="1" applyAlignment="1">
      <alignment horizontal="center" vertical="center" wrapText="1"/>
    </xf>
    <xf numFmtId="16" fontId="0" fillId="4" borderId="9" xfId="0" applyNumberFormat="1" applyFill="1" applyBorder="1" applyAlignment="1">
      <alignment horizontal="center" vertical="center" wrapText="1"/>
    </xf>
    <xf numFmtId="16" fontId="0" fillId="4" borderId="17" xfId="0" applyNumberFormat="1" applyFill="1" applyBorder="1" applyAlignment="1">
      <alignment horizontal="center" vertical="center" wrapText="1"/>
    </xf>
    <xf numFmtId="16" fontId="0" fillId="4" borderId="18" xfId="0" applyNumberFormat="1" applyFill="1" applyBorder="1" applyAlignment="1">
      <alignment horizontal="center" vertical="center" wrapText="1"/>
    </xf>
    <xf numFmtId="16" fontId="0" fillId="4" borderId="19" xfId="0" applyNumberFormat="1" applyFill="1" applyBorder="1" applyAlignment="1">
      <alignment horizontal="center" vertical="center" wrapText="1"/>
    </xf>
    <xf numFmtId="164" fontId="3" fillId="4" borderId="14" xfId="0" applyNumberFormat="1" applyFont="1" applyFill="1" applyBorder="1" applyAlignment="1">
      <alignment horizontal="center" vertical="center" wrapText="1"/>
    </xf>
    <xf numFmtId="164" fontId="3" fillId="4" borderId="13" xfId="0" applyNumberFormat="1" applyFont="1" applyFill="1" applyBorder="1" applyAlignment="1">
      <alignment horizontal="center" vertical="center" wrapText="1"/>
    </xf>
    <xf numFmtId="164" fontId="3" fillId="4" borderId="15" xfId="0" applyNumberFormat="1" applyFont="1" applyFill="1" applyBorder="1" applyAlignment="1">
      <alignment horizontal="center" vertical="center" wrapText="1"/>
    </xf>
    <xf numFmtId="164" fontId="3" fillId="4" borderId="16" xfId="0" applyNumberFormat="1" applyFont="1" applyFill="1" applyBorder="1" applyAlignment="1">
      <alignment horizontal="center" vertical="center" wrapText="1"/>
    </xf>
    <xf numFmtId="164" fontId="3" fillId="4" borderId="0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164" fontId="3" fillId="4" borderId="17" xfId="0" applyNumberFormat="1" applyFont="1" applyFill="1" applyBorder="1" applyAlignment="1">
      <alignment horizontal="center" vertical="center" wrapText="1"/>
    </xf>
    <xf numFmtId="164" fontId="3" fillId="4" borderId="18" xfId="0" applyNumberFormat="1" applyFont="1" applyFill="1" applyBorder="1" applyAlignment="1">
      <alignment horizontal="center" vertical="center" wrapText="1"/>
    </xf>
    <xf numFmtId="164" fontId="3" fillId="4" borderId="19" xfId="0" applyNumberFormat="1" applyFont="1" applyFill="1" applyBorder="1" applyAlignment="1">
      <alignment horizontal="center" vertical="center" wrapText="1"/>
    </xf>
    <xf numFmtId="164" fontId="10" fillId="4" borderId="14" xfId="0" applyNumberFormat="1" applyFont="1" applyFill="1" applyBorder="1" applyAlignment="1">
      <alignment horizontal="center" vertical="center" wrapText="1"/>
    </xf>
    <xf numFmtId="164" fontId="10" fillId="4" borderId="13" xfId="0" applyNumberFormat="1" applyFont="1" applyFill="1" applyBorder="1" applyAlignment="1">
      <alignment horizontal="center" vertical="center" wrapText="1"/>
    </xf>
    <xf numFmtId="164" fontId="10" fillId="4" borderId="15" xfId="0" applyNumberFormat="1" applyFont="1" applyFill="1" applyBorder="1" applyAlignment="1">
      <alignment horizontal="center" vertical="center" wrapText="1"/>
    </xf>
    <xf numFmtId="164" fontId="10" fillId="4" borderId="16" xfId="0" applyNumberFormat="1" applyFont="1" applyFill="1" applyBorder="1" applyAlignment="1">
      <alignment horizontal="center" vertical="center" wrapText="1"/>
    </xf>
    <xf numFmtId="164" fontId="10" fillId="4" borderId="0" xfId="0" applyNumberFormat="1" applyFont="1" applyFill="1" applyBorder="1" applyAlignment="1">
      <alignment horizontal="center" vertical="center" wrapText="1"/>
    </xf>
    <xf numFmtId="164" fontId="10" fillId="4" borderId="9" xfId="0" applyNumberFormat="1" applyFont="1" applyFill="1" applyBorder="1" applyAlignment="1">
      <alignment horizontal="center" vertical="center" wrapText="1"/>
    </xf>
    <xf numFmtId="164" fontId="10" fillId="4" borderId="17" xfId="0" applyNumberFormat="1" applyFont="1" applyFill="1" applyBorder="1" applyAlignment="1">
      <alignment horizontal="center" vertical="center" wrapText="1"/>
    </xf>
    <xf numFmtId="164" fontId="10" fillId="4" borderId="18" xfId="0" applyNumberFormat="1" applyFont="1" applyFill="1" applyBorder="1" applyAlignment="1">
      <alignment horizontal="center" vertical="center" wrapText="1"/>
    </xf>
    <xf numFmtId="164" fontId="10" fillId="4" borderId="19" xfId="0" applyNumberFormat="1" applyFont="1" applyFill="1" applyBorder="1" applyAlignment="1">
      <alignment horizontal="center" vertical="center" wrapText="1"/>
    </xf>
    <xf numFmtId="164" fontId="12" fillId="4" borderId="14" xfId="0" applyNumberFormat="1" applyFont="1" applyFill="1" applyBorder="1" applyAlignment="1">
      <alignment horizontal="center" vertical="center" wrapText="1"/>
    </xf>
    <xf numFmtId="164" fontId="12" fillId="4" borderId="13" xfId="0" applyNumberFormat="1" applyFont="1" applyFill="1" applyBorder="1" applyAlignment="1">
      <alignment horizontal="center" vertical="center" wrapText="1"/>
    </xf>
    <xf numFmtId="164" fontId="12" fillId="4" borderId="15" xfId="0" applyNumberFormat="1" applyFont="1" applyFill="1" applyBorder="1" applyAlignment="1">
      <alignment horizontal="center" vertical="center" wrapText="1"/>
    </xf>
    <xf numFmtId="164" fontId="12" fillId="4" borderId="16" xfId="0" applyNumberFormat="1" applyFont="1" applyFill="1" applyBorder="1" applyAlignment="1">
      <alignment horizontal="center" vertical="center" wrapText="1"/>
    </xf>
    <xf numFmtId="164" fontId="12" fillId="4" borderId="0" xfId="0" applyNumberFormat="1" applyFont="1" applyFill="1" applyBorder="1" applyAlignment="1">
      <alignment horizontal="center" vertical="center" wrapText="1"/>
    </xf>
    <xf numFmtId="164" fontId="12" fillId="4" borderId="9" xfId="0" applyNumberFormat="1" applyFont="1" applyFill="1" applyBorder="1" applyAlignment="1">
      <alignment horizontal="center" vertical="center" wrapText="1"/>
    </xf>
    <xf numFmtId="164" fontId="12" fillId="4" borderId="17" xfId="0" applyNumberFormat="1" applyFont="1" applyFill="1" applyBorder="1" applyAlignment="1">
      <alignment horizontal="center" vertical="center" wrapText="1"/>
    </xf>
    <xf numFmtId="164" fontId="12" fillId="4" borderId="18" xfId="0" applyNumberFormat="1" applyFont="1" applyFill="1" applyBorder="1" applyAlignment="1">
      <alignment horizontal="center" vertical="center" wrapText="1"/>
    </xf>
    <xf numFmtId="164" fontId="12" fillId="4" borderId="19" xfId="0" applyNumberFormat="1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16" fontId="2" fillId="0" borderId="5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16" fontId="2" fillId="8" borderId="5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16" fontId="10" fillId="0" borderId="5" xfId="0" applyNumberFormat="1" applyFont="1" applyFill="1" applyBorder="1" applyAlignment="1">
      <alignment horizontal="center" vertical="center" wrapText="1"/>
    </xf>
    <xf numFmtId="16" fontId="10" fillId="0" borderId="12" xfId="0" applyNumberFormat="1" applyFont="1" applyFill="1" applyBorder="1" applyAlignment="1">
      <alignment horizontal="center" vertical="center" wrapText="1"/>
    </xf>
    <xf numFmtId="16" fontId="10" fillId="0" borderId="11" xfId="0" applyNumberFormat="1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16" fontId="2" fillId="3" borderId="5" xfId="0" applyNumberFormat="1" applyFont="1" applyFill="1" applyBorder="1" applyAlignment="1">
      <alignment horizontal="center" vertical="center" wrapText="1"/>
    </xf>
    <xf numFmtId="16" fontId="2" fillId="5" borderId="5" xfId="0" applyNumberFormat="1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16" fontId="2" fillId="0" borderId="12" xfId="0" applyNumberFormat="1" applyFont="1" applyFill="1" applyBorder="1" applyAlignment="1">
      <alignment horizontal="center" vertical="center" wrapText="1"/>
    </xf>
    <xf numFmtId="16" fontId="2" fillId="0" borderId="11" xfId="0" applyNumberFormat="1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16" fontId="2" fillId="0" borderId="1" xfId="0" applyNumberFormat="1" applyFont="1" applyFill="1" applyBorder="1" applyAlignment="1">
      <alignment horizontal="center" vertical="center" wrapText="1"/>
    </xf>
    <xf numFmtId="16" fontId="2" fillId="4" borderId="1" xfId="0" applyNumberFormat="1" applyFont="1" applyFill="1" applyBorder="1" applyAlignment="1">
      <alignment horizontal="center" vertical="center" wrapText="1"/>
    </xf>
    <xf numFmtId="16" fontId="2" fillId="0" borderId="5" xfId="0" applyNumberFormat="1" applyFont="1" applyBorder="1" applyAlignment="1">
      <alignment horizontal="center" vertical="center" wrapText="1"/>
    </xf>
    <xf numFmtId="16" fontId="2" fillId="0" borderId="12" xfId="0" applyNumberFormat="1" applyFont="1" applyBorder="1" applyAlignment="1">
      <alignment horizontal="center" vertical="center" wrapText="1"/>
    </xf>
    <xf numFmtId="16" fontId="2" fillId="0" borderId="11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" fontId="11" fillId="10" borderId="1" xfId="0" applyNumberFormat="1" applyFont="1" applyFill="1" applyBorder="1" applyAlignment="1">
      <alignment horizontal="center" vertical="center" wrapText="1"/>
    </xf>
    <xf numFmtId="16" fontId="11" fillId="4" borderId="1" xfId="0" applyNumberFormat="1" applyFont="1" applyFill="1" applyBorder="1" applyAlignment="1">
      <alignment horizontal="center" vertical="center" wrapText="1"/>
    </xf>
    <xf numFmtId="16" fontId="10" fillId="4" borderId="5" xfId="0" applyNumberFormat="1" applyFont="1" applyFill="1" applyBorder="1" applyAlignment="1">
      <alignment horizontal="center" vertical="center" wrapText="1"/>
    </xf>
    <xf numFmtId="16" fontId="3" fillId="4" borderId="5" xfId="0" applyNumberFormat="1" applyFont="1" applyFill="1" applyBorder="1" applyAlignment="1">
      <alignment horizontal="center" vertical="center" wrapText="1"/>
    </xf>
    <xf numFmtId="16" fontId="10" fillId="0" borderId="5" xfId="0" applyNumberFormat="1" applyFont="1" applyBorder="1" applyAlignment="1">
      <alignment horizontal="center" vertical="center" wrapText="1"/>
    </xf>
    <xf numFmtId="16" fontId="10" fillId="0" borderId="12" xfId="0" applyNumberFormat="1" applyFont="1" applyBorder="1" applyAlignment="1">
      <alignment horizontal="center" vertical="center" wrapText="1"/>
    </xf>
    <xf numFmtId="16" fontId="10" fillId="0" borderId="11" xfId="0" applyNumberFormat="1" applyFont="1" applyBorder="1" applyAlignment="1">
      <alignment horizontal="center" vertical="center" wrapText="1"/>
    </xf>
    <xf numFmtId="16" fontId="10" fillId="0" borderId="1" xfId="0" applyNumberFormat="1" applyFont="1" applyFill="1" applyBorder="1" applyAlignment="1">
      <alignment horizontal="center" vertical="center" wrapText="1"/>
    </xf>
    <xf numFmtId="16" fontId="2" fillId="4" borderId="5" xfId="0" applyNumberFormat="1" applyFont="1" applyFill="1" applyBorder="1" applyAlignment="1">
      <alignment horizontal="center" vertical="center" wrapText="1"/>
    </xf>
    <xf numFmtId="16" fontId="2" fillId="4" borderId="12" xfId="0" applyNumberFormat="1" applyFont="1" applyFill="1" applyBorder="1" applyAlignment="1">
      <alignment horizontal="center" vertical="center" wrapText="1"/>
    </xf>
    <xf numFmtId="16" fontId="11" fillId="9" borderId="1" xfId="0" applyNumberFormat="1" applyFont="1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164" fontId="10" fillId="8" borderId="5" xfId="0" applyNumberFormat="1" applyFont="1" applyFill="1" applyBorder="1" applyAlignment="1">
      <alignment horizontal="center" vertical="center" wrapText="1"/>
    </xf>
    <xf numFmtId="16" fontId="2" fillId="3" borderId="12" xfId="0" applyNumberFormat="1" applyFont="1" applyFill="1" applyBorder="1" applyAlignment="1">
      <alignment horizontal="center" vertical="center" wrapText="1"/>
    </xf>
    <xf numFmtId="16" fontId="2" fillId="3" borderId="11" xfId="0" applyNumberFormat="1" applyFont="1" applyFill="1" applyBorder="1" applyAlignment="1">
      <alignment horizontal="center" vertical="center" wrapText="1"/>
    </xf>
    <xf numFmtId="164" fontId="2" fillId="4" borderId="5" xfId="0" applyNumberFormat="1" applyFont="1" applyFill="1" applyBorder="1" applyAlignment="1">
      <alignment horizontal="center" vertical="center" wrapText="1"/>
    </xf>
    <xf numFmtId="164" fontId="2" fillId="4" borderId="12" xfId="0" applyNumberFormat="1" applyFont="1" applyFill="1" applyBorder="1" applyAlignment="1">
      <alignment horizontal="center" vertical="center" wrapText="1"/>
    </xf>
    <xf numFmtId="164" fontId="2" fillId="4" borderId="11" xfId="0" applyNumberFormat="1" applyFont="1" applyFill="1" applyBorder="1" applyAlignment="1">
      <alignment horizontal="center" vertical="center" wrapText="1"/>
    </xf>
    <xf numFmtId="164" fontId="0" fillId="4" borderId="5" xfId="0" applyNumberFormat="1" applyFill="1" applyBorder="1" applyAlignment="1">
      <alignment horizontal="center" vertical="center" wrapText="1"/>
    </xf>
    <xf numFmtId="164" fontId="0" fillId="4" borderId="12" xfId="0" applyNumberFormat="1" applyFill="1" applyBorder="1" applyAlignment="1">
      <alignment horizontal="center" vertical="center" wrapText="1"/>
    </xf>
    <xf numFmtId="164" fontId="0" fillId="4" borderId="11" xfId="0" applyNumberFormat="1" applyFill="1" applyBorder="1" applyAlignment="1">
      <alignment horizontal="center" vertical="center" wrapText="1"/>
    </xf>
    <xf numFmtId="16" fontId="10" fillId="4" borderId="12" xfId="0" applyNumberFormat="1" applyFont="1" applyFill="1" applyBorder="1" applyAlignment="1">
      <alignment horizontal="center" vertical="center" wrapText="1"/>
    </xf>
    <xf numFmtId="16" fontId="10" fillId="4" borderId="1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ctivite\MH_FIL\repertoire%20travail%20M&#233;lisa%20pour%20WIKI\suivi%20reception%20reportages%202019,%20avec%20macro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CI MR"/>
      <sheetName val="BRED Vanuatu"/>
      <sheetName val="BBSolomon"/>
      <sheetName val="BFL"/>
      <sheetName val="BRED FIJI"/>
      <sheetName val="BBCambodia"/>
      <sheetName val="BCI NC"/>
      <sheetName val="SBE"/>
      <sheetName val="BIC BRED Suisse"/>
      <sheetName val="BIC BRED Paris"/>
      <sheetName val="SOFIDER"/>
      <sheetName val="SOFIAG"/>
      <sheetName val="BRED Cofilease"/>
      <sheetName val="Bred Gestion"/>
      <sheetName val="PREPAR"/>
      <sheetName val="Promépar AM"/>
      <sheetName val="EPBF"/>
      <sheetName val="NJR INVEST"/>
      <sheetName val="IRR"/>
      <sheetName val="ADAXTRA CAPITAL"/>
      <sheetName val="Vialink"/>
      <sheetName val="BRED IT"/>
      <sheetName val="FIPROMER"/>
      <sheetName val="BRD CHINA"/>
      <sheetName val="COFIBRED"/>
      <sheetName val="SPIG"/>
      <sheetName val="SOCAMA BRED &amp; NORMANDIE"/>
    </sheetNames>
    <sheetDataSet>
      <sheetData sheetId="0">
        <row r="3">
          <cell r="C3">
            <v>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97"/>
  <sheetViews>
    <sheetView tabSelected="1" zoomScale="70" zoomScaleNormal="70" workbookViewId="0">
      <selection activeCell="N6" sqref="N6"/>
    </sheetView>
  </sheetViews>
  <sheetFormatPr baseColWidth="10" defaultColWidth="11.42578125" defaultRowHeight="15" x14ac:dyDescent="0.25"/>
  <cols>
    <col min="1" max="1" width="10.7109375" style="3" customWidth="1"/>
    <col min="2" max="2" width="10.7109375" style="2" customWidth="1"/>
    <col min="3" max="4" width="10.7109375" style="3" customWidth="1"/>
    <col min="5" max="5" width="10.7109375" style="1" customWidth="1"/>
    <col min="6" max="6" width="10.7109375" style="2" customWidth="1"/>
    <col min="7" max="25" width="10.7109375" style="3" customWidth="1"/>
    <col min="26" max="16384" width="11.42578125" style="3"/>
  </cols>
  <sheetData>
    <row r="1" spans="1:33" ht="39" customHeight="1" x14ac:dyDescent="0.25">
      <c r="A1" s="157"/>
      <c r="B1" s="157"/>
      <c r="C1" s="157"/>
      <c r="D1" s="157"/>
      <c r="S1" s="4" t="s">
        <v>0</v>
      </c>
      <c r="T1" s="5" t="s">
        <v>1</v>
      </c>
      <c r="U1" s="6" t="s">
        <v>2</v>
      </c>
      <c r="V1" s="7" t="s">
        <v>3</v>
      </c>
      <c r="W1" s="8" t="s">
        <v>4</v>
      </c>
      <c r="X1" s="158">
        <f>[1]Synthèse!C3</f>
        <v>2019</v>
      </c>
      <c r="Y1" s="158"/>
      <c r="Z1" s="158"/>
      <c r="AA1" s="158"/>
      <c r="AB1" s="158"/>
      <c r="AC1" s="158"/>
      <c r="AD1" s="158"/>
      <c r="AF1" s="5"/>
      <c r="AG1" s="3">
        <f ca="1">CouleurCellule($N$11:$Y$82,AF1)</f>
        <v>9</v>
      </c>
    </row>
    <row r="2" spans="1:33" ht="39" customHeight="1" x14ac:dyDescent="0.25">
      <c r="A2" s="9" t="s">
        <v>5</v>
      </c>
      <c r="B2" s="10"/>
      <c r="D2" s="2"/>
      <c r="S2" s="2"/>
      <c r="T2" s="11" t="s">
        <v>6</v>
      </c>
      <c r="AB2" s="12"/>
      <c r="AF2" s="6"/>
      <c r="AG2" s="3">
        <f ca="1">CouleurCellule($N$11:$Y$82,AF2)</f>
        <v>31</v>
      </c>
    </row>
    <row r="3" spans="1:33" ht="39" customHeight="1" x14ac:dyDescent="0.25">
      <c r="A3" s="13"/>
      <c r="B3" s="14"/>
      <c r="C3" s="15"/>
      <c r="D3" s="15"/>
      <c r="S3" s="2"/>
      <c r="AF3" s="8"/>
      <c r="AG3" s="3">
        <f ca="1">CouleurCellule($N$22:$Y$82,AF3)</f>
        <v>3</v>
      </c>
    </row>
    <row r="4" spans="1:33" ht="24" customHeight="1" x14ac:dyDescent="0.25">
      <c r="B4" s="3"/>
      <c r="E4" s="3"/>
      <c r="F4" s="52" t="s">
        <v>7</v>
      </c>
      <c r="G4" s="53">
        <f ca="1">AG1+AG2</f>
        <v>40</v>
      </c>
      <c r="H4" s="54"/>
      <c r="I4" s="54"/>
      <c r="J4" s="55"/>
      <c r="AF4" s="16" t="s">
        <v>8</v>
      </c>
    </row>
    <row r="5" spans="1:33" ht="24" customHeight="1" x14ac:dyDescent="0.25">
      <c r="B5" s="3"/>
      <c r="E5" s="3"/>
      <c r="F5" s="52" t="s">
        <v>9</v>
      </c>
      <c r="G5" s="53">
        <f ca="1">AG1</f>
        <v>9</v>
      </c>
      <c r="H5" s="54"/>
      <c r="I5" s="54"/>
      <c r="J5" s="55"/>
    </row>
    <row r="6" spans="1:33" ht="24" customHeight="1" x14ac:dyDescent="0.25">
      <c r="B6" s="3"/>
      <c r="E6" s="3"/>
      <c r="F6" s="52" t="s">
        <v>10</v>
      </c>
      <c r="G6" s="53">
        <f>SUMPRODUCT((F11:Q201&gt;=S11:AD201)*(F11:Q201&gt;0)*(S11:AD201&gt;0))</f>
        <v>1</v>
      </c>
      <c r="H6" s="56"/>
      <c r="I6" s="57"/>
      <c r="J6" s="55"/>
    </row>
    <row r="7" spans="1:33" ht="24" customHeight="1" thickBot="1" x14ac:dyDescent="0.3">
      <c r="B7" s="3"/>
      <c r="E7" s="3"/>
      <c r="F7" s="58" t="s">
        <v>11</v>
      </c>
      <c r="G7" s="59">
        <f ca="1">G5/G4</f>
        <v>0.22500000000000001</v>
      </c>
      <c r="H7" s="58" t="s">
        <v>12</v>
      </c>
      <c r="I7" s="60">
        <f ca="1">G6/G5</f>
        <v>0.1111111111111111</v>
      </c>
      <c r="J7" s="61" t="s">
        <v>13</v>
      </c>
    </row>
    <row r="8" spans="1:33" ht="24" customHeight="1" thickBot="1" x14ac:dyDescent="0.3">
      <c r="A8" s="159" t="s">
        <v>14</v>
      </c>
      <c r="B8" s="160"/>
      <c r="C8" s="161"/>
      <c r="D8" s="159" t="s">
        <v>15</v>
      </c>
      <c r="E8" s="160"/>
      <c r="F8" s="161"/>
      <c r="G8" s="159" t="s">
        <v>16</v>
      </c>
      <c r="H8" s="160"/>
      <c r="I8" s="161"/>
      <c r="J8" s="159" t="s">
        <v>17</v>
      </c>
      <c r="K8" s="160"/>
      <c r="L8" s="161"/>
      <c r="N8" s="159" t="s">
        <v>14</v>
      </c>
      <c r="O8" s="160"/>
      <c r="P8" s="161"/>
      <c r="Q8" s="159" t="s">
        <v>15</v>
      </c>
      <c r="R8" s="160"/>
      <c r="S8" s="161"/>
      <c r="T8" s="159" t="s">
        <v>16</v>
      </c>
      <c r="U8" s="160"/>
      <c r="V8" s="161"/>
      <c r="W8" s="159" t="s">
        <v>17</v>
      </c>
      <c r="X8" s="160"/>
      <c r="Y8" s="161"/>
    </row>
    <row r="9" spans="1:33" ht="55.9" customHeight="1" thickBot="1" x14ac:dyDescent="0.3">
      <c r="A9" s="17" t="s">
        <v>18</v>
      </c>
      <c r="B9" s="18" t="s">
        <v>19</v>
      </c>
      <c r="C9" s="18" t="s">
        <v>20</v>
      </c>
      <c r="D9" s="18" t="s">
        <v>21</v>
      </c>
      <c r="E9" s="18" t="s">
        <v>22</v>
      </c>
      <c r="F9" s="18" t="s">
        <v>23</v>
      </c>
      <c r="G9" s="18" t="s">
        <v>24</v>
      </c>
      <c r="H9" s="18" t="s">
        <v>25</v>
      </c>
      <c r="I9" s="18" t="s">
        <v>26</v>
      </c>
      <c r="J9" s="18" t="s">
        <v>27</v>
      </c>
      <c r="K9" s="18" t="s">
        <v>28</v>
      </c>
      <c r="L9" s="19" t="s">
        <v>29</v>
      </c>
      <c r="N9" s="17" t="s">
        <v>18</v>
      </c>
      <c r="O9" s="18" t="s">
        <v>19</v>
      </c>
      <c r="P9" s="18" t="s">
        <v>20</v>
      </c>
      <c r="Q9" s="18" t="s">
        <v>21</v>
      </c>
      <c r="R9" s="18" t="s">
        <v>22</v>
      </c>
      <c r="S9" s="18" t="s">
        <v>23</v>
      </c>
      <c r="T9" s="18" t="s">
        <v>24</v>
      </c>
      <c r="U9" s="18" t="s">
        <v>25</v>
      </c>
      <c r="V9" s="18" t="s">
        <v>26</v>
      </c>
      <c r="W9" s="18" t="s">
        <v>27</v>
      </c>
      <c r="X9" s="18" t="s">
        <v>28</v>
      </c>
      <c r="Y9" s="19" t="s">
        <v>29</v>
      </c>
    </row>
    <row r="10" spans="1:33" ht="21.75" customHeight="1" x14ac:dyDescent="0.25">
      <c r="B10" s="3"/>
      <c r="E10" s="3"/>
      <c r="F10" s="3"/>
    </row>
    <row r="11" spans="1:33" s="24" customFormat="1" ht="52.5" customHeight="1" x14ac:dyDescent="0.25">
      <c r="A11" s="20"/>
      <c r="B11" s="21"/>
      <c r="C11" s="21"/>
      <c r="D11" s="22"/>
      <c r="E11" s="21"/>
      <c r="F11" s="21"/>
      <c r="G11" s="21"/>
      <c r="H11" s="21"/>
      <c r="I11" s="21"/>
      <c r="J11" s="21"/>
      <c r="K11" s="22"/>
      <c r="L11" s="23"/>
      <c r="N11" s="20"/>
      <c r="O11" s="21"/>
      <c r="P11" s="21"/>
      <c r="Q11" s="25">
        <v>43760</v>
      </c>
      <c r="R11" s="21"/>
      <c r="S11" s="21"/>
      <c r="T11" s="21"/>
      <c r="U11" s="21"/>
      <c r="V11" s="21"/>
      <c r="W11" s="21"/>
      <c r="X11" s="22"/>
      <c r="Y11" s="23"/>
    </row>
    <row r="12" spans="1:33" s="24" customFormat="1" ht="37.15" customHeight="1" x14ac:dyDescent="0.25">
      <c r="A12" s="156"/>
      <c r="B12" s="156"/>
      <c r="C12" s="156"/>
      <c r="D12" s="156"/>
      <c r="E12" s="26">
        <v>43616</v>
      </c>
      <c r="F12" s="156"/>
      <c r="G12" s="156"/>
      <c r="H12" s="156"/>
      <c r="I12" s="156"/>
      <c r="J12" s="156"/>
      <c r="K12" s="156"/>
      <c r="L12" s="156"/>
      <c r="N12" s="156"/>
      <c r="O12" s="156"/>
      <c r="P12" s="156"/>
      <c r="Q12" s="156"/>
      <c r="R12" s="27"/>
      <c r="S12" s="156"/>
      <c r="T12" s="156"/>
      <c r="U12" s="156"/>
      <c r="V12" s="156"/>
      <c r="W12" s="156"/>
      <c r="X12" s="156"/>
      <c r="Y12" s="156"/>
    </row>
    <row r="13" spans="1:33" s="24" customFormat="1" ht="57.75" customHeight="1" x14ac:dyDescent="0.25">
      <c r="A13" s="134"/>
      <c r="B13" s="154"/>
      <c r="C13" s="154"/>
      <c r="D13" s="155"/>
      <c r="E13" s="28">
        <v>43605</v>
      </c>
      <c r="F13" s="98"/>
      <c r="G13" s="99"/>
      <c r="H13" s="99"/>
      <c r="I13" s="99"/>
      <c r="J13" s="130"/>
      <c r="K13" s="130"/>
      <c r="L13" s="131"/>
      <c r="N13" s="134"/>
      <c r="O13" s="154"/>
      <c r="P13" s="154"/>
      <c r="Q13" s="155"/>
      <c r="R13" s="29"/>
      <c r="S13" s="98"/>
      <c r="T13" s="99"/>
      <c r="U13" s="99"/>
      <c r="V13" s="99"/>
      <c r="W13" s="130"/>
      <c r="X13" s="130"/>
      <c r="Y13" s="131"/>
    </row>
    <row r="14" spans="1:33" s="24" customFormat="1" ht="61.15" customHeight="1" x14ac:dyDescent="0.25">
      <c r="A14" s="134"/>
      <c r="B14" s="154"/>
      <c r="C14" s="154"/>
      <c r="D14" s="155"/>
      <c r="E14" s="28">
        <v>43605</v>
      </c>
      <c r="F14" s="98"/>
      <c r="G14" s="99"/>
      <c r="H14" s="99"/>
      <c r="I14" s="100"/>
      <c r="J14" s="26">
        <v>43756</v>
      </c>
      <c r="K14" s="98"/>
      <c r="L14" s="100"/>
      <c r="N14" s="134"/>
      <c r="O14" s="154"/>
      <c r="P14" s="154"/>
      <c r="Q14" s="155"/>
      <c r="R14" s="29"/>
      <c r="S14" s="98"/>
      <c r="T14" s="99"/>
      <c r="U14" s="99"/>
      <c r="V14" s="100"/>
      <c r="W14" s="30"/>
      <c r="X14" s="98"/>
      <c r="Y14" s="100"/>
    </row>
    <row r="15" spans="1:33" s="24" customFormat="1" ht="52.5" customHeight="1" x14ac:dyDescent="0.25">
      <c r="A15" s="148"/>
      <c r="B15" s="149"/>
      <c r="C15" s="149"/>
      <c r="D15" s="149"/>
      <c r="E15" s="149"/>
      <c r="F15" s="149"/>
      <c r="G15" s="149"/>
      <c r="H15" s="149"/>
      <c r="I15" s="149"/>
      <c r="J15" s="150"/>
      <c r="K15" s="26">
        <v>43799</v>
      </c>
      <c r="L15" s="31"/>
      <c r="N15" s="148"/>
      <c r="O15" s="149"/>
      <c r="P15" s="149"/>
      <c r="Q15" s="149"/>
      <c r="R15" s="149"/>
      <c r="S15" s="149"/>
      <c r="T15" s="149"/>
      <c r="U15" s="149"/>
      <c r="V15" s="149"/>
      <c r="W15" s="150"/>
      <c r="X15" s="32"/>
      <c r="Y15" s="31"/>
    </row>
    <row r="16" spans="1:33" s="24" customFormat="1" ht="52.5" customHeight="1" x14ac:dyDescent="0.25">
      <c r="A16" s="135"/>
      <c r="B16" s="99"/>
      <c r="C16" s="99"/>
      <c r="D16" s="99"/>
      <c r="E16" s="99"/>
      <c r="F16" s="99"/>
      <c r="G16" s="99"/>
      <c r="H16" s="99"/>
      <c r="I16" s="99"/>
      <c r="J16" s="99"/>
      <c r="K16" s="99"/>
      <c r="L16" s="100"/>
      <c r="N16" s="135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100"/>
    </row>
    <row r="17" spans="1:25" s="24" customFormat="1" ht="52.5" customHeight="1" x14ac:dyDescent="0.25">
      <c r="A17" s="112">
        <v>43646</v>
      </c>
      <c r="B17" s="113"/>
      <c r="C17" s="113"/>
      <c r="D17" s="113"/>
      <c r="E17" s="113"/>
      <c r="F17" s="114"/>
      <c r="G17" s="104">
        <v>43830</v>
      </c>
      <c r="H17" s="105"/>
      <c r="I17" s="105"/>
      <c r="J17" s="105"/>
      <c r="K17" s="105"/>
      <c r="L17" s="115"/>
      <c r="N17" s="108">
        <v>43724</v>
      </c>
      <c r="O17" s="109"/>
      <c r="P17" s="109"/>
      <c r="Q17" s="110"/>
      <c r="R17" s="110"/>
      <c r="S17" s="111"/>
      <c r="T17" s="104"/>
      <c r="U17" s="105"/>
      <c r="V17" s="105"/>
      <c r="W17" s="106"/>
      <c r="X17" s="106"/>
      <c r="Y17" s="107"/>
    </row>
    <row r="18" spans="1:25" ht="42.75" customHeight="1" x14ac:dyDescent="0.25">
      <c r="A18" s="148"/>
      <c r="B18" s="149"/>
      <c r="C18" s="149"/>
      <c r="D18" s="149"/>
      <c r="E18" s="150"/>
      <c r="F18" s="33">
        <v>43646</v>
      </c>
      <c r="G18" s="148"/>
      <c r="H18" s="149"/>
      <c r="I18" s="149"/>
      <c r="J18" s="149"/>
      <c r="K18" s="149"/>
      <c r="L18" s="100"/>
      <c r="N18" s="148"/>
      <c r="O18" s="149"/>
      <c r="P18" s="149"/>
      <c r="Q18" s="149"/>
      <c r="R18" s="150"/>
      <c r="S18" s="34"/>
      <c r="T18" s="151"/>
      <c r="U18" s="152"/>
      <c r="V18" s="152"/>
      <c r="W18" s="152"/>
      <c r="X18" s="152"/>
      <c r="Y18" s="153"/>
    </row>
    <row r="19" spans="1:25" s="24" customFormat="1" ht="82.9" customHeight="1" x14ac:dyDescent="0.25">
      <c r="A19" s="140"/>
      <c r="B19" s="99"/>
      <c r="C19" s="99"/>
      <c r="D19" s="99"/>
      <c r="E19" s="99"/>
      <c r="F19" s="99"/>
      <c r="G19" s="99"/>
      <c r="H19" s="99"/>
      <c r="I19" s="99"/>
      <c r="J19" s="99"/>
      <c r="K19" s="100"/>
      <c r="L19" s="33">
        <v>43830</v>
      </c>
      <c r="N19" s="140"/>
      <c r="O19" s="141"/>
      <c r="P19" s="141"/>
      <c r="Q19" s="141"/>
      <c r="R19" s="141"/>
      <c r="S19" s="141"/>
      <c r="T19" s="141"/>
      <c r="U19" s="141"/>
      <c r="V19" s="141"/>
      <c r="W19" s="141"/>
      <c r="X19" s="141"/>
      <c r="Y19" s="33"/>
    </row>
    <row r="20" spans="1:25" s="24" customFormat="1" ht="39.6" customHeight="1" x14ac:dyDescent="0.25">
      <c r="A20" s="140"/>
      <c r="B20" s="99"/>
      <c r="C20" s="99"/>
      <c r="D20" s="99"/>
      <c r="E20" s="99"/>
      <c r="F20" s="100"/>
      <c r="G20" s="33"/>
      <c r="H20" s="33"/>
      <c r="I20" s="33"/>
      <c r="J20" s="33"/>
      <c r="K20" s="33"/>
      <c r="L20" s="33"/>
      <c r="N20" s="140"/>
      <c r="O20" s="99"/>
      <c r="P20" s="99"/>
      <c r="Q20" s="99"/>
      <c r="R20" s="99"/>
      <c r="S20" s="100"/>
      <c r="T20" s="35"/>
      <c r="U20" s="35"/>
      <c r="V20" s="35"/>
      <c r="W20" s="36"/>
      <c r="X20" s="33"/>
      <c r="Y20" s="33"/>
    </row>
    <row r="21" spans="1:25" s="24" customFormat="1" ht="42.6" customHeight="1" x14ac:dyDescent="0.25">
      <c r="A21" s="140"/>
      <c r="B21" s="99"/>
      <c r="C21" s="99"/>
      <c r="D21" s="99"/>
      <c r="E21" s="99"/>
      <c r="F21" s="100"/>
      <c r="G21" s="33"/>
      <c r="H21" s="140"/>
      <c r="I21" s="99"/>
      <c r="J21" s="99"/>
      <c r="K21" s="99"/>
      <c r="L21" s="100"/>
      <c r="N21" s="140"/>
      <c r="O21" s="99"/>
      <c r="P21" s="99"/>
      <c r="Q21" s="99"/>
      <c r="R21" s="99"/>
      <c r="S21" s="100"/>
      <c r="T21" s="35"/>
      <c r="U21" s="140"/>
      <c r="V21" s="99"/>
      <c r="W21" s="99"/>
      <c r="X21" s="99"/>
      <c r="Y21" s="100"/>
    </row>
    <row r="22" spans="1:25" s="24" customFormat="1" ht="57.75" customHeight="1" x14ac:dyDescent="0.25">
      <c r="A22" s="104">
        <v>43616</v>
      </c>
      <c r="B22" s="120"/>
      <c r="C22" s="121"/>
      <c r="D22" s="104">
        <v>43708</v>
      </c>
      <c r="E22" s="120"/>
      <c r="F22" s="121"/>
      <c r="G22" s="104">
        <v>43830</v>
      </c>
      <c r="H22" s="120"/>
      <c r="I22" s="121"/>
      <c r="J22" s="104">
        <v>43889</v>
      </c>
      <c r="K22" s="120"/>
      <c r="L22" s="121"/>
      <c r="N22" s="116"/>
      <c r="O22" s="146"/>
      <c r="P22" s="147"/>
      <c r="Q22" s="116"/>
      <c r="R22" s="146"/>
      <c r="S22" s="147"/>
      <c r="T22" s="104"/>
      <c r="U22" s="120"/>
      <c r="V22" s="121"/>
      <c r="W22" s="104"/>
      <c r="X22" s="120"/>
      <c r="Y22" s="121"/>
    </row>
    <row r="23" spans="1:25" s="24" customFormat="1" ht="52.9" customHeight="1" x14ac:dyDescent="0.25">
      <c r="A23" s="104">
        <v>43616</v>
      </c>
      <c r="B23" s="120"/>
      <c r="C23" s="121"/>
      <c r="D23" s="104">
        <v>43708</v>
      </c>
      <c r="E23" s="120"/>
      <c r="F23" s="121"/>
      <c r="G23" s="104">
        <v>43830</v>
      </c>
      <c r="H23" s="120"/>
      <c r="I23" s="121"/>
      <c r="J23" s="104">
        <v>43889</v>
      </c>
      <c r="K23" s="120"/>
      <c r="L23" s="121"/>
      <c r="N23" s="108">
        <v>43553</v>
      </c>
      <c r="O23" s="146"/>
      <c r="P23" s="147"/>
      <c r="Q23" s="116"/>
      <c r="R23" s="146"/>
      <c r="S23" s="147"/>
      <c r="T23" s="104"/>
      <c r="U23" s="120"/>
      <c r="V23" s="121"/>
      <c r="W23" s="104"/>
      <c r="X23" s="120"/>
      <c r="Y23" s="121"/>
    </row>
    <row r="24" spans="1:25" s="24" customFormat="1" ht="34.9" customHeight="1" x14ac:dyDescent="0.25">
      <c r="A24" s="98"/>
      <c r="B24" s="99"/>
      <c r="C24" s="99"/>
      <c r="D24" s="100"/>
      <c r="E24" s="37">
        <v>43616</v>
      </c>
      <c r="F24" s="98"/>
      <c r="G24" s="99"/>
      <c r="H24" s="99"/>
      <c r="I24" s="99"/>
      <c r="J24" s="99"/>
      <c r="K24" s="99"/>
      <c r="L24" s="100"/>
      <c r="N24" s="98"/>
      <c r="O24" s="99"/>
      <c r="P24" s="99"/>
      <c r="Q24" s="100"/>
      <c r="R24" s="38"/>
      <c r="S24" s="98"/>
      <c r="T24" s="99"/>
      <c r="U24" s="99"/>
      <c r="V24" s="99"/>
      <c r="W24" s="99"/>
      <c r="X24" s="99"/>
      <c r="Y24" s="100"/>
    </row>
    <row r="25" spans="1:25" s="39" customFormat="1" ht="47.45" customHeight="1" x14ac:dyDescent="0.25">
      <c r="A25" s="112"/>
      <c r="B25" s="107"/>
      <c r="C25" s="28">
        <v>43555</v>
      </c>
      <c r="D25" s="112"/>
      <c r="E25" s="106"/>
      <c r="F25" s="106"/>
      <c r="G25" s="106"/>
      <c r="H25" s="106"/>
      <c r="I25" s="106"/>
      <c r="J25" s="106"/>
      <c r="K25" s="106"/>
      <c r="L25" s="107"/>
      <c r="N25" s="134"/>
      <c r="O25" s="100"/>
      <c r="P25" s="29"/>
      <c r="Q25" s="134"/>
      <c r="R25" s="99"/>
      <c r="S25" s="99"/>
      <c r="T25" s="99"/>
      <c r="U25" s="99"/>
      <c r="V25" s="99"/>
      <c r="W25" s="99"/>
      <c r="X25" s="99"/>
      <c r="Y25" s="100"/>
    </row>
    <row r="26" spans="1:25" s="24" customFormat="1" ht="32.25" customHeight="1" x14ac:dyDescent="0.25">
      <c r="A26" s="40"/>
      <c r="N26" s="40"/>
    </row>
    <row r="27" spans="1:25" ht="32.25" customHeight="1" x14ac:dyDescent="0.25">
      <c r="A27" s="40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40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</row>
    <row r="28" spans="1:25" ht="40.9" customHeight="1" x14ac:dyDescent="0.25">
      <c r="A28" s="135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100"/>
      <c r="M28" s="24"/>
      <c r="N28" s="135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100"/>
    </row>
    <row r="29" spans="1:25" ht="50.65" customHeight="1" x14ac:dyDescent="0.25">
      <c r="A29" s="135"/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100"/>
      <c r="N29" s="135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100"/>
    </row>
    <row r="30" spans="1:25" ht="43.15" customHeight="1" x14ac:dyDescent="0.25">
      <c r="A30" s="135"/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100"/>
      <c r="N30" s="135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100"/>
    </row>
    <row r="31" spans="1:25" ht="45.6" customHeight="1" x14ac:dyDescent="0.25">
      <c r="A31" s="125">
        <v>43585</v>
      </c>
      <c r="B31" s="126"/>
      <c r="C31" s="127"/>
      <c r="D31" s="125">
        <v>43677</v>
      </c>
      <c r="E31" s="126"/>
      <c r="F31" s="127"/>
      <c r="G31" s="125">
        <v>43769</v>
      </c>
      <c r="H31" s="126"/>
      <c r="I31" s="127"/>
      <c r="J31" s="125">
        <v>43861</v>
      </c>
      <c r="K31" s="126"/>
      <c r="L31" s="127"/>
      <c r="N31" s="145">
        <v>43553</v>
      </c>
      <c r="O31" s="110"/>
      <c r="P31" s="111"/>
      <c r="Q31" s="145">
        <v>43685</v>
      </c>
      <c r="R31" s="130"/>
      <c r="S31" s="131"/>
      <c r="T31" s="108">
        <v>43760</v>
      </c>
      <c r="U31" s="143"/>
      <c r="V31" s="144"/>
      <c r="W31" s="125"/>
      <c r="X31" s="128"/>
      <c r="Y31" s="129"/>
    </row>
    <row r="32" spans="1:25" s="24" customFormat="1" ht="46.9" customHeight="1" x14ac:dyDescent="0.25">
      <c r="A32" s="135"/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100"/>
      <c r="M32" s="3"/>
      <c r="N32" s="135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100"/>
    </row>
    <row r="33" spans="1:25" ht="31.15" customHeight="1" x14ac:dyDescent="0.25">
      <c r="A33" s="136">
        <v>43646</v>
      </c>
      <c r="B33" s="137"/>
      <c r="C33" s="137"/>
      <c r="D33" s="137"/>
      <c r="E33" s="137"/>
      <c r="F33" s="138"/>
      <c r="G33" s="125">
        <v>43830</v>
      </c>
      <c r="H33" s="128"/>
      <c r="I33" s="128"/>
      <c r="J33" s="128"/>
      <c r="K33" s="128"/>
      <c r="L33" s="129"/>
      <c r="N33" s="116"/>
      <c r="O33" s="109"/>
      <c r="P33" s="109"/>
      <c r="Q33" s="110"/>
      <c r="R33" s="110"/>
      <c r="S33" s="111"/>
      <c r="T33" s="125"/>
      <c r="U33" s="128"/>
      <c r="V33" s="128"/>
      <c r="W33" s="130"/>
      <c r="X33" s="130"/>
      <c r="Y33" s="131"/>
    </row>
    <row r="34" spans="1:25" ht="35.65" customHeight="1" x14ac:dyDescent="0.25">
      <c r="A34" s="139"/>
      <c r="B34" s="139"/>
      <c r="C34" s="139"/>
      <c r="D34" s="139"/>
      <c r="E34" s="139"/>
      <c r="F34" s="139"/>
      <c r="G34" s="139"/>
      <c r="H34" s="139"/>
      <c r="I34" s="139"/>
      <c r="J34" s="139"/>
      <c r="K34" s="139"/>
      <c r="L34" s="139"/>
      <c r="M34" s="24"/>
      <c r="N34" s="142">
        <v>43627</v>
      </c>
      <c r="O34" s="142"/>
      <c r="P34" s="142"/>
      <c r="Q34" s="142">
        <v>43699</v>
      </c>
      <c r="R34" s="142"/>
      <c r="S34" s="142"/>
      <c r="T34" s="139"/>
      <c r="U34" s="139"/>
      <c r="V34" s="139"/>
      <c r="W34" s="139"/>
      <c r="X34" s="139"/>
      <c r="Y34" s="139"/>
    </row>
    <row r="35" spans="1:25" s="16" customFormat="1" ht="30.6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ht="19.5" customHeight="1" x14ac:dyDescent="0.25">
      <c r="B36" s="3"/>
      <c r="E36" s="3"/>
      <c r="F36" s="3"/>
    </row>
    <row r="37" spans="1:25" s="16" customFormat="1" ht="36.6" customHeight="1" x14ac:dyDescent="0.25">
      <c r="A37" s="140"/>
      <c r="B37" s="141"/>
      <c r="C37" s="141"/>
      <c r="D37" s="141"/>
      <c r="E37" s="141"/>
      <c r="F37" s="141"/>
      <c r="G37" s="141"/>
      <c r="H37" s="141"/>
      <c r="I37" s="141"/>
      <c r="J37" s="141"/>
      <c r="K37" s="141"/>
      <c r="L37" s="42">
        <v>43830</v>
      </c>
      <c r="N37" s="140"/>
      <c r="O37" s="141"/>
      <c r="P37" s="141"/>
      <c r="Q37" s="141"/>
      <c r="R37" s="141"/>
      <c r="S37" s="141"/>
      <c r="T37" s="141"/>
      <c r="U37" s="141"/>
      <c r="V37" s="141"/>
      <c r="W37" s="141"/>
      <c r="X37" s="141"/>
      <c r="Y37" s="33"/>
    </row>
    <row r="38" spans="1:25" s="16" customFormat="1" ht="32.65" customHeight="1" x14ac:dyDescent="0.25">
      <c r="A38" s="2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2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5" ht="27" customHeight="1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</row>
    <row r="40" spans="1:25" ht="26.45" customHeight="1" x14ac:dyDescent="0.25">
      <c r="A40" s="140"/>
      <c r="B40" s="99"/>
      <c r="C40" s="99"/>
      <c r="D40" s="99"/>
      <c r="E40" s="99"/>
      <c r="F40" s="99"/>
      <c r="G40" s="99"/>
      <c r="H40" s="99"/>
      <c r="I40" s="99"/>
      <c r="J40" s="99"/>
      <c r="K40" s="99"/>
      <c r="L40" s="100"/>
      <c r="M40" s="16"/>
      <c r="N40" s="135"/>
      <c r="O40" s="102"/>
      <c r="P40" s="102"/>
      <c r="Q40" s="102"/>
      <c r="R40" s="102"/>
      <c r="S40" s="102"/>
      <c r="T40" s="102"/>
      <c r="U40" s="102"/>
      <c r="V40" s="102"/>
      <c r="W40" s="102"/>
      <c r="X40" s="102"/>
      <c r="Y40" s="103"/>
    </row>
    <row r="41" spans="1:25" ht="34.9" customHeight="1" x14ac:dyDescent="0.25">
      <c r="B41" s="3"/>
      <c r="E41" s="3"/>
      <c r="F41" s="3"/>
    </row>
    <row r="42" spans="1:25" ht="34.9" customHeight="1" x14ac:dyDescent="0.25">
      <c r="B42" s="3"/>
      <c r="E42" s="3"/>
      <c r="F42" s="3"/>
    </row>
    <row r="43" spans="1:25" ht="37.15" customHeight="1" x14ac:dyDescent="0.25">
      <c r="A43" s="135"/>
      <c r="B43" s="102"/>
      <c r="C43" s="102"/>
      <c r="D43" s="102"/>
      <c r="E43" s="102"/>
      <c r="F43" s="102"/>
      <c r="G43" s="102"/>
      <c r="H43" s="102"/>
      <c r="I43" s="102"/>
      <c r="J43" s="102"/>
      <c r="K43" s="102"/>
      <c r="L43" s="103"/>
      <c r="N43" s="135"/>
      <c r="O43" s="102"/>
      <c r="P43" s="102"/>
      <c r="Q43" s="102"/>
      <c r="R43" s="102"/>
      <c r="S43" s="102"/>
      <c r="T43" s="102"/>
      <c r="U43" s="102"/>
      <c r="V43" s="102"/>
      <c r="W43" s="102"/>
      <c r="X43" s="102"/>
      <c r="Y43" s="103"/>
    </row>
    <row r="44" spans="1:25" s="16" customFormat="1" ht="25.15" customHeight="1" x14ac:dyDescent="0.25">
      <c r="A44" s="136">
        <v>43646</v>
      </c>
      <c r="B44" s="137"/>
      <c r="C44" s="137"/>
      <c r="D44" s="137"/>
      <c r="E44" s="137"/>
      <c r="F44" s="138"/>
      <c r="G44" s="125">
        <v>43830</v>
      </c>
      <c r="H44" s="128"/>
      <c r="I44" s="128"/>
      <c r="J44" s="128"/>
      <c r="K44" s="128"/>
      <c r="L44" s="129"/>
      <c r="M44" s="3"/>
      <c r="N44" s="116"/>
      <c r="O44" s="109"/>
      <c r="P44" s="109"/>
      <c r="Q44" s="110"/>
      <c r="R44" s="110"/>
      <c r="S44" s="111"/>
      <c r="T44" s="125"/>
      <c r="U44" s="128"/>
      <c r="V44" s="128"/>
      <c r="W44" s="130"/>
      <c r="X44" s="130"/>
      <c r="Y44" s="131"/>
    </row>
    <row r="45" spans="1:25" ht="42" customHeight="1" x14ac:dyDescent="0.25">
      <c r="B45" s="3"/>
      <c r="E45" s="3"/>
      <c r="F45" s="3"/>
    </row>
    <row r="46" spans="1:25" ht="42" customHeight="1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</row>
    <row r="47" spans="1:25" ht="42" customHeight="1" x14ac:dyDescent="0.25">
      <c r="A47" s="43"/>
      <c r="B47" s="44"/>
      <c r="C47" s="44"/>
      <c r="D47" s="45"/>
      <c r="E47" s="44"/>
      <c r="F47" s="44"/>
      <c r="G47" s="44"/>
      <c r="H47" s="44"/>
      <c r="I47" s="44"/>
      <c r="J47" s="44"/>
      <c r="K47" s="44"/>
      <c r="L47" s="46">
        <v>43830</v>
      </c>
      <c r="N47" s="43"/>
      <c r="O47" s="44"/>
      <c r="P47" s="44"/>
      <c r="Q47" s="45"/>
      <c r="R47" s="44"/>
      <c r="S47" s="44"/>
      <c r="T47" s="44"/>
      <c r="U47" s="44"/>
      <c r="V47" s="44"/>
      <c r="W47" s="44"/>
      <c r="X47" s="44"/>
      <c r="Y47" s="47"/>
    </row>
    <row r="48" spans="1:25" ht="42" customHeight="1" x14ac:dyDescent="0.25">
      <c r="A48" s="43"/>
      <c r="B48" s="44"/>
      <c r="C48" s="44"/>
      <c r="D48" s="45"/>
      <c r="E48" s="44"/>
      <c r="F48" s="44"/>
      <c r="G48" s="44"/>
      <c r="H48" s="44"/>
      <c r="I48" s="44"/>
      <c r="J48" s="44"/>
      <c r="K48" s="44"/>
      <c r="L48" s="46">
        <v>43830</v>
      </c>
      <c r="N48" s="43"/>
      <c r="O48" s="44"/>
      <c r="P48" s="44"/>
      <c r="Q48" s="45"/>
      <c r="R48" s="44"/>
      <c r="S48" s="44"/>
      <c r="T48" s="44"/>
      <c r="U48" s="44"/>
      <c r="V48" s="44"/>
      <c r="W48" s="44"/>
      <c r="X48" s="44"/>
      <c r="Y48" s="47"/>
    </row>
    <row r="49" spans="1:25" ht="42" customHeight="1" x14ac:dyDescent="0.25">
      <c r="A49" s="43"/>
      <c r="B49" s="44"/>
      <c r="C49" s="44"/>
      <c r="D49" s="45"/>
      <c r="E49" s="44"/>
      <c r="F49" s="44"/>
      <c r="G49" s="44"/>
      <c r="H49" s="44"/>
      <c r="I49" s="44"/>
      <c r="J49" s="44"/>
      <c r="K49" s="44"/>
      <c r="L49" s="46">
        <v>43830</v>
      </c>
      <c r="N49" s="43"/>
      <c r="O49" s="44"/>
      <c r="P49" s="44"/>
      <c r="Q49" s="45"/>
      <c r="R49" s="44"/>
      <c r="S49" s="44"/>
      <c r="T49" s="44"/>
      <c r="U49" s="44"/>
      <c r="V49" s="44"/>
      <c r="W49" s="44"/>
      <c r="X49" s="44"/>
      <c r="Y49" s="47"/>
    </row>
    <row r="50" spans="1:25" ht="39.6" customHeight="1" x14ac:dyDescent="0.25">
      <c r="A50" s="135"/>
      <c r="B50" s="102"/>
      <c r="C50" s="102"/>
      <c r="D50" s="102"/>
      <c r="E50" s="102"/>
      <c r="F50" s="102"/>
      <c r="G50" s="102"/>
      <c r="H50" s="102"/>
      <c r="I50" s="102"/>
      <c r="J50" s="102"/>
      <c r="K50" s="102"/>
      <c r="L50" s="103"/>
      <c r="N50" s="135"/>
      <c r="O50" s="102"/>
      <c r="P50" s="102"/>
      <c r="Q50" s="102"/>
      <c r="R50" s="102"/>
      <c r="S50" s="102"/>
      <c r="T50" s="102"/>
      <c r="U50" s="102"/>
      <c r="V50" s="102"/>
      <c r="W50" s="102"/>
      <c r="X50" s="102"/>
      <c r="Y50" s="103"/>
    </row>
    <row r="51" spans="1:25" s="16" customFormat="1" ht="41.65" customHeight="1" x14ac:dyDescent="0.25">
      <c r="A51" s="136">
        <v>43646</v>
      </c>
      <c r="B51" s="137"/>
      <c r="C51" s="137"/>
      <c r="D51" s="137"/>
      <c r="E51" s="137"/>
      <c r="F51" s="138"/>
      <c r="G51" s="125">
        <v>43830</v>
      </c>
      <c r="H51" s="128"/>
      <c r="I51" s="128"/>
      <c r="J51" s="128"/>
      <c r="K51" s="128"/>
      <c r="L51" s="129"/>
      <c r="M51" s="3"/>
      <c r="N51" s="116"/>
      <c r="O51" s="109"/>
      <c r="P51" s="109"/>
      <c r="Q51" s="110"/>
      <c r="R51" s="110"/>
      <c r="S51" s="111"/>
      <c r="T51" s="125"/>
      <c r="U51" s="128"/>
      <c r="V51" s="128"/>
      <c r="W51" s="130"/>
      <c r="X51" s="130"/>
      <c r="Y51" s="131"/>
    </row>
    <row r="52" spans="1:25" s="16" customFormat="1" ht="41.25" customHeight="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s="16" customFormat="1" ht="37.15" customHeight="1" x14ac:dyDescent="0.25">
      <c r="L53" s="41"/>
      <c r="Y53" s="41"/>
    </row>
    <row r="54" spans="1:25" s="16" customFormat="1" ht="86.65" customHeight="1" x14ac:dyDescent="0.25">
      <c r="A54" s="134"/>
      <c r="B54" s="100"/>
      <c r="C54" s="48">
        <v>43555</v>
      </c>
      <c r="D54" s="134"/>
      <c r="E54" s="99"/>
      <c r="F54" s="99"/>
      <c r="G54" s="99"/>
      <c r="H54" s="99"/>
      <c r="I54" s="99"/>
      <c r="J54" s="99"/>
      <c r="K54" s="99"/>
      <c r="L54" s="100"/>
      <c r="N54" s="134"/>
      <c r="O54" s="100"/>
      <c r="P54" s="29"/>
      <c r="Q54" s="134"/>
      <c r="R54" s="99"/>
      <c r="S54" s="99"/>
      <c r="T54" s="99"/>
      <c r="U54" s="99"/>
      <c r="V54" s="99"/>
      <c r="W54" s="99"/>
      <c r="X54" s="99"/>
      <c r="Y54" s="100"/>
    </row>
    <row r="55" spans="1:25" s="16" customFormat="1" ht="37.15" customHeight="1" x14ac:dyDescent="0.25">
      <c r="A55" s="134"/>
      <c r="B55" s="100"/>
      <c r="C55" s="48">
        <v>43555</v>
      </c>
      <c r="D55" s="134"/>
      <c r="E55" s="99"/>
      <c r="F55" s="99"/>
      <c r="G55" s="99"/>
      <c r="H55" s="99"/>
      <c r="I55" s="99"/>
      <c r="J55" s="99"/>
      <c r="K55" s="99"/>
      <c r="L55" s="100"/>
      <c r="N55" s="134"/>
      <c r="O55" s="100"/>
      <c r="P55" s="29"/>
      <c r="Q55" s="134"/>
      <c r="R55" s="99"/>
      <c r="S55" s="99"/>
      <c r="T55" s="99"/>
      <c r="U55" s="99"/>
      <c r="V55" s="99"/>
      <c r="W55" s="99"/>
      <c r="X55" s="99"/>
      <c r="Y55" s="100"/>
    </row>
    <row r="56" spans="1:25" s="39" customFormat="1" ht="37.15" customHeight="1" x14ac:dyDescent="0.25">
      <c r="A56" s="125">
        <v>43601</v>
      </c>
      <c r="B56" s="128"/>
      <c r="C56" s="128"/>
      <c r="D56" s="130"/>
      <c r="E56" s="130"/>
      <c r="F56" s="131"/>
      <c r="G56" s="125">
        <v>43784</v>
      </c>
      <c r="H56" s="128"/>
      <c r="I56" s="128"/>
      <c r="J56" s="130"/>
      <c r="K56" s="130"/>
      <c r="L56" s="131"/>
      <c r="M56" s="16"/>
      <c r="N56" s="108">
        <v>43759</v>
      </c>
      <c r="O56" s="109"/>
      <c r="P56" s="109"/>
      <c r="Q56" s="110"/>
      <c r="R56" s="110"/>
      <c r="S56" s="111"/>
      <c r="T56" s="125"/>
      <c r="U56" s="128"/>
      <c r="V56" s="128"/>
      <c r="W56" s="130"/>
      <c r="X56" s="130"/>
      <c r="Y56" s="131"/>
    </row>
    <row r="57" spans="1:25" s="24" customFormat="1" ht="27" customHeight="1" x14ac:dyDescent="0.25">
      <c r="A57" s="104">
        <v>43646</v>
      </c>
      <c r="B57" s="105"/>
      <c r="C57" s="105"/>
      <c r="D57" s="106"/>
      <c r="E57" s="106"/>
      <c r="F57" s="107"/>
      <c r="G57" s="104">
        <v>43830</v>
      </c>
      <c r="H57" s="105"/>
      <c r="I57" s="105"/>
      <c r="J57" s="106"/>
      <c r="K57" s="106"/>
      <c r="L57" s="107"/>
      <c r="M57" s="39"/>
      <c r="N57" s="116"/>
      <c r="O57" s="109"/>
      <c r="P57" s="109"/>
      <c r="Q57" s="110"/>
      <c r="R57" s="110"/>
      <c r="S57" s="111"/>
      <c r="T57" s="104"/>
      <c r="U57" s="105"/>
      <c r="V57" s="105"/>
      <c r="W57" s="106"/>
      <c r="X57" s="106"/>
      <c r="Y57" s="107"/>
    </row>
    <row r="58" spans="1:25" s="39" customFormat="1" ht="35.65" customHeight="1" x14ac:dyDescent="0.25">
      <c r="A58" s="123"/>
      <c r="B58" s="123"/>
      <c r="C58" s="123"/>
      <c r="D58" s="123"/>
      <c r="E58" s="123"/>
      <c r="F58" s="123"/>
      <c r="G58" s="123"/>
      <c r="H58" s="123"/>
      <c r="I58" s="123"/>
      <c r="J58" s="123"/>
      <c r="K58" s="123"/>
      <c r="L58" s="123"/>
      <c r="N58" s="132">
        <v>43714</v>
      </c>
      <c r="O58" s="132"/>
      <c r="P58" s="132"/>
      <c r="Q58" s="133"/>
      <c r="R58" s="133"/>
      <c r="S58" s="133"/>
      <c r="T58" s="123"/>
      <c r="U58" s="123"/>
      <c r="V58" s="123"/>
      <c r="W58" s="124"/>
      <c r="X58" s="124"/>
      <c r="Y58" s="124"/>
    </row>
    <row r="59" spans="1:25" s="39" customFormat="1" ht="35.25" customHeight="1" x14ac:dyDescent="0.25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</row>
    <row r="60" spans="1:25" s="16" customFormat="1" ht="58.5" customHeight="1" x14ac:dyDescent="0.25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</row>
    <row r="61" spans="1:25" s="16" customFormat="1" ht="34.15" customHeight="1" x14ac:dyDescent="0.25">
      <c r="A61" s="33">
        <v>43496</v>
      </c>
      <c r="B61" s="49"/>
      <c r="C61" s="49"/>
      <c r="D61" s="49"/>
      <c r="E61" s="49"/>
      <c r="F61" s="49"/>
      <c r="G61" s="49"/>
      <c r="H61" s="49"/>
      <c r="I61" s="49"/>
      <c r="J61" s="49"/>
      <c r="K61" s="49"/>
      <c r="L61" s="50"/>
      <c r="M61" s="39"/>
      <c r="N61" s="35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50"/>
    </row>
    <row r="62" spans="1:25" s="39" customFormat="1" ht="45.75" customHeight="1" x14ac:dyDescent="0.25">
      <c r="A62" s="51">
        <v>43496</v>
      </c>
      <c r="B62" s="49"/>
      <c r="C62" s="49"/>
      <c r="D62" s="49"/>
      <c r="E62" s="49"/>
      <c r="F62" s="49"/>
      <c r="G62" s="49"/>
      <c r="H62" s="49"/>
      <c r="I62" s="49"/>
      <c r="J62" s="49"/>
      <c r="K62" s="49"/>
      <c r="L62" s="50"/>
      <c r="M62" s="16"/>
      <c r="N62" s="35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50"/>
    </row>
    <row r="63" spans="1:25" s="39" customFormat="1" ht="44.65" customHeight="1" x14ac:dyDescent="0.25">
      <c r="A63" s="125">
        <v>43585</v>
      </c>
      <c r="B63" s="126"/>
      <c r="C63" s="127"/>
      <c r="D63" s="125">
        <v>43677</v>
      </c>
      <c r="E63" s="126"/>
      <c r="F63" s="127"/>
      <c r="G63" s="125">
        <v>43769</v>
      </c>
      <c r="H63" s="126"/>
      <c r="I63" s="127"/>
      <c r="J63" s="125">
        <v>43861</v>
      </c>
      <c r="K63" s="126"/>
      <c r="L63" s="127"/>
      <c r="M63" s="16"/>
      <c r="N63" s="108">
        <v>43727</v>
      </c>
      <c r="O63" s="109"/>
      <c r="P63" s="122"/>
      <c r="Q63" s="108">
        <v>43727</v>
      </c>
      <c r="R63" s="128"/>
      <c r="S63" s="129"/>
      <c r="T63" s="117"/>
      <c r="U63" s="118"/>
      <c r="V63" s="119"/>
      <c r="W63" s="125"/>
      <c r="X63" s="130"/>
      <c r="Y63" s="131"/>
    </row>
    <row r="64" spans="1:25" s="24" customFormat="1" ht="37.15" customHeight="1" x14ac:dyDescent="0.25">
      <c r="A64" s="104">
        <v>43585</v>
      </c>
      <c r="B64" s="120"/>
      <c r="C64" s="121"/>
      <c r="D64" s="104">
        <v>43677</v>
      </c>
      <c r="E64" s="120"/>
      <c r="F64" s="121"/>
      <c r="G64" s="104">
        <v>43769</v>
      </c>
      <c r="H64" s="120"/>
      <c r="I64" s="121"/>
      <c r="J64" s="104">
        <v>43861</v>
      </c>
      <c r="K64" s="120"/>
      <c r="L64" s="121"/>
      <c r="M64" s="39"/>
      <c r="N64" s="116"/>
      <c r="O64" s="109"/>
      <c r="P64" s="122"/>
      <c r="Q64" s="116"/>
      <c r="R64" s="109"/>
      <c r="S64" s="122"/>
      <c r="T64" s="117"/>
      <c r="U64" s="118"/>
      <c r="V64" s="119"/>
      <c r="W64" s="104"/>
      <c r="X64" s="106"/>
      <c r="Y64" s="107"/>
    </row>
    <row r="65" spans="1:25" s="24" customFormat="1" ht="76.900000000000006" customHeight="1" x14ac:dyDescent="0.25">
      <c r="A65" s="104"/>
      <c r="B65" s="105"/>
      <c r="C65" s="105"/>
      <c r="D65" s="106"/>
      <c r="E65" s="106"/>
      <c r="F65" s="107"/>
      <c r="G65" s="104"/>
      <c r="H65" s="105"/>
      <c r="I65" s="105"/>
      <c r="J65" s="106"/>
      <c r="K65" s="106"/>
      <c r="L65" s="107"/>
      <c r="M65" s="39"/>
      <c r="N65" s="116"/>
      <c r="O65" s="109"/>
      <c r="P65" s="109"/>
      <c r="Q65" s="110"/>
      <c r="R65" s="110"/>
      <c r="S65" s="111"/>
      <c r="T65" s="104"/>
      <c r="U65" s="105"/>
      <c r="V65" s="105"/>
      <c r="W65" s="106"/>
      <c r="X65" s="106"/>
      <c r="Y65" s="107"/>
    </row>
    <row r="66" spans="1:25" s="24" customFormat="1" ht="52.9" customHeight="1" x14ac:dyDescent="0.25"/>
    <row r="67" spans="1:25" s="24" customFormat="1" ht="55.5" customHeight="1" x14ac:dyDescent="0.25"/>
    <row r="68" spans="1:25" s="24" customFormat="1" ht="28.9" customHeight="1" x14ac:dyDescent="0.25">
      <c r="A68" s="104">
        <v>43601</v>
      </c>
      <c r="B68" s="105"/>
      <c r="C68" s="105"/>
      <c r="D68" s="106"/>
      <c r="E68" s="106"/>
      <c r="F68" s="107"/>
      <c r="G68" s="104">
        <v>43784</v>
      </c>
      <c r="H68" s="105"/>
      <c r="I68" s="105"/>
      <c r="J68" s="106"/>
      <c r="K68" s="106"/>
      <c r="L68" s="107"/>
      <c r="N68" s="108">
        <v>43685</v>
      </c>
      <c r="O68" s="109"/>
      <c r="P68" s="109"/>
      <c r="Q68" s="110"/>
      <c r="R68" s="110"/>
      <c r="S68" s="111"/>
      <c r="T68" s="104"/>
      <c r="U68" s="105"/>
      <c r="V68" s="105"/>
      <c r="W68" s="106"/>
      <c r="X68" s="106"/>
      <c r="Y68" s="107"/>
    </row>
    <row r="69" spans="1:25" ht="27.6" customHeight="1" x14ac:dyDescent="0.25">
      <c r="A69" s="112">
        <v>43646</v>
      </c>
      <c r="B69" s="113"/>
      <c r="C69" s="113"/>
      <c r="D69" s="113"/>
      <c r="E69" s="113"/>
      <c r="F69" s="114"/>
      <c r="G69" s="104">
        <v>43830</v>
      </c>
      <c r="H69" s="105"/>
      <c r="I69" s="105"/>
      <c r="J69" s="105"/>
      <c r="K69" s="105"/>
      <c r="L69" s="115"/>
      <c r="M69" s="24"/>
      <c r="N69" s="116"/>
      <c r="O69" s="109"/>
      <c r="P69" s="109"/>
      <c r="Q69" s="110"/>
      <c r="R69" s="110"/>
      <c r="S69" s="111"/>
      <c r="T69" s="104"/>
      <c r="U69" s="105"/>
      <c r="V69" s="105"/>
      <c r="W69" s="106"/>
      <c r="X69" s="106"/>
      <c r="Y69" s="107"/>
    </row>
    <row r="70" spans="1:25" ht="30" customHeight="1" x14ac:dyDescent="0.25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40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40"/>
    </row>
    <row r="71" spans="1:25" ht="30" customHeight="1" x14ac:dyDescent="0.25">
      <c r="A71" s="2"/>
      <c r="B71" s="3"/>
      <c r="E71" s="3"/>
      <c r="F71" s="3"/>
      <c r="N71" s="2"/>
    </row>
    <row r="72" spans="1:25" ht="30" customHeight="1" x14ac:dyDescent="0.25">
      <c r="A72" s="62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4"/>
      <c r="N72" s="71"/>
      <c r="O72" s="72"/>
      <c r="P72" s="72"/>
      <c r="Q72" s="72"/>
      <c r="R72" s="72"/>
      <c r="S72" s="72"/>
      <c r="T72" s="72"/>
      <c r="U72" s="72"/>
      <c r="V72" s="72"/>
      <c r="W72" s="72"/>
      <c r="X72" s="72"/>
      <c r="Y72" s="73"/>
    </row>
    <row r="73" spans="1:25" ht="60" customHeight="1" x14ac:dyDescent="0.25">
      <c r="A73" s="65"/>
      <c r="B73" s="66"/>
      <c r="C73" s="66"/>
      <c r="D73" s="66"/>
      <c r="E73" s="66"/>
      <c r="F73" s="66"/>
      <c r="G73" s="66"/>
      <c r="H73" s="66"/>
      <c r="I73" s="66"/>
      <c r="J73" s="66"/>
      <c r="K73" s="66"/>
      <c r="L73" s="67"/>
      <c r="N73" s="74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6"/>
    </row>
    <row r="74" spans="1:25" ht="30" customHeight="1" x14ac:dyDescent="0.25">
      <c r="A74" s="65"/>
      <c r="B74" s="66"/>
      <c r="C74" s="66"/>
      <c r="D74" s="66"/>
      <c r="E74" s="66"/>
      <c r="F74" s="66"/>
      <c r="G74" s="66"/>
      <c r="H74" s="66"/>
      <c r="I74" s="66"/>
      <c r="J74" s="66"/>
      <c r="K74" s="66"/>
      <c r="L74" s="67"/>
      <c r="N74" s="74"/>
      <c r="O74" s="75"/>
      <c r="P74" s="75"/>
      <c r="Q74" s="75"/>
      <c r="R74" s="75"/>
      <c r="S74" s="75"/>
      <c r="T74" s="75"/>
      <c r="U74" s="75"/>
      <c r="V74" s="75"/>
      <c r="W74" s="75"/>
      <c r="X74" s="75"/>
      <c r="Y74" s="76"/>
    </row>
    <row r="75" spans="1:25" ht="64.900000000000006" customHeight="1" x14ac:dyDescent="0.25">
      <c r="A75" s="65"/>
      <c r="B75" s="66"/>
      <c r="C75" s="66"/>
      <c r="D75" s="66"/>
      <c r="E75" s="66"/>
      <c r="F75" s="66"/>
      <c r="G75" s="66"/>
      <c r="H75" s="66"/>
      <c r="I75" s="66"/>
      <c r="J75" s="66"/>
      <c r="K75" s="66"/>
      <c r="L75" s="67"/>
      <c r="N75" s="74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6"/>
    </row>
    <row r="76" spans="1:25" ht="20.100000000000001" customHeight="1" x14ac:dyDescent="0.25">
      <c r="A76" s="68"/>
      <c r="B76" s="69"/>
      <c r="C76" s="69"/>
      <c r="D76" s="69"/>
      <c r="E76" s="69"/>
      <c r="F76" s="69"/>
      <c r="G76" s="69"/>
      <c r="H76" s="69"/>
      <c r="I76" s="69"/>
      <c r="J76" s="69"/>
      <c r="K76" s="69"/>
      <c r="L76" s="70"/>
      <c r="N76" s="77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9"/>
    </row>
    <row r="77" spans="1:25" ht="43.5" customHeight="1" x14ac:dyDescent="0.25">
      <c r="B77" s="3"/>
      <c r="E77" s="3"/>
      <c r="F77" s="3"/>
    </row>
    <row r="78" spans="1:25" ht="43.5" customHeight="1" x14ac:dyDescent="0.25">
      <c r="B78" s="3"/>
      <c r="E78" s="3"/>
      <c r="F78" s="3"/>
    </row>
    <row r="79" spans="1:25" s="24" customFormat="1" ht="57" customHeight="1" x14ac:dyDescent="0.25">
      <c r="A79" s="80"/>
      <c r="B79" s="81"/>
      <c r="C79" s="81"/>
      <c r="D79" s="81"/>
      <c r="E79" s="81"/>
      <c r="F79" s="81"/>
      <c r="G79" s="81"/>
      <c r="H79" s="81"/>
      <c r="I79" s="81"/>
      <c r="J79" s="81"/>
      <c r="K79" s="81"/>
      <c r="L79" s="82"/>
      <c r="M79" s="3"/>
      <c r="N79" s="89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1"/>
    </row>
    <row r="80" spans="1:25" s="24" customFormat="1" ht="43.5" customHeight="1" x14ac:dyDescent="0.25">
      <c r="A80" s="83"/>
      <c r="B80" s="84"/>
      <c r="C80" s="84"/>
      <c r="D80" s="84"/>
      <c r="E80" s="84"/>
      <c r="F80" s="84"/>
      <c r="G80" s="84"/>
      <c r="H80" s="84"/>
      <c r="I80" s="84"/>
      <c r="J80" s="84"/>
      <c r="K80" s="84"/>
      <c r="L80" s="85"/>
      <c r="M80" s="3"/>
      <c r="N80" s="92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4"/>
    </row>
    <row r="81" spans="1:25" ht="47.65" customHeight="1" x14ac:dyDescent="0.25">
      <c r="A81" s="83"/>
      <c r="B81" s="84"/>
      <c r="C81" s="84"/>
      <c r="D81" s="84"/>
      <c r="E81" s="84"/>
      <c r="F81" s="84"/>
      <c r="G81" s="84"/>
      <c r="H81" s="84"/>
      <c r="I81" s="84"/>
      <c r="J81" s="84"/>
      <c r="K81" s="84"/>
      <c r="L81" s="85"/>
      <c r="M81" s="24"/>
      <c r="N81" s="92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4"/>
    </row>
    <row r="82" spans="1:25" ht="27.75" customHeight="1" x14ac:dyDescent="0.25">
      <c r="A82" s="86"/>
      <c r="B82" s="87"/>
      <c r="C82" s="87"/>
      <c r="D82" s="87"/>
      <c r="E82" s="87"/>
      <c r="F82" s="87"/>
      <c r="G82" s="87"/>
      <c r="H82" s="87"/>
      <c r="I82" s="87"/>
      <c r="J82" s="87"/>
      <c r="K82" s="87"/>
      <c r="L82" s="88"/>
      <c r="M82" s="24"/>
      <c r="N82" s="95"/>
      <c r="O82" s="96"/>
      <c r="P82" s="96"/>
      <c r="Q82" s="96"/>
      <c r="R82" s="96"/>
      <c r="S82" s="96"/>
      <c r="T82" s="96"/>
      <c r="U82" s="96"/>
      <c r="V82" s="96"/>
      <c r="W82" s="96"/>
      <c r="X82" s="96"/>
      <c r="Y82" s="97"/>
    </row>
    <row r="83" spans="1:25" ht="24" customHeight="1" x14ac:dyDescent="0.25">
      <c r="B83" s="3"/>
      <c r="E83" s="3"/>
      <c r="F83" s="3"/>
    </row>
    <row r="84" spans="1:25" x14ac:dyDescent="0.25">
      <c r="B84" s="3"/>
      <c r="E84" s="3"/>
      <c r="F84" s="3"/>
    </row>
    <row r="85" spans="1:25" ht="30.6" customHeight="1" x14ac:dyDescent="0.25">
      <c r="A85" s="98"/>
      <c r="B85" s="99"/>
      <c r="C85" s="99"/>
      <c r="D85" s="99"/>
      <c r="E85" s="99"/>
      <c r="F85" s="99"/>
      <c r="G85" s="99"/>
      <c r="H85" s="99"/>
      <c r="I85" s="99"/>
      <c r="J85" s="99"/>
      <c r="K85" s="99"/>
      <c r="L85" s="100"/>
      <c r="N85" s="101"/>
      <c r="O85" s="102"/>
      <c r="P85" s="102"/>
      <c r="Q85" s="102"/>
      <c r="R85" s="102"/>
      <c r="S85" s="102"/>
      <c r="T85" s="102"/>
      <c r="U85" s="102"/>
      <c r="V85" s="102"/>
      <c r="W85" s="102"/>
      <c r="X85" s="102"/>
      <c r="Y85" s="103"/>
    </row>
    <row r="86" spans="1:25" x14ac:dyDescent="0.25">
      <c r="A86" s="2"/>
      <c r="B86" s="3"/>
      <c r="E86" s="3"/>
      <c r="F86" s="3"/>
    </row>
    <row r="87" spans="1:25" x14ac:dyDescent="0.25">
      <c r="A87" s="2"/>
      <c r="B87" s="3"/>
      <c r="E87" s="3"/>
      <c r="F87" s="3"/>
    </row>
    <row r="88" spans="1:25" x14ac:dyDescent="0.25">
      <c r="A88" s="2"/>
      <c r="B88" s="3"/>
      <c r="E88" s="3"/>
      <c r="F88" s="3"/>
    </row>
    <row r="89" spans="1:25" x14ac:dyDescent="0.25">
      <c r="A89" s="2"/>
      <c r="B89" s="3"/>
      <c r="E89" s="3"/>
      <c r="F89" s="3"/>
    </row>
    <row r="90" spans="1:25" x14ac:dyDescent="0.25">
      <c r="A90" s="2"/>
      <c r="B90" s="3"/>
      <c r="E90" s="3"/>
      <c r="F90" s="3"/>
    </row>
    <row r="91" spans="1:25" x14ac:dyDescent="0.25">
      <c r="A91" s="2"/>
      <c r="B91" s="3"/>
      <c r="E91" s="3"/>
      <c r="F91" s="3"/>
    </row>
    <row r="92" spans="1:25" ht="15.75" x14ac:dyDescent="0.25">
      <c r="D92" s="15"/>
    </row>
    <row r="93" spans="1:25" ht="15.75" x14ac:dyDescent="0.25">
      <c r="D93" s="15"/>
    </row>
    <row r="94" spans="1:25" ht="15.75" x14ac:dyDescent="0.25">
      <c r="D94" s="15"/>
    </row>
    <row r="95" spans="1:25" ht="15.75" x14ac:dyDescent="0.25">
      <c r="D95" s="15"/>
    </row>
    <row r="96" spans="1:25" ht="15.75" x14ac:dyDescent="0.25">
      <c r="D96" s="15"/>
    </row>
    <row r="97" spans="4:4" ht="15.75" x14ac:dyDescent="0.25">
      <c r="D97" s="15"/>
    </row>
  </sheetData>
  <mergeCells count="170">
    <mergeCell ref="A12:D12"/>
    <mergeCell ref="F12:L12"/>
    <mergeCell ref="N12:Q12"/>
    <mergeCell ref="S12:Y12"/>
    <mergeCell ref="A13:D13"/>
    <mergeCell ref="F13:L13"/>
    <mergeCell ref="N13:Q13"/>
    <mergeCell ref="S13:Y13"/>
    <mergeCell ref="A1:D1"/>
    <mergeCell ref="X1:AD1"/>
    <mergeCell ref="A8:C8"/>
    <mergeCell ref="D8:F8"/>
    <mergeCell ref="G8:I8"/>
    <mergeCell ref="J8:L8"/>
    <mergeCell ref="N8:P8"/>
    <mergeCell ref="Q8:S8"/>
    <mergeCell ref="T8:V8"/>
    <mergeCell ref="W8:Y8"/>
    <mergeCell ref="A15:J15"/>
    <mergeCell ref="N15:W15"/>
    <mergeCell ref="A16:L16"/>
    <mergeCell ref="N16:Y16"/>
    <mergeCell ref="A17:F17"/>
    <mergeCell ref="G17:L17"/>
    <mergeCell ref="N17:S17"/>
    <mergeCell ref="T17:Y17"/>
    <mergeCell ref="A14:D14"/>
    <mergeCell ref="F14:I14"/>
    <mergeCell ref="K14:L14"/>
    <mergeCell ref="N14:Q14"/>
    <mergeCell ref="S14:V14"/>
    <mergeCell ref="X14:Y14"/>
    <mergeCell ref="A20:F20"/>
    <mergeCell ref="N20:S20"/>
    <mergeCell ref="A21:F21"/>
    <mergeCell ref="H21:L21"/>
    <mergeCell ref="N21:S21"/>
    <mergeCell ref="U21:Y21"/>
    <mergeCell ref="A18:E18"/>
    <mergeCell ref="G18:L18"/>
    <mergeCell ref="N18:R18"/>
    <mergeCell ref="T18:Y18"/>
    <mergeCell ref="A19:K19"/>
    <mergeCell ref="N19:X19"/>
    <mergeCell ref="T22:V22"/>
    <mergeCell ref="W22:Y22"/>
    <mergeCell ref="A23:C23"/>
    <mergeCell ref="D23:F23"/>
    <mergeCell ref="G23:I23"/>
    <mergeCell ref="J23:L23"/>
    <mergeCell ref="N23:P23"/>
    <mergeCell ref="Q23:S23"/>
    <mergeCell ref="T23:V23"/>
    <mergeCell ref="W23:Y23"/>
    <mergeCell ref="A22:C22"/>
    <mergeCell ref="D22:F22"/>
    <mergeCell ref="G22:I22"/>
    <mergeCell ref="J22:L22"/>
    <mergeCell ref="N22:P22"/>
    <mergeCell ref="Q22:S22"/>
    <mergeCell ref="A28:L28"/>
    <mergeCell ref="N28:Y28"/>
    <mergeCell ref="A29:L29"/>
    <mergeCell ref="N29:Y29"/>
    <mergeCell ref="A30:L30"/>
    <mergeCell ref="N30:Y30"/>
    <mergeCell ref="A24:D24"/>
    <mergeCell ref="F24:L24"/>
    <mergeCell ref="N24:Q24"/>
    <mergeCell ref="S24:Y24"/>
    <mergeCell ref="A25:B25"/>
    <mergeCell ref="D25:L25"/>
    <mergeCell ref="N25:O25"/>
    <mergeCell ref="Q25:Y25"/>
    <mergeCell ref="T31:V31"/>
    <mergeCell ref="W31:Y31"/>
    <mergeCell ref="A32:L32"/>
    <mergeCell ref="N32:Y32"/>
    <mergeCell ref="A33:F33"/>
    <mergeCell ref="G33:L33"/>
    <mergeCell ref="N33:S33"/>
    <mergeCell ref="T33:Y33"/>
    <mergeCell ref="A31:C31"/>
    <mergeCell ref="D31:F31"/>
    <mergeCell ref="G31:I31"/>
    <mergeCell ref="J31:L31"/>
    <mergeCell ref="N31:P31"/>
    <mergeCell ref="Q31:S31"/>
    <mergeCell ref="T34:V34"/>
    <mergeCell ref="W34:Y34"/>
    <mergeCell ref="A37:K37"/>
    <mergeCell ref="N37:X37"/>
    <mergeCell ref="A40:L40"/>
    <mergeCell ref="N40:Y40"/>
    <mergeCell ref="A34:C34"/>
    <mergeCell ref="D34:F34"/>
    <mergeCell ref="G34:I34"/>
    <mergeCell ref="J34:L34"/>
    <mergeCell ref="N34:P34"/>
    <mergeCell ref="Q34:S34"/>
    <mergeCell ref="A50:L50"/>
    <mergeCell ref="N50:Y50"/>
    <mergeCell ref="A51:F51"/>
    <mergeCell ref="G51:L51"/>
    <mergeCell ref="N51:S51"/>
    <mergeCell ref="T51:Y51"/>
    <mergeCell ref="A43:L43"/>
    <mergeCell ref="N43:Y43"/>
    <mergeCell ref="A44:F44"/>
    <mergeCell ref="G44:L44"/>
    <mergeCell ref="N44:S44"/>
    <mergeCell ref="T44:Y44"/>
    <mergeCell ref="A56:F56"/>
    <mergeCell ref="G56:L56"/>
    <mergeCell ref="N56:S56"/>
    <mergeCell ref="T56:Y56"/>
    <mergeCell ref="A57:F57"/>
    <mergeCell ref="G57:L57"/>
    <mergeCell ref="N57:S57"/>
    <mergeCell ref="T57:Y57"/>
    <mergeCell ref="A54:B54"/>
    <mergeCell ref="D54:L54"/>
    <mergeCell ref="N54:O54"/>
    <mergeCell ref="Q54:Y54"/>
    <mergeCell ref="A55:B55"/>
    <mergeCell ref="D55:L55"/>
    <mergeCell ref="N55:O55"/>
    <mergeCell ref="Q55:Y55"/>
    <mergeCell ref="T58:V58"/>
    <mergeCell ref="W58:Y58"/>
    <mergeCell ref="A63:C63"/>
    <mergeCell ref="D63:F63"/>
    <mergeCell ref="G63:I63"/>
    <mergeCell ref="J63:L63"/>
    <mergeCell ref="N63:P63"/>
    <mergeCell ref="Q63:S63"/>
    <mergeCell ref="T63:V63"/>
    <mergeCell ref="W63:Y63"/>
    <mergeCell ref="A58:C58"/>
    <mergeCell ref="D58:F58"/>
    <mergeCell ref="G58:I58"/>
    <mergeCell ref="J58:L58"/>
    <mergeCell ref="N58:P58"/>
    <mergeCell ref="Q58:S58"/>
    <mergeCell ref="T64:V64"/>
    <mergeCell ref="W64:Y64"/>
    <mergeCell ref="A65:F65"/>
    <mergeCell ref="G65:L65"/>
    <mergeCell ref="N65:S65"/>
    <mergeCell ref="T65:Y65"/>
    <mergeCell ref="A64:C64"/>
    <mergeCell ref="D64:F64"/>
    <mergeCell ref="G64:I64"/>
    <mergeCell ref="J64:L64"/>
    <mergeCell ref="N64:P64"/>
    <mergeCell ref="Q64:S64"/>
    <mergeCell ref="A72:L76"/>
    <mergeCell ref="N72:Y76"/>
    <mergeCell ref="A79:L82"/>
    <mergeCell ref="N79:Y82"/>
    <mergeCell ref="A85:L85"/>
    <mergeCell ref="N85:Y85"/>
    <mergeCell ref="A68:F68"/>
    <mergeCell ref="G68:L68"/>
    <mergeCell ref="N68:S68"/>
    <mergeCell ref="T68:Y68"/>
    <mergeCell ref="A69:F69"/>
    <mergeCell ref="G69:L69"/>
    <mergeCell ref="N69:S69"/>
    <mergeCell ref="T69:Y69"/>
  </mergeCells>
  <hyperlinks>
    <hyperlink ref="A2" location="Synthèse!A1" display="Synthès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DOLAINE [BRED-8030]</dc:creator>
  <cp:lastModifiedBy>FLORIAN DOLAINE [BRED-8030]</cp:lastModifiedBy>
  <dcterms:created xsi:type="dcterms:W3CDTF">2019-10-28T13:04:05Z</dcterms:created>
  <dcterms:modified xsi:type="dcterms:W3CDTF">2019-10-28T13:27:29Z</dcterms:modified>
</cp:coreProperties>
</file>