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ouari\Desktop\Macro - Copie - Copie\"/>
    </mc:Choice>
  </mc:AlternateContent>
  <xr:revisionPtr revIDLastSave="0" documentId="13_ncr:1_{666E5031-AE74-4188-ABD6-8029B9F33FB4}" xr6:coauthVersionLast="36" xr6:coauthVersionMax="36" xr10:uidLastSave="{00000000-0000-0000-0000-000000000000}"/>
  <bookViews>
    <workbookView xWindow="0" yWindow="540" windowWidth="20490" windowHeight="7005" tabRatio="767" xr2:uid="{00000000-000D-0000-FFFF-FFFF00000000}"/>
  </bookViews>
  <sheets>
    <sheet name="STOCK DSN 2" sheetId="23" r:id="rId1"/>
    <sheet name="A TRAITER" sheetId="5" r:id="rId2"/>
    <sheet name="FAIT" sheetId="4" r:id="rId3"/>
    <sheet name="ENCOURS" sheetId="3" r:id="rId4"/>
    <sheet name="DOUBLONS" sheetId="10" r:id="rId5"/>
    <sheet name="PRESTA" sheetId="11" r:id="rId6"/>
    <sheet name="STAT" sheetId="6" r:id="rId7"/>
    <sheet name="Equipe" sheetId="14" r:id="rId8"/>
  </sheets>
  <definedNames>
    <definedName name="_xlnm._FilterDatabase" localSheetId="1" hidden="1">'A TRAITER'!$A$1:$W$1</definedName>
    <definedName name="_xlnm._FilterDatabase" localSheetId="2" hidden="1">FAIT!$A$1:$W$277</definedName>
    <definedName name="_xlnm._FilterDatabase" localSheetId="0" hidden="1">'STOCK DSN 2'!$A$1:$V$1800</definedName>
    <definedName name="AOUT">#REF!</definedName>
    <definedName name="Ayoub">#REF!</definedName>
    <definedName name="etat">Equipe!$H$1:$H$4</definedName>
    <definedName name="JUILLET">#REF!</definedName>
    <definedName name="llll">Equipe!$B$1:$B$10</definedName>
    <definedName name="ple">Equipe!#REF!</definedName>
    <definedName name="pole">Equipe!$H$1:$H$2</definedName>
    <definedName name="pole1">Equipe!$B$1:$B$10</definedName>
    <definedName name="pole2">Equipe!$D$1:$D$10</definedName>
    <definedName name="S.Digitaux">Equipe!$F$1:$F$10</definedName>
    <definedName name="service">Equipe!$H$1:$H$3</definedName>
    <definedName name="V10000000">'A TRAITER'!#REF!</definedName>
    <definedName name="_xlnm.Print_Area" localSheetId="6">STAT!$A$1:$Q$47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2" i="6" l="1"/>
  <c r="A15" i="6"/>
  <c r="A16" i="6"/>
  <c r="A17" i="6"/>
  <c r="A18" i="6"/>
  <c r="A19" i="6"/>
  <c r="A20" i="6"/>
  <c r="A21" i="6"/>
  <c r="A14" i="6"/>
  <c r="A13" i="6"/>
  <c r="B22" i="6"/>
  <c r="B21" i="6"/>
  <c r="B20" i="6"/>
  <c r="B19" i="6"/>
  <c r="B18" i="6"/>
  <c r="B17" i="6"/>
  <c r="B16" i="6"/>
  <c r="B15" i="6"/>
  <c r="B14" i="6"/>
  <c r="B13" i="6"/>
  <c r="B9" i="6"/>
  <c r="B8" i="6"/>
  <c r="X1" i="4"/>
  <c r="F46" i="6"/>
  <c r="E45" i="6"/>
  <c r="J45" i="6" s="1"/>
  <c r="X7" i="4"/>
  <c r="X8" i="4"/>
  <c r="X9" i="4"/>
  <c r="X10" i="4"/>
  <c r="X11" i="4"/>
  <c r="X12" i="4"/>
  <c r="X13" i="4"/>
  <c r="X14" i="4"/>
  <c r="E46" i="6" l="1"/>
  <c r="E44" i="6"/>
  <c r="J44" i="6" s="1"/>
  <c r="E43" i="6"/>
  <c r="J46" i="6" l="1"/>
  <c r="L43" i="6"/>
  <c r="J43" i="6" l="1"/>
  <c r="B39" i="6"/>
  <c r="B40" i="6"/>
  <c r="B41" i="6"/>
  <c r="B42" i="6"/>
  <c r="B43" i="6"/>
  <c r="B44" i="6"/>
  <c r="B45" i="6"/>
  <c r="B46" i="6"/>
  <c r="B38" i="6"/>
  <c r="B37" i="6"/>
  <c r="B34" i="6"/>
  <c r="B27" i="6"/>
  <c r="B28" i="6"/>
  <c r="B29" i="6"/>
  <c r="B30" i="6"/>
  <c r="B31" i="6"/>
  <c r="B32" i="6"/>
  <c r="B33" i="6"/>
  <c r="B26" i="6"/>
  <c r="B25" i="6"/>
  <c r="A38" i="6" l="1"/>
  <c r="A39" i="6"/>
  <c r="A40" i="6"/>
  <c r="A41" i="6"/>
  <c r="A42" i="6"/>
  <c r="A43" i="6"/>
  <c r="A44" i="6"/>
  <c r="A45" i="6"/>
  <c r="A46" i="6"/>
  <c r="A37" i="6"/>
  <c r="A26" i="6"/>
  <c r="A27" i="6"/>
  <c r="A28" i="6"/>
  <c r="A29" i="6"/>
  <c r="A30" i="6"/>
  <c r="A31" i="6"/>
  <c r="A32" i="6"/>
  <c r="A33" i="6"/>
  <c r="A34" i="6"/>
  <c r="A25" i="6"/>
  <c r="F43" i="6"/>
  <c r="F44" i="6"/>
  <c r="F45" i="6"/>
  <c r="N43" i="6" l="1"/>
</calcChain>
</file>

<file path=xl/sharedStrings.xml><?xml version="1.0" encoding="utf-8"?>
<sst xmlns="http://schemas.openxmlformats.org/spreadsheetml/2006/main" count="170" uniqueCount="79">
  <si>
    <t>Format</t>
  </si>
  <si>
    <t>Libellé Anomalie</t>
  </si>
  <si>
    <t>Date du Fichier</t>
  </si>
  <si>
    <t>Clé</t>
  </si>
  <si>
    <t>Date de Naissance</t>
  </si>
  <si>
    <t>Anomalie</t>
  </si>
  <si>
    <t>DGC</t>
  </si>
  <si>
    <t>OAP</t>
  </si>
  <si>
    <t>Souscripteur</t>
  </si>
  <si>
    <t>Raison Sociale</t>
  </si>
  <si>
    <t>N° Siren</t>
  </si>
  <si>
    <t>Nic</t>
  </si>
  <si>
    <t>Etablissement</t>
  </si>
  <si>
    <t>N° Siren Etablissement</t>
  </si>
  <si>
    <t>Nic Etablissement</t>
  </si>
  <si>
    <t>Population</t>
  </si>
  <si>
    <t>Nom Salarié</t>
  </si>
  <si>
    <t>Prénom Salarié</t>
  </si>
  <si>
    <t>N° SS</t>
  </si>
  <si>
    <t>Etat de Traitement</t>
  </si>
  <si>
    <t>POLE</t>
  </si>
  <si>
    <t>GESTIONNAIRE</t>
  </si>
  <si>
    <t>POLE1</t>
  </si>
  <si>
    <t>POLE2</t>
  </si>
  <si>
    <t>ETAT DE TRAITEMENT</t>
  </si>
  <si>
    <t>pole1</t>
  </si>
  <si>
    <t>pole2</t>
  </si>
  <si>
    <t>Pole</t>
  </si>
  <si>
    <t>Gestionnnaire</t>
  </si>
  <si>
    <t>Production par pôle</t>
  </si>
  <si>
    <t>Production par gestionnaire : Pôle 1</t>
  </si>
  <si>
    <t>Production par gestionnaire: Pôle 2</t>
  </si>
  <si>
    <t>Commentaires</t>
  </si>
  <si>
    <t>Commenatires</t>
  </si>
  <si>
    <t>gest 11</t>
  </si>
  <si>
    <t>gest 12</t>
  </si>
  <si>
    <t>gest 13</t>
  </si>
  <si>
    <t>gest 14</t>
  </si>
  <si>
    <t>gest 22</t>
  </si>
  <si>
    <t>gest 23</t>
  </si>
  <si>
    <t>gest 24</t>
  </si>
  <si>
    <t>Pôle 1</t>
  </si>
  <si>
    <t>Pôle 2</t>
  </si>
  <si>
    <t>DCE</t>
  </si>
  <si>
    <t>Objectif par pôle</t>
  </si>
  <si>
    <t>Charge horaires</t>
  </si>
  <si>
    <t>Répartition des types d'anomalies</t>
  </si>
  <si>
    <t>Tableau de bord - Traitement des anomalies de la DSN 2</t>
  </si>
  <si>
    <t>Performance DCE</t>
  </si>
  <si>
    <t>Stock actuel</t>
  </si>
  <si>
    <t>SALARIE DECLARE</t>
  </si>
  <si>
    <t>ACTIVITE DECLAREE</t>
  </si>
  <si>
    <t>ETAT DE TRAITEMENT
T/E/D/P</t>
  </si>
  <si>
    <t>S.Digitaux</t>
  </si>
  <si>
    <t>Gest1</t>
  </si>
  <si>
    <t>Gest2</t>
  </si>
  <si>
    <t>Gest3</t>
  </si>
  <si>
    <t>Gest4</t>
  </si>
  <si>
    <t>Gest5</t>
  </si>
  <si>
    <t>Gest6</t>
  </si>
  <si>
    <t>Gest7</t>
  </si>
  <si>
    <t>Gest8</t>
  </si>
  <si>
    <t>Gest9</t>
  </si>
  <si>
    <t>Gest10</t>
  </si>
  <si>
    <t>Productivité/semaine</t>
  </si>
  <si>
    <r>
      <rPr>
        <sz val="12"/>
        <color theme="1"/>
        <rFont val="Trebuchet MS"/>
        <family val="2"/>
      </rPr>
      <t>La semaine:</t>
    </r>
    <r>
      <rPr>
        <sz val="14"/>
        <color theme="1"/>
        <rFont val="Trebuchet MS"/>
        <family val="2"/>
      </rPr>
      <t xml:space="preserve">         </t>
    </r>
    <r>
      <rPr>
        <b/>
        <sz val="14"/>
        <color theme="1"/>
        <rFont val="Trebuchet MS"/>
        <family val="2"/>
      </rPr>
      <t>S..</t>
    </r>
  </si>
  <si>
    <t>gest 15</t>
  </si>
  <si>
    <t>gest 16</t>
  </si>
  <si>
    <t>gest 17</t>
  </si>
  <si>
    <t>gest 18</t>
  </si>
  <si>
    <t>gest 19</t>
  </si>
  <si>
    <t>gest 20</t>
  </si>
  <si>
    <t>gest 21</t>
  </si>
  <si>
    <t>gest 5</t>
  </si>
  <si>
    <t>gest 6</t>
  </si>
  <si>
    <t>gest 7</t>
  </si>
  <si>
    <t>gest 8</t>
  </si>
  <si>
    <t>gest 9</t>
  </si>
  <si>
    <t>gest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</si>
</sst>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  <numFmt numFmtId="166" formatCode="[$-40C]d\-mmm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6100"/>
      <name val="Trebuchet MS"/>
      <family val="2"/>
    </font>
    <font>
      <sz val="10"/>
      <color rgb="FF9C6500"/>
      <name val="Trebuchet MS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006100"/>
      <name val="Trebuchet MS"/>
      <family val="2"/>
    </font>
    <font>
      <b/>
      <sz val="10"/>
      <color rgb="FF3F3F3F"/>
      <name val="Trebuchet MS"/>
      <family val="2"/>
    </font>
    <font>
      <sz val="16"/>
      <color theme="1"/>
      <name val="Calibri"/>
      <family val="2"/>
      <scheme val="minor"/>
    </font>
    <font>
      <sz val="10"/>
      <color rgb="FF3F3F3F"/>
      <name val="Trebuchet MS"/>
      <family val="2"/>
    </font>
    <font>
      <b/>
      <sz val="20"/>
      <color theme="1"/>
      <name val="Calibri"/>
      <family val="2"/>
      <scheme val="minor"/>
    </font>
    <font>
      <sz val="66"/>
      <color theme="1"/>
      <name val="Wingdings"/>
      <charset val="2"/>
    </font>
    <font>
      <b/>
      <sz val="16"/>
      <color rgb="FFFF6600"/>
      <name val="Nirmala UI"/>
      <family val="2"/>
    </font>
    <font>
      <sz val="10"/>
      <color rgb="FF9C0006"/>
      <name val="Trebuchet MS"/>
      <family val="2"/>
    </font>
    <font>
      <b/>
      <sz val="16"/>
      <color theme="1"/>
      <name val="Calibri"/>
      <family val="2"/>
      <scheme val="minor"/>
    </font>
    <font>
      <b/>
      <sz val="22"/>
      <color theme="1"/>
      <name val="Trebuchet MS"/>
      <family val="2"/>
    </font>
    <font>
      <sz val="22"/>
      <color theme="1"/>
      <name val="Times New Roman"/>
      <family val="1"/>
    </font>
    <font>
      <b/>
      <sz val="10"/>
      <color theme="0"/>
      <name val="Trebuchet MS"/>
      <family val="2"/>
    </font>
    <font>
      <sz val="10"/>
      <color theme="1"/>
      <name val="Calibri"/>
      <family val="2"/>
      <scheme val="minor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</fonts>
  <fills count="2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theme="6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 style="medium">
        <color theme="9" tint="-0.249977111117893"/>
      </top>
      <bottom/>
      <diagonal/>
    </border>
    <border>
      <left/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0" tint="-0.249977111117893"/>
      </right>
      <top style="medium">
        <color theme="1" tint="0.499984740745262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1" tint="0.499984740745262"/>
      </right>
      <top style="medium">
        <color theme="1" tint="0.499984740745262"/>
      </top>
      <bottom style="thin">
        <color theme="0" tint="-0.249977111117893"/>
      </bottom>
      <diagonal/>
    </border>
    <border>
      <left style="medium">
        <color theme="1" tint="0.499984740745262"/>
      </left>
      <right style="thin">
        <color theme="0" tint="-0.249977111117893"/>
      </right>
      <top style="thin">
        <color theme="0" tint="-0.249977111117893"/>
      </top>
      <bottom style="medium">
        <color theme="1" tint="0.499984740745262"/>
      </bottom>
      <diagonal/>
    </border>
    <border>
      <left style="thin">
        <color theme="0" tint="-0.249977111117893"/>
      </left>
      <right style="medium">
        <color theme="1" tint="0.499984740745262"/>
      </right>
      <top style="thin">
        <color theme="0" tint="-0.249977111117893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1" tint="0.499984740745262"/>
      </right>
      <top style="thin">
        <color theme="0" tint="-0.249977111117893"/>
      </top>
      <bottom style="thin">
        <color theme="0" tint="-0.24997711111789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8">
    <xf numFmtId="0" fontId="0" fillId="0" borderId="0"/>
    <xf numFmtId="0" fontId="1" fillId="7" borderId="2" applyNumberFormat="0" applyFont="0" applyAlignment="0" applyProtection="0"/>
    <xf numFmtId="9" fontId="1" fillId="0" borderId="0" applyFont="0" applyFill="0" applyBorder="0" applyAlignment="0" applyProtection="0"/>
    <xf numFmtId="0" fontId="3" fillId="8" borderId="0" applyNumberFormat="0" applyBorder="0" applyAlignment="0" applyProtection="0"/>
    <xf numFmtId="0" fontId="4" fillId="9" borderId="0" applyNumberFormat="0" applyBorder="0" applyAlignment="0" applyProtection="0"/>
    <xf numFmtId="0" fontId="8" fillId="6" borderId="12" applyNumberFormat="0" applyAlignment="0" applyProtection="0"/>
    <xf numFmtId="0" fontId="14" fillId="17" borderId="0" applyNumberFormat="0" applyBorder="0" applyAlignment="0" applyProtection="0"/>
    <xf numFmtId="0" fontId="18" fillId="18" borderId="48" applyNumberFormat="0" applyAlignment="0" applyProtection="0"/>
  </cellStyleXfs>
  <cellXfs count="111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wrapText="1"/>
    </xf>
    <xf numFmtId="0" fontId="0" fillId="4" borderId="0" xfId="0" applyFill="1"/>
    <xf numFmtId="0" fontId="0" fillId="5" borderId="0" xfId="0" applyFill="1"/>
    <xf numFmtId="0" fontId="0" fillId="14" borderId="0" xfId="0" applyFill="1"/>
    <xf numFmtId="0" fontId="4" fillId="9" borderId="0" xfId="4"/>
    <xf numFmtId="0" fontId="6" fillId="14" borderId="0" xfId="0" applyFont="1" applyFill="1" applyBorder="1" applyAlignment="1">
      <alignment horizontal="center" vertical="center"/>
    </xf>
    <xf numFmtId="10" fontId="2" fillId="14" borderId="0" xfId="2" applyNumberFormat="1" applyFont="1" applyFill="1" applyBorder="1"/>
    <xf numFmtId="0" fontId="5" fillId="14" borderId="0" xfId="0" applyFont="1" applyFill="1" applyBorder="1" applyAlignment="1">
      <alignment horizontal="center" vertical="center" wrapText="1"/>
    </xf>
    <xf numFmtId="0" fontId="2" fillId="14" borderId="0" xfId="0" applyFont="1" applyFill="1" applyBorder="1"/>
    <xf numFmtId="0" fontId="0" fillId="14" borderId="0" xfId="0" applyFill="1" applyBorder="1" applyAlignment="1">
      <alignment horizontal="center" wrapText="1"/>
    </xf>
    <xf numFmtId="0" fontId="2" fillId="12" borderId="10" xfId="0" applyFont="1" applyFill="1" applyBorder="1" applyAlignment="1">
      <alignment horizontal="left" wrapText="1"/>
    </xf>
    <xf numFmtId="0" fontId="2" fillId="12" borderId="3" xfId="0" applyFont="1" applyFill="1" applyBorder="1" applyAlignment="1">
      <alignment horizontal="left" vertical="center"/>
    </xf>
    <xf numFmtId="0" fontId="2" fillId="12" borderId="7" xfId="0" applyFont="1" applyFill="1" applyBorder="1" applyAlignment="1">
      <alignment horizontal="left" vertical="center"/>
    </xf>
    <xf numFmtId="0" fontId="2" fillId="12" borderId="4" xfId="0" applyFont="1" applyFill="1" applyBorder="1" applyAlignment="1">
      <alignment horizontal="left" vertical="center"/>
    </xf>
    <xf numFmtId="0" fontId="0" fillId="0" borderId="0" xfId="0" applyAlignment="1"/>
    <xf numFmtId="0" fontId="4" fillId="9" borderId="0" xfId="4" applyAlignment="1"/>
    <xf numFmtId="0" fontId="10" fillId="6" borderId="17" xfId="5" applyFont="1" applyBorder="1"/>
    <xf numFmtId="0" fontId="10" fillId="6" borderId="19" xfId="5" applyFont="1" applyBorder="1"/>
    <xf numFmtId="0" fontId="0" fillId="14" borderId="0" xfId="0" applyFill="1" applyAlignment="1"/>
    <xf numFmtId="0" fontId="2" fillId="16" borderId="10" xfId="0" applyFont="1" applyFill="1" applyBorder="1" applyAlignment="1">
      <alignment horizontal="left" wrapText="1"/>
    </xf>
    <xf numFmtId="0" fontId="2" fillId="16" borderId="11" xfId="0" applyFont="1" applyFill="1" applyBorder="1" applyAlignment="1">
      <alignment horizontal="left" wrapText="1"/>
    </xf>
    <xf numFmtId="0" fontId="14" fillId="17" borderId="0" xfId="6"/>
    <xf numFmtId="0" fontId="5" fillId="0" borderId="39" xfId="0" applyFont="1" applyBorder="1"/>
    <xf numFmtId="0" fontId="5" fillId="0" borderId="41" xfId="0" applyFont="1" applyBorder="1"/>
    <xf numFmtId="0" fontId="5" fillId="0" borderId="40" xfId="0" applyFont="1" applyBorder="1"/>
    <xf numFmtId="0" fontId="0" fillId="13" borderId="42" xfId="0" applyFill="1" applyBorder="1"/>
    <xf numFmtId="0" fontId="0" fillId="13" borderId="43" xfId="0" applyFill="1" applyBorder="1"/>
    <xf numFmtId="0" fontId="0" fillId="13" borderId="46" xfId="0" applyFill="1" applyBorder="1"/>
    <xf numFmtId="0" fontId="0" fillId="13" borderId="47" xfId="0" applyFill="1" applyBorder="1"/>
    <xf numFmtId="0" fontId="0" fillId="13" borderId="44" xfId="0" applyFill="1" applyBorder="1"/>
    <xf numFmtId="0" fontId="0" fillId="13" borderId="45" xfId="0" applyFill="1" applyBorder="1"/>
    <xf numFmtId="164" fontId="0" fillId="0" borderId="0" xfId="0" applyNumberFormat="1"/>
    <xf numFmtId="14" fontId="14" fillId="17" borderId="0" xfId="6" applyNumberFormat="1"/>
    <xf numFmtId="164" fontId="14" fillId="17" borderId="0" xfId="6" applyNumberFormat="1"/>
    <xf numFmtId="0" fontId="14" fillId="17" borderId="0" xfId="6" applyAlignment="1">
      <alignment wrapText="1"/>
    </xf>
    <xf numFmtId="16" fontId="0" fillId="0" borderId="0" xfId="0" applyNumberFormat="1"/>
    <xf numFmtId="0" fontId="0" fillId="16" borderId="0" xfId="0" applyFill="1"/>
    <xf numFmtId="0" fontId="3" fillId="8" borderId="2" xfId="3" applyBorder="1"/>
    <xf numFmtId="0" fontId="14" fillId="17" borderId="1" xfId="6" applyBorder="1"/>
    <xf numFmtId="0" fontId="4" fillId="9" borderId="1" xfId="4" applyBorder="1"/>
    <xf numFmtId="0" fontId="18" fillId="18" borderId="48" xfId="7"/>
    <xf numFmtId="0" fontId="5" fillId="14" borderId="0" xfId="0" applyFont="1" applyFill="1" applyAlignment="1"/>
    <xf numFmtId="165" fontId="0" fillId="0" borderId="0" xfId="0" applyNumberFormat="1"/>
    <xf numFmtId="0" fontId="19" fillId="14" borderId="0" xfId="0" applyFont="1" applyFill="1" applyAlignment="1"/>
    <xf numFmtId="1" fontId="2" fillId="12" borderId="10" xfId="0" applyNumberFormat="1" applyFont="1" applyFill="1" applyBorder="1" applyAlignment="1">
      <alignment horizontal="left" wrapText="1"/>
    </xf>
    <xf numFmtId="1" fontId="2" fillId="12" borderId="11" xfId="0" applyNumberFormat="1" applyFont="1" applyFill="1" applyBorder="1" applyAlignment="1">
      <alignment horizontal="left" wrapText="1"/>
    </xf>
    <xf numFmtId="1" fontId="10" fillId="6" borderId="18" xfId="5" applyNumberFormat="1" applyFont="1" applyBorder="1"/>
    <xf numFmtId="1" fontId="10" fillId="6" borderId="20" xfId="5" applyNumberFormat="1" applyFont="1" applyBorder="1"/>
    <xf numFmtId="0" fontId="17" fillId="7" borderId="2" xfId="1" applyFont="1" applyAlignment="1">
      <alignment horizontal="center" vertical="center"/>
    </xf>
    <xf numFmtId="0" fontId="16" fillId="12" borderId="27" xfId="0" applyFont="1" applyFill="1" applyBorder="1" applyAlignment="1">
      <alignment horizontal="center" vertical="center"/>
    </xf>
    <xf numFmtId="0" fontId="16" fillId="12" borderId="28" xfId="0" applyFont="1" applyFill="1" applyBorder="1" applyAlignment="1">
      <alignment horizontal="center" vertical="center"/>
    </xf>
    <xf numFmtId="0" fontId="16" fillId="12" borderId="29" xfId="0" applyFont="1" applyFill="1" applyBorder="1" applyAlignment="1">
      <alignment horizontal="center" vertical="center"/>
    </xf>
    <xf numFmtId="0" fontId="16" fillId="12" borderId="30" xfId="0" applyFont="1" applyFill="1" applyBorder="1" applyAlignment="1">
      <alignment horizontal="center" vertical="center"/>
    </xf>
    <xf numFmtId="0" fontId="16" fillId="12" borderId="0" xfId="0" applyFont="1" applyFill="1" applyBorder="1" applyAlignment="1">
      <alignment horizontal="center" vertical="center"/>
    </xf>
    <xf numFmtId="0" fontId="16" fillId="12" borderId="31" xfId="0" applyFont="1" applyFill="1" applyBorder="1" applyAlignment="1">
      <alignment horizontal="center" vertical="center"/>
    </xf>
    <xf numFmtId="0" fontId="16" fillId="12" borderId="32" xfId="0" applyFont="1" applyFill="1" applyBorder="1" applyAlignment="1">
      <alignment horizontal="center" vertical="center"/>
    </xf>
    <xf numFmtId="0" fontId="16" fillId="12" borderId="33" xfId="0" applyFont="1" applyFill="1" applyBorder="1" applyAlignment="1">
      <alignment horizontal="center" vertical="center"/>
    </xf>
    <xf numFmtId="0" fontId="16" fillId="12" borderId="34" xfId="0" applyFont="1" applyFill="1" applyBorder="1" applyAlignment="1">
      <alignment horizontal="center" vertical="center"/>
    </xf>
    <xf numFmtId="0" fontId="9" fillId="15" borderId="35" xfId="0" applyFont="1" applyFill="1" applyBorder="1" applyAlignment="1">
      <alignment horizontal="center" vertical="center"/>
    </xf>
    <xf numFmtId="0" fontId="9" fillId="15" borderId="36" xfId="0" applyFont="1" applyFill="1" applyBorder="1" applyAlignment="1">
      <alignment horizontal="center" vertical="center"/>
    </xf>
    <xf numFmtId="0" fontId="9" fillId="15" borderId="37" xfId="0" applyFont="1" applyFill="1" applyBorder="1" applyAlignment="1">
      <alignment horizontal="center" vertical="center"/>
    </xf>
    <xf numFmtId="0" fontId="9" fillId="15" borderId="38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 wrapText="1"/>
    </xf>
    <xf numFmtId="0" fontId="2" fillId="12" borderId="9" xfId="0" applyFont="1" applyFill="1" applyBorder="1" applyAlignment="1">
      <alignment horizontal="center" vertical="center" wrapText="1"/>
    </xf>
    <xf numFmtId="0" fontId="7" fillId="8" borderId="35" xfId="3" applyFont="1" applyBorder="1" applyAlignment="1">
      <alignment horizontal="center"/>
    </xf>
    <xf numFmtId="0" fontId="7" fillId="8" borderId="36" xfId="3" applyFont="1" applyBorder="1" applyAlignment="1">
      <alignment horizontal="center"/>
    </xf>
    <xf numFmtId="166" fontId="20" fillId="3" borderId="37" xfId="3" applyNumberFormat="1" applyFont="1" applyFill="1" applyBorder="1" applyAlignment="1">
      <alignment horizontal="left"/>
    </xf>
    <xf numFmtId="166" fontId="20" fillId="3" borderId="38" xfId="3" applyNumberFormat="1" applyFont="1" applyFill="1" applyBorder="1" applyAlignment="1">
      <alignment horizontal="left"/>
    </xf>
    <xf numFmtId="0" fontId="2" fillId="10" borderId="42" xfId="0" applyFont="1" applyFill="1" applyBorder="1" applyAlignment="1">
      <alignment horizontal="center" vertical="center"/>
    </xf>
    <xf numFmtId="0" fontId="2" fillId="10" borderId="43" xfId="0" applyFont="1" applyFill="1" applyBorder="1" applyAlignment="1">
      <alignment horizontal="center" vertical="center"/>
    </xf>
    <xf numFmtId="0" fontId="2" fillId="10" borderId="44" xfId="0" applyFont="1" applyFill="1" applyBorder="1" applyAlignment="1">
      <alignment horizontal="center" vertical="center"/>
    </xf>
    <xf numFmtId="0" fontId="2" fillId="10" borderId="45" xfId="0" applyFont="1" applyFill="1" applyBorder="1" applyAlignment="1">
      <alignment horizontal="center" vertical="center"/>
    </xf>
    <xf numFmtId="0" fontId="2" fillId="11" borderId="42" xfId="0" applyFont="1" applyFill="1" applyBorder="1" applyAlignment="1">
      <alignment horizontal="center" vertical="center"/>
    </xf>
    <xf numFmtId="0" fontId="2" fillId="11" borderId="43" xfId="0" applyFont="1" applyFill="1" applyBorder="1" applyAlignment="1">
      <alignment horizontal="center" vertical="center"/>
    </xf>
    <xf numFmtId="0" fontId="2" fillId="11" borderId="44" xfId="0" applyFont="1" applyFill="1" applyBorder="1" applyAlignment="1">
      <alignment horizontal="center" vertical="center"/>
    </xf>
    <xf numFmtId="0" fontId="2" fillId="11" borderId="45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5" fillId="7" borderId="2" xfId="1" applyFont="1" applyAlignment="1">
      <alignment horizontal="center" vertical="center" wrapText="1"/>
    </xf>
    <xf numFmtId="0" fontId="2" fillId="19" borderId="35" xfId="0" applyFont="1" applyFill="1" applyBorder="1" applyAlignment="1">
      <alignment horizontal="center" vertical="center"/>
    </xf>
    <xf numFmtId="0" fontId="2" fillId="19" borderId="36" xfId="0" applyFont="1" applyFill="1" applyBorder="1" applyAlignment="1">
      <alignment horizontal="center" vertical="center"/>
    </xf>
    <xf numFmtId="0" fontId="2" fillId="19" borderId="37" xfId="0" applyFont="1" applyFill="1" applyBorder="1" applyAlignment="1">
      <alignment horizontal="center" vertical="center"/>
    </xf>
    <xf numFmtId="0" fontId="2" fillId="19" borderId="38" xfId="0" applyFont="1" applyFill="1" applyBorder="1" applyAlignment="1">
      <alignment horizontal="center" vertical="center"/>
    </xf>
  </cellXfs>
  <cellStyles count="8">
    <cellStyle name="Insatisfaisant" xfId="6" builtinId="27"/>
    <cellStyle name="Neutre" xfId="4" builtinId="28"/>
    <cellStyle name="Normal" xfId="0" builtinId="0"/>
    <cellStyle name="Note" xfId="1" builtinId="10"/>
    <cellStyle name="Pourcentage" xfId="2" builtinId="5"/>
    <cellStyle name="Satisfaisant" xfId="3" builtinId="26"/>
    <cellStyle name="Sortie" xfId="5" builtinId="21"/>
    <cellStyle name="Vérification" xfId="7" builtinId="23"/>
  </cellStyles>
  <dxfs count="3">
    <dxf>
      <font>
        <b/>
        <i val="0"/>
        <color theme="1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/>
        </patternFill>
      </fill>
    </dxf>
  </dxfs>
  <tableStyles count="0" defaultTableStyle="TableStyleMedium2" defaultPivotStyle="PivotStyleLight16"/>
  <colors>
    <mruColors>
      <color rgb="FFFFD1D1"/>
      <color rgb="FFFF7C80"/>
      <color rgb="FFFF9999"/>
      <color rgb="FFFFFFCC"/>
      <color rgb="FFFFFF99"/>
      <color rgb="FFFABA86"/>
      <color rgb="FFDF9245"/>
      <color rgb="FFFFFF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Production par pôle Mensuel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3697-4853-801C-9A44E569D80B}"/>
              </c:ext>
            </c:extLst>
          </c:dPt>
          <c:dPt>
            <c:idx val="1"/>
            <c:invertIfNegative val="0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3697-4853-801C-9A44E569D80B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697-4853-801C-9A44E569D80B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697-4853-801C-9A44E569D80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6E539E8-4598-466D-9978-78BCC52ABC0A}" type="VALUE">
                      <a:rPr lang="en-US" baseline="0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C8D-4F8B-BBE6-AD455F1F45E7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STAT!$D$43:$D$45</c:f>
              <c:strCache>
                <c:ptCount val="3"/>
                <c:pt idx="0">
                  <c:v>POLE1</c:v>
                </c:pt>
                <c:pt idx="1">
                  <c:v>POLE2</c:v>
                </c:pt>
                <c:pt idx="2">
                  <c:v>S.Digitaux</c:v>
                </c:pt>
              </c:strCache>
            </c:strRef>
          </c:cat>
          <c:val>
            <c:numRef>
              <c:f>STAT!$E$43:$E$45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697-4853-801C-9A44E569D8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47795328"/>
        <c:axId val="151696512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 w="57150">
              <a:solidFill>
                <a:srgbClr val="00B050"/>
              </a:solidFill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5-3697-4853-801C-9A44E569D80B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697-4853-801C-9A44E569D80B}"/>
                </c:ext>
              </c:extLst>
            </c:dLbl>
            <c:dLbl>
              <c:idx val="1"/>
              <c:layout>
                <c:manualLayout>
                  <c:x val="0"/>
                  <c:y val="-2.914080515815196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697-4853-801C-9A44E569D8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>
                    <a:solidFill>
                      <a:srgbClr val="00B05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STAT!$D$43:$D$45</c:f>
              <c:strCache>
                <c:ptCount val="3"/>
                <c:pt idx="0">
                  <c:v>POLE1</c:v>
                </c:pt>
                <c:pt idx="1">
                  <c:v>POLE2</c:v>
                </c:pt>
                <c:pt idx="2">
                  <c:v>S.Digitaux</c:v>
                </c:pt>
              </c:strCache>
            </c:strRef>
          </c:cat>
          <c:val>
            <c:numRef>
              <c:f>STAT!$F$43:$F$45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697-4853-801C-9A44E569D8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95328"/>
        <c:axId val="151696512"/>
      </c:lineChart>
      <c:catAx>
        <c:axId val="147795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1696512"/>
        <c:crosses val="autoZero"/>
        <c:auto val="1"/>
        <c:lblAlgn val="ctr"/>
        <c:lblOffset val="100"/>
        <c:noMultiLvlLbl val="0"/>
      </c:catAx>
      <c:valAx>
        <c:axId val="151696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7795328"/>
        <c:crosses val="autoZero"/>
        <c:crossBetween val="between"/>
      </c:valAx>
    </c:plotArea>
    <c:plotVisOnly val="1"/>
    <c:dispBlanksAs val="gap"/>
    <c:showDLblsOverMax val="0"/>
  </c:chart>
  <c:spPr>
    <a:ln w="28575">
      <a:solidFill>
        <a:schemeClr val="bg1">
          <a:lumMod val="50000"/>
        </a:schemeClr>
      </a:solidFill>
    </a:ln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4"/>
    </mc:Choice>
    <mc:Fallback>
      <c:style val="2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Production par gestionnaire: pôle 1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STAT!$A$25:$A$34</c:f>
              <c:strCache>
                <c:ptCount val="10"/>
                <c:pt idx="0">
                  <c:v>gest 5</c:v>
                </c:pt>
                <c:pt idx="1">
                  <c:v>gest 6</c:v>
                </c:pt>
                <c:pt idx="2">
                  <c:v>gest 7</c:v>
                </c:pt>
                <c:pt idx="3">
                  <c:v>gest 8</c:v>
                </c:pt>
                <c:pt idx="4">
                  <c:v>gest 9</c:v>
                </c:pt>
                <c:pt idx="5">
                  <c:v>gest 10</c:v>
                </c:pt>
                <c:pt idx="6">
                  <c:v>gest 11</c:v>
                </c:pt>
                <c:pt idx="7">
                  <c:v>gest 12</c:v>
                </c:pt>
                <c:pt idx="8">
                  <c:v>gest 13</c:v>
                </c:pt>
                <c:pt idx="9">
                  <c:v>gest 14</c:v>
                </c:pt>
              </c:strCache>
            </c:strRef>
          </c:cat>
          <c:val>
            <c:numRef>
              <c:f>STAT!$B$25:$B$34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EC-4DA4-A75E-12CAFAA959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8535552"/>
        <c:axId val="188537856"/>
      </c:barChart>
      <c:catAx>
        <c:axId val="1885355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8537856"/>
        <c:crosses val="autoZero"/>
        <c:auto val="1"/>
        <c:lblAlgn val="ctr"/>
        <c:lblOffset val="100"/>
        <c:noMultiLvlLbl val="0"/>
      </c:catAx>
      <c:valAx>
        <c:axId val="188537856"/>
        <c:scaling>
          <c:orientation val="minMax"/>
          <c:max val="6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8535552"/>
        <c:crosses val="autoZero"/>
        <c:crossBetween val="between"/>
        <c:majorUnit val="5"/>
      </c:valAx>
    </c:plotArea>
    <c:plotVisOnly val="0"/>
    <c:dispBlanksAs val="zero"/>
    <c:showDLblsOverMax val="0"/>
  </c:chart>
  <c:spPr>
    <a:ln w="28575"/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Production par gestionnaire: pôle 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STAT!$A$37:$A$46</c:f>
              <c:strCache>
                <c:ptCount val="10"/>
                <c:pt idx="0">
                  <c:v>gest 15</c:v>
                </c:pt>
                <c:pt idx="1">
                  <c:v>gest 16</c:v>
                </c:pt>
                <c:pt idx="2">
                  <c:v>gest 17</c:v>
                </c:pt>
                <c:pt idx="3">
                  <c:v>gest 18</c:v>
                </c:pt>
                <c:pt idx="4">
                  <c:v>gest 19</c:v>
                </c:pt>
                <c:pt idx="5">
                  <c:v>gest 20</c:v>
                </c:pt>
                <c:pt idx="6">
                  <c:v>gest 21</c:v>
                </c:pt>
                <c:pt idx="7">
                  <c:v>gest 22</c:v>
                </c:pt>
                <c:pt idx="8">
                  <c:v>gest 23</c:v>
                </c:pt>
                <c:pt idx="9">
                  <c:v>gest 24</c:v>
                </c:pt>
              </c:strCache>
            </c:strRef>
          </c:cat>
          <c:val>
            <c:numRef>
              <c:f>STAT!$B$37:$B$46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32-465A-AE3A-D3EF78B775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406144"/>
        <c:axId val="266642944"/>
      </c:barChart>
      <c:catAx>
        <c:axId val="2204061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126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6642944"/>
        <c:crosses val="autoZero"/>
        <c:auto val="1"/>
        <c:lblAlgn val="ctr"/>
        <c:lblOffset val="100"/>
        <c:tickLblSkip val="1"/>
        <c:noMultiLvlLbl val="0"/>
      </c:catAx>
      <c:valAx>
        <c:axId val="266642944"/>
        <c:scaling>
          <c:orientation val="minMax"/>
          <c:max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0406144"/>
        <c:crosses val="autoZero"/>
        <c:crossBetween val="between"/>
        <c:majorUnit val="5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2857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3"/>
    </mc:Choice>
    <mc:Fallback>
      <c:style val="23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Production par gestionnaire:</a:t>
            </a:r>
          </a:p>
          <a:p>
            <a:pPr>
              <a:defRPr/>
            </a:pPr>
            <a:r>
              <a:rPr lang="fr-FR"/>
              <a:t>S.Digitaux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STAT!$A$13:$A$22</c:f>
              <c:strCache>
                <c:ptCount val="10"/>
                <c:pt idx="0">
                  <c:v>Gest1</c:v>
                </c:pt>
                <c:pt idx="1">
                  <c:v>Gest2</c:v>
                </c:pt>
                <c:pt idx="2">
                  <c:v>Gest3</c:v>
                </c:pt>
                <c:pt idx="3">
                  <c:v>Gest4</c:v>
                </c:pt>
                <c:pt idx="4">
                  <c:v>Gest5</c:v>
                </c:pt>
                <c:pt idx="5">
                  <c:v>Gest6</c:v>
                </c:pt>
                <c:pt idx="6">
                  <c:v>Gest7</c:v>
                </c:pt>
                <c:pt idx="7">
                  <c:v>Gest8</c:v>
                </c:pt>
                <c:pt idx="8">
                  <c:v>Gest9</c:v>
                </c:pt>
                <c:pt idx="9">
                  <c:v>Gest10</c:v>
                </c:pt>
              </c:strCache>
            </c:strRef>
          </c:cat>
          <c:val>
            <c:numRef>
              <c:f>STAT!$B$13:$B$22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33-445E-A723-E48A1646B8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406144"/>
        <c:axId val="266642944"/>
      </c:barChart>
      <c:catAx>
        <c:axId val="2204061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-1260000"/>
          <a:lstStyle/>
          <a:p>
            <a:pPr>
              <a:defRPr/>
            </a:pPr>
            <a:endParaRPr lang="fr-FR"/>
          </a:p>
        </c:txPr>
        <c:crossAx val="266642944"/>
        <c:crosses val="autoZero"/>
        <c:auto val="1"/>
        <c:lblAlgn val="ctr"/>
        <c:lblOffset val="100"/>
        <c:tickLblSkip val="1"/>
        <c:noMultiLvlLbl val="0"/>
      </c:catAx>
      <c:valAx>
        <c:axId val="266642944"/>
        <c:scaling>
          <c:orientation val="minMax"/>
          <c:max val="6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0406144"/>
        <c:crosses val="autoZero"/>
        <c:crossBetween val="between"/>
        <c:majorUnit val="5"/>
      </c:valAx>
    </c:plotArea>
    <c:plotVisOnly val="1"/>
    <c:dispBlanksAs val="gap"/>
    <c:showDLblsOverMax val="0"/>
  </c:chart>
  <c:spPr>
    <a:ln w="28575"/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par type d'anomalie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CE9-40F5-98F4-D153CA7BDB6D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CE9-40F5-98F4-D153CA7BDB6D}"/>
              </c:ext>
            </c:extLst>
          </c:dPt>
          <c:cat>
            <c:strRef>
              <c:f>STAT!$A$8:$A$9</c:f>
              <c:strCache>
                <c:ptCount val="2"/>
                <c:pt idx="0">
                  <c:v>SALARIE DECLARE</c:v>
                </c:pt>
                <c:pt idx="1">
                  <c:v>ACTIVITE DECLAREE</c:v>
                </c:pt>
              </c:strCache>
            </c:strRef>
          </c:cat>
          <c:val>
            <c:numRef>
              <c:f>STAT!$B$8:$B$9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EB-49D9-B895-CBC305482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25400" cap="flat" cmpd="sng" algn="ctr">
      <a:solidFill>
        <a:schemeClr val="tx1">
          <a:lumMod val="50000"/>
          <a:lumOff val="50000"/>
        </a:schemeClr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23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5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0</xdr:row>
          <xdr:rowOff>76200</xdr:rowOff>
        </xdr:from>
        <xdr:to>
          <xdr:col>3</xdr:col>
          <xdr:colOff>733425</xdr:colOff>
          <xdr:row>0</xdr:row>
          <xdr:rowOff>790575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6600"/>
                  </a:solidFill>
                  <a:latin typeface="Nirmala UI"/>
                  <a:cs typeface="Nirmala UI"/>
                </a:rPr>
                <a:t>Copier DSN 2</a:t>
              </a:r>
            </a:p>
          </xdr:txBody>
        </xdr:sp>
        <xdr:clientData/>
      </xdr:twoCellAnchor>
    </mc:Choice>
    <mc:Fallback/>
  </mc:AlternateContent>
  <xdr:twoCellAnchor>
    <xdr:from>
      <xdr:col>4</xdr:col>
      <xdr:colOff>960572</xdr:colOff>
      <xdr:row>0</xdr:row>
      <xdr:rowOff>67528</xdr:rowOff>
    </xdr:from>
    <xdr:to>
      <xdr:col>14</xdr:col>
      <xdr:colOff>638175</xdr:colOff>
      <xdr:row>0</xdr:row>
      <xdr:rowOff>912140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212669" y="67528"/>
          <a:ext cx="6772921" cy="844612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macro copie les lignes du fichier source "Stock DSN 2" en supprimant les anomalies « vides » et les autres anomalies « non identifiées » et en supprimant les colonnes F,G et H. La macro trie automatiquement le fichier par siren pour faciliter le traitement.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>
              <a:effectLst/>
            </a:rPr>
            <a:t>L'opération</a:t>
          </a:r>
          <a:r>
            <a:rPr lang="fr-FR" sz="1100" b="1" baseline="0">
              <a:effectLst/>
            </a:rPr>
            <a:t> peut prendre une minute.</a:t>
          </a:r>
          <a:endParaRPr lang="fr-FR" sz="1100" b="1">
            <a:effectLst/>
          </a:endParaRPr>
        </a:p>
      </xdr:txBody>
    </xdr:sp>
    <xdr:clientData/>
  </xdr:twoCellAnchor>
  <xdr:twoCellAnchor>
    <xdr:from>
      <xdr:col>4</xdr:col>
      <xdr:colOff>29765</xdr:colOff>
      <xdr:row>0</xdr:row>
      <xdr:rowOff>346208</xdr:rowOff>
    </xdr:from>
    <xdr:to>
      <xdr:col>5</xdr:col>
      <xdr:colOff>649</xdr:colOff>
      <xdr:row>0</xdr:row>
      <xdr:rowOff>555625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0800000">
          <a:off x="2282031" y="346208"/>
          <a:ext cx="734868" cy="209417"/>
        </a:xfrm>
        <a:prstGeom prst="rightArrow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bg1">
              <a:lumMod val="75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22</xdr:col>
      <xdr:colOff>98049</xdr:colOff>
      <xdr:row>0</xdr:row>
      <xdr:rowOff>5812</xdr:rowOff>
    </xdr:from>
    <xdr:to>
      <xdr:col>22</xdr:col>
      <xdr:colOff>1202734</xdr:colOff>
      <xdr:row>0</xdr:row>
      <xdr:rowOff>887924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9721163" y="5812"/>
          <a:ext cx="1104685" cy="882112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900"/>
            <a:t>Les</a:t>
          </a:r>
          <a:r>
            <a:rPr lang="fr-FR" sz="900" baseline="0"/>
            <a:t> cas possibles:</a:t>
          </a:r>
        </a:p>
        <a:p>
          <a:pPr algn="l"/>
          <a:r>
            <a:rPr lang="fr-FR" sz="900" baseline="0"/>
            <a:t>- T: TRAITEE</a:t>
          </a:r>
        </a:p>
        <a:p>
          <a:pPr algn="l"/>
          <a:r>
            <a:rPr lang="fr-FR" sz="900" baseline="0"/>
            <a:t>- E: EN COURS</a:t>
          </a:r>
        </a:p>
        <a:p>
          <a:pPr algn="l"/>
          <a:r>
            <a:rPr lang="fr-FR" sz="900"/>
            <a:t>- P: PRESTAT</a:t>
          </a:r>
        </a:p>
        <a:p>
          <a:pPr algn="l"/>
          <a:r>
            <a:rPr lang="fr-FR" sz="900"/>
            <a:t>- D: DOUBLONS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420585</xdr:colOff>
      <xdr:row>6</xdr:row>
      <xdr:rowOff>74223</xdr:rowOff>
    </xdr:from>
    <xdr:to>
      <xdr:col>16</xdr:col>
      <xdr:colOff>0</xdr:colOff>
      <xdr:row>20</xdr:row>
      <xdr:rowOff>173184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49484</xdr:colOff>
      <xdr:row>22</xdr:row>
      <xdr:rowOff>7012</xdr:rowOff>
    </xdr:from>
    <xdr:to>
      <xdr:col>7</xdr:col>
      <xdr:colOff>358734</xdr:colOff>
      <xdr:row>38</xdr:row>
      <xdr:rowOff>6124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183078</xdr:colOff>
      <xdr:row>22</xdr:row>
      <xdr:rowOff>10516</xdr:rowOff>
    </xdr:from>
    <xdr:to>
      <xdr:col>15</xdr:col>
      <xdr:colOff>1026718</xdr:colOff>
      <xdr:row>37</xdr:row>
      <xdr:rowOff>190455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49481</xdr:colOff>
      <xdr:row>6</xdr:row>
      <xdr:rowOff>61854</xdr:rowOff>
    </xdr:from>
    <xdr:to>
      <xdr:col>7</xdr:col>
      <xdr:colOff>371104</xdr:colOff>
      <xdr:row>20</xdr:row>
      <xdr:rowOff>176135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435430</xdr:colOff>
      <xdr:row>22</xdr:row>
      <xdr:rowOff>2</xdr:rowOff>
    </xdr:from>
    <xdr:to>
      <xdr:col>11</xdr:col>
      <xdr:colOff>111333</xdr:colOff>
      <xdr:row>37</xdr:row>
      <xdr:rowOff>177941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180973</xdr:rowOff>
    </xdr:from>
    <xdr:to>
      <xdr:col>1</xdr:col>
      <xdr:colOff>495300</xdr:colOff>
      <xdr:row>20</xdr:row>
      <xdr:rowOff>85724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0" y="2657473"/>
          <a:ext cx="1257300" cy="1619251"/>
        </a:xfrm>
        <a:prstGeom prst="wedgeRoundRectCallout">
          <a:avLst>
            <a:gd name="adj1" fmla="val 56930"/>
            <a:gd name="adj2" fmla="val -70984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>
              <a:solidFill>
                <a:schemeClr val="tx1"/>
              </a:solidFill>
            </a:rPr>
            <a:t>Modifier</a:t>
          </a:r>
          <a:r>
            <a:rPr lang="fr-FR" sz="1050" baseline="0">
              <a:solidFill>
                <a:schemeClr val="tx1"/>
              </a:solidFill>
            </a:rPr>
            <a:t> la liste des gestionnaires de pole 1 par le responsable à chaque évènement (recrutement, démission...)</a:t>
          </a:r>
          <a:endParaRPr lang="fr-FR" sz="105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647701</xdr:colOff>
      <xdr:row>11</xdr:row>
      <xdr:rowOff>142874</xdr:rowOff>
    </xdr:from>
    <xdr:to>
      <xdr:col>4</xdr:col>
      <xdr:colOff>371476</xdr:colOff>
      <xdr:row>19</xdr:row>
      <xdr:rowOff>161926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3143251" y="2619374"/>
          <a:ext cx="1314450" cy="1543052"/>
        </a:xfrm>
        <a:prstGeom prst="wedgeRoundRectCallout">
          <a:avLst>
            <a:gd name="adj1" fmla="val -65040"/>
            <a:gd name="adj2" fmla="val -70512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>
              <a:solidFill>
                <a:schemeClr val="tx1"/>
              </a:solidFill>
            </a:rPr>
            <a:t>Modifier</a:t>
          </a:r>
          <a:r>
            <a:rPr lang="fr-FR" sz="1050" baseline="0">
              <a:solidFill>
                <a:schemeClr val="tx1"/>
              </a:solidFill>
            </a:rPr>
            <a:t> la liste des gestionnaires de pole 2 par le responsable à chaque évènement (recrutement, démission...)</a:t>
          </a:r>
          <a:endParaRPr lang="fr-FR" sz="105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600075</xdr:colOff>
      <xdr:row>11</xdr:row>
      <xdr:rowOff>142874</xdr:rowOff>
    </xdr:from>
    <xdr:to>
      <xdr:col>7</xdr:col>
      <xdr:colOff>542924</xdr:colOff>
      <xdr:row>19</xdr:row>
      <xdr:rowOff>161926</xdr:rowOff>
    </xdr:to>
    <xdr:sp macro="" textlink="">
      <xdr:nvSpPr>
        <xdr:cNvPr id="5" name="Rectangle à coins arrondis 3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5448300" y="2619374"/>
          <a:ext cx="1466849" cy="1543052"/>
        </a:xfrm>
        <a:prstGeom prst="wedgeRoundRectCallout">
          <a:avLst>
            <a:gd name="adj1" fmla="val -65040"/>
            <a:gd name="adj2" fmla="val -70512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>
              <a:solidFill>
                <a:schemeClr val="tx1"/>
              </a:solidFill>
            </a:rPr>
            <a:t>Modifier</a:t>
          </a:r>
          <a:r>
            <a:rPr lang="fr-FR" sz="1050" baseline="0">
              <a:solidFill>
                <a:schemeClr val="tx1"/>
              </a:solidFill>
            </a:rPr>
            <a:t> la liste des gestionnaires de pole services Digitaux par le responsable à chaque évènement (recrutement, démission...)</a:t>
          </a:r>
          <a:endParaRPr lang="fr-FR" sz="105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E1:W24590"/>
  <sheetViews>
    <sheetView tabSelected="1" workbookViewId="0">
      <pane ySplit="1" topLeftCell="A2" activePane="bottomLeft" state="frozen"/>
      <selection pane="bottomLeft" activeCell="E14" sqref="E14"/>
    </sheetView>
  </sheetViews>
  <sheetFormatPr baseColWidth="10" defaultRowHeight="15" x14ac:dyDescent="0.25"/>
  <cols>
    <col min="1" max="1" width="11.42578125" style="5"/>
    <col min="2" max="3" width="6" style="5" bestFit="1" customWidth="1"/>
    <col min="4" max="4" width="11.42578125" style="5"/>
    <col min="5" max="5" width="16.5703125" style="6" customWidth="1"/>
    <col min="6" max="6" width="11.42578125" style="5"/>
    <col min="7" max="9" width="11.42578125" style="6"/>
    <col min="10" max="10" width="11.42578125" style="5"/>
    <col min="11" max="11" width="15.7109375" style="5" customWidth="1"/>
    <col min="12" max="12" width="11.42578125" style="5"/>
    <col min="13" max="13" width="5" style="5" bestFit="1" customWidth="1"/>
    <col min="14" max="16" width="11.42578125" style="5"/>
    <col min="17" max="17" width="10.7109375" style="5" bestFit="1" customWidth="1"/>
    <col min="18" max="19" width="11.42578125" style="5"/>
    <col min="20" max="20" width="16.28515625" style="42" bestFit="1" customWidth="1"/>
    <col min="21" max="21" width="19.5703125" style="5" bestFit="1" customWidth="1"/>
    <col min="22" max="22" width="65.42578125" style="6" bestFit="1" customWidth="1"/>
    <col min="23" max="23" width="68" style="8" bestFit="1" customWidth="1"/>
    <col min="24" max="16384" width="11.42578125" style="5"/>
  </cols>
  <sheetData>
    <row r="1" spans="5:23" x14ac:dyDescent="0.25">
      <c r="E1" s="5"/>
      <c r="G1" s="5"/>
      <c r="H1" s="5"/>
      <c r="I1" s="5"/>
      <c r="T1" s="5"/>
      <c r="V1" s="5"/>
      <c r="W1" s="5"/>
    </row>
    <row r="2" spans="5:23" x14ac:dyDescent="0.25">
      <c r="E2" s="5"/>
      <c r="G2" s="5"/>
      <c r="H2" s="5"/>
      <c r="I2" s="5"/>
      <c r="T2" s="5"/>
      <c r="V2" s="5"/>
      <c r="W2" s="5"/>
    </row>
    <row r="3" spans="5:23" x14ac:dyDescent="0.25">
      <c r="E3" s="5"/>
      <c r="G3" s="5"/>
      <c r="H3" s="5"/>
      <c r="I3" s="5"/>
      <c r="T3" s="5"/>
      <c r="V3" s="5"/>
      <c r="W3" s="5"/>
    </row>
    <row r="4" spans="5:23" x14ac:dyDescent="0.25">
      <c r="E4" s="5"/>
      <c r="G4" s="5"/>
      <c r="H4" s="5"/>
      <c r="I4" s="5"/>
      <c r="T4" s="5"/>
      <c r="V4" s="5"/>
      <c r="W4" s="5"/>
    </row>
    <row r="5" spans="5:23" x14ac:dyDescent="0.25">
      <c r="E5" s="5"/>
      <c r="G5" s="5"/>
      <c r="H5" s="5"/>
      <c r="I5" s="5"/>
      <c r="T5" s="5"/>
      <c r="V5" s="5"/>
      <c r="W5" s="5"/>
    </row>
    <row r="6" spans="5:23" x14ac:dyDescent="0.25">
      <c r="E6" s="5"/>
      <c r="G6" s="5"/>
      <c r="H6" s="5"/>
      <c r="I6" s="5"/>
      <c r="T6" s="5"/>
      <c r="V6" s="5"/>
      <c r="W6" s="5"/>
    </row>
    <row r="7" spans="5:23" x14ac:dyDescent="0.25">
      <c r="E7" s="5"/>
      <c r="G7" s="5"/>
      <c r="H7" s="5"/>
      <c r="I7" s="5"/>
      <c r="T7" s="5"/>
      <c r="V7" s="5"/>
      <c r="W7" s="5"/>
    </row>
    <row r="8" spans="5:23" x14ac:dyDescent="0.25">
      <c r="E8" s="5"/>
      <c r="G8" s="5"/>
      <c r="H8" s="5"/>
      <c r="I8" s="5"/>
      <c r="T8" s="5"/>
      <c r="V8" s="5"/>
      <c r="W8" s="5"/>
    </row>
    <row r="9" spans="5:23" x14ac:dyDescent="0.25">
      <c r="E9" s="5"/>
      <c r="G9" s="5"/>
      <c r="H9" s="5"/>
      <c r="I9" s="5"/>
      <c r="T9" s="5"/>
      <c r="V9" s="5"/>
      <c r="W9" s="5"/>
    </row>
    <row r="10" spans="5:23" x14ac:dyDescent="0.25">
      <c r="E10" s="5"/>
      <c r="G10" s="5"/>
      <c r="H10" s="5"/>
      <c r="I10" s="5"/>
      <c r="T10" s="5"/>
      <c r="V10" s="5"/>
      <c r="W10" s="5"/>
    </row>
    <row r="11" spans="5:23" x14ac:dyDescent="0.25">
      <c r="E11" s="5"/>
      <c r="G11" s="5"/>
      <c r="H11" s="5"/>
      <c r="I11" s="5"/>
      <c r="T11" s="5"/>
      <c r="V11" s="5"/>
      <c r="W11" s="5"/>
    </row>
    <row r="12" spans="5:23" x14ac:dyDescent="0.25">
      <c r="E12" s="5"/>
      <c r="G12" s="5"/>
      <c r="H12" s="5"/>
      <c r="I12" s="5"/>
      <c r="T12" s="5"/>
      <c r="V12" s="5"/>
      <c r="W12" s="5"/>
    </row>
    <row r="13" spans="5:23" x14ac:dyDescent="0.25">
      <c r="E13" s="5"/>
      <c r="G13" s="5"/>
      <c r="H13" s="5"/>
      <c r="I13" s="5"/>
      <c r="T13" s="5"/>
      <c r="V13" s="5"/>
      <c r="W13" s="5"/>
    </row>
    <row r="14" spans="5:23" x14ac:dyDescent="0.25">
      <c r="E14" s="5"/>
      <c r="G14" s="5"/>
      <c r="H14" s="5"/>
      <c r="I14" s="5"/>
      <c r="T14" s="5"/>
      <c r="V14" s="5"/>
      <c r="W14" s="5"/>
    </row>
    <row r="15" spans="5:23" x14ac:dyDescent="0.25">
      <c r="E15" s="5"/>
      <c r="G15" s="5"/>
      <c r="H15" s="5"/>
      <c r="I15" s="5"/>
      <c r="T15" s="5"/>
      <c r="V15" s="5"/>
      <c r="W15" s="5"/>
    </row>
    <row r="16" spans="5:23" x14ac:dyDescent="0.25">
      <c r="E16" s="5"/>
      <c r="G16" s="5"/>
      <c r="H16" s="5"/>
      <c r="I16" s="5"/>
      <c r="T16" s="5"/>
      <c r="V16" s="5"/>
      <c r="W16" s="5"/>
    </row>
    <row r="17" spans="5:23" x14ac:dyDescent="0.25">
      <c r="E17" s="5"/>
      <c r="G17" s="5"/>
      <c r="H17" s="5"/>
      <c r="I17" s="5"/>
      <c r="T17" s="5"/>
      <c r="V17" s="5"/>
      <c r="W17" s="5"/>
    </row>
    <row r="18" spans="5:23" x14ac:dyDescent="0.25">
      <c r="E18" s="5"/>
      <c r="G18" s="5"/>
      <c r="H18" s="5"/>
      <c r="I18" s="5"/>
      <c r="T18" s="5"/>
      <c r="V18" s="5"/>
      <c r="W18" s="5"/>
    </row>
    <row r="19" spans="5:23" x14ac:dyDescent="0.25">
      <c r="E19" s="5"/>
      <c r="G19" s="5"/>
      <c r="H19" s="5"/>
      <c r="I19" s="5"/>
      <c r="T19" s="5"/>
      <c r="V19" s="5"/>
      <c r="W19" s="5"/>
    </row>
    <row r="20" spans="5:23" x14ac:dyDescent="0.25">
      <c r="E20" s="5"/>
      <c r="G20" s="5"/>
      <c r="H20" s="5"/>
      <c r="I20" s="5"/>
      <c r="T20" s="5"/>
      <c r="V20" s="5"/>
      <c r="W20" s="5"/>
    </row>
    <row r="21" spans="5:23" x14ac:dyDescent="0.25">
      <c r="E21" s="5"/>
      <c r="G21" s="5"/>
      <c r="H21" s="5"/>
      <c r="I21" s="5"/>
      <c r="T21" s="5"/>
      <c r="V21" s="5"/>
      <c r="W21" s="5"/>
    </row>
    <row r="22" spans="5:23" x14ac:dyDescent="0.25">
      <c r="E22" s="5"/>
      <c r="G22" s="5"/>
      <c r="H22" s="5"/>
      <c r="I22" s="5"/>
      <c r="T22" s="5"/>
      <c r="V22" s="5"/>
      <c r="W22" s="5"/>
    </row>
    <row r="23" spans="5:23" x14ac:dyDescent="0.25">
      <c r="E23" s="5"/>
      <c r="G23" s="5"/>
      <c r="H23" s="5"/>
      <c r="I23" s="5"/>
      <c r="T23" s="5"/>
      <c r="V23" s="5"/>
      <c r="W23" s="5"/>
    </row>
    <row r="24" spans="5:23" x14ac:dyDescent="0.25">
      <c r="E24" s="5"/>
      <c r="G24" s="5"/>
      <c r="H24" s="5"/>
      <c r="I24" s="5"/>
      <c r="T24" s="5"/>
      <c r="V24" s="5"/>
      <c r="W24" s="5"/>
    </row>
    <row r="25" spans="5:23" x14ac:dyDescent="0.25">
      <c r="E25" s="5"/>
      <c r="G25" s="5"/>
      <c r="H25" s="5"/>
      <c r="I25" s="5"/>
      <c r="T25" s="5"/>
      <c r="V25" s="5"/>
      <c r="W25" s="5"/>
    </row>
    <row r="26" spans="5:23" x14ac:dyDescent="0.25">
      <c r="E26" s="5"/>
      <c r="G26" s="5"/>
      <c r="H26" s="5"/>
      <c r="I26" s="5"/>
      <c r="T26" s="5"/>
      <c r="V26" s="5"/>
      <c r="W26" s="5"/>
    </row>
    <row r="27" spans="5:23" x14ac:dyDescent="0.25">
      <c r="E27" s="5"/>
      <c r="G27" s="5"/>
      <c r="H27" s="5"/>
      <c r="I27" s="5"/>
      <c r="T27" s="5"/>
      <c r="V27" s="5"/>
      <c r="W27" s="5"/>
    </row>
    <row r="28" spans="5:23" x14ac:dyDescent="0.25">
      <c r="E28" s="5"/>
      <c r="G28" s="5"/>
      <c r="H28" s="5"/>
      <c r="I28" s="5"/>
      <c r="T28" s="5"/>
      <c r="V28" s="5"/>
      <c r="W28" s="5"/>
    </row>
    <row r="29" spans="5:23" x14ac:dyDescent="0.25">
      <c r="E29" s="5"/>
      <c r="G29" s="5"/>
      <c r="H29" s="5"/>
      <c r="I29" s="5"/>
      <c r="T29" s="5"/>
      <c r="V29" s="5"/>
      <c r="W29" s="5"/>
    </row>
    <row r="30" spans="5:23" x14ac:dyDescent="0.25">
      <c r="E30" s="5"/>
      <c r="G30" s="5"/>
      <c r="H30" s="5"/>
      <c r="I30" s="5"/>
      <c r="T30" s="5"/>
      <c r="V30" s="5"/>
      <c r="W30" s="5"/>
    </row>
    <row r="31" spans="5:23" x14ac:dyDescent="0.25">
      <c r="E31" s="5"/>
      <c r="G31" s="5"/>
      <c r="H31" s="5"/>
      <c r="I31" s="5"/>
      <c r="T31" s="5"/>
      <c r="V31" s="5"/>
      <c r="W31" s="5"/>
    </row>
    <row r="32" spans="5:23" x14ac:dyDescent="0.25">
      <c r="E32" s="5"/>
      <c r="G32" s="5"/>
      <c r="H32" s="5"/>
      <c r="I32" s="5"/>
      <c r="T32" s="5"/>
      <c r="V32" s="5"/>
      <c r="W32" s="5"/>
    </row>
    <row r="33" spans="5:23" x14ac:dyDescent="0.25">
      <c r="E33" s="5"/>
      <c r="G33" s="5"/>
      <c r="H33" s="5"/>
      <c r="I33" s="5"/>
      <c r="T33" s="5"/>
      <c r="V33" s="5"/>
      <c r="W33" s="5"/>
    </row>
    <row r="34" spans="5:23" x14ac:dyDescent="0.25">
      <c r="E34" s="5"/>
      <c r="G34" s="5"/>
      <c r="H34" s="5"/>
      <c r="I34" s="5"/>
      <c r="T34" s="5"/>
      <c r="V34" s="5"/>
      <c r="W34" s="5"/>
    </row>
    <row r="35" spans="5:23" x14ac:dyDescent="0.25">
      <c r="E35" s="5"/>
      <c r="G35" s="5"/>
      <c r="H35" s="5"/>
      <c r="I35" s="5"/>
      <c r="T35" s="5"/>
      <c r="V35" s="5"/>
      <c r="W35" s="5"/>
    </row>
    <row r="36" spans="5:23" x14ac:dyDescent="0.25">
      <c r="E36" s="5"/>
      <c r="G36" s="5"/>
      <c r="H36" s="5"/>
      <c r="I36" s="5"/>
      <c r="T36" s="5"/>
      <c r="V36" s="5"/>
      <c r="W36" s="5"/>
    </row>
    <row r="37" spans="5:23" x14ac:dyDescent="0.25">
      <c r="E37" s="5"/>
      <c r="G37" s="5"/>
      <c r="H37" s="5"/>
      <c r="I37" s="5"/>
      <c r="T37" s="5"/>
      <c r="V37" s="5"/>
      <c r="W37" s="5"/>
    </row>
    <row r="38" spans="5:23" x14ac:dyDescent="0.25">
      <c r="E38" s="5"/>
      <c r="G38" s="5"/>
      <c r="H38" s="5"/>
      <c r="I38" s="5"/>
      <c r="T38" s="5"/>
      <c r="V38" s="5"/>
      <c r="W38" s="5"/>
    </row>
    <row r="39" spans="5:23" x14ac:dyDescent="0.25">
      <c r="E39" s="5"/>
      <c r="G39" s="5"/>
      <c r="H39" s="5"/>
      <c r="I39" s="5"/>
      <c r="T39" s="5"/>
      <c r="V39" s="5"/>
      <c r="W39" s="5"/>
    </row>
    <row r="40" spans="5:23" x14ac:dyDescent="0.25">
      <c r="E40" s="5"/>
      <c r="G40" s="5"/>
      <c r="H40" s="5"/>
      <c r="I40" s="5"/>
      <c r="T40" s="5"/>
      <c r="V40" s="5"/>
      <c r="W40" s="5"/>
    </row>
    <row r="41" spans="5:23" x14ac:dyDescent="0.25">
      <c r="E41" s="5"/>
      <c r="G41" s="5"/>
      <c r="H41" s="5"/>
      <c r="I41" s="5"/>
      <c r="T41" s="5"/>
      <c r="V41" s="5"/>
      <c r="W41" s="5"/>
    </row>
    <row r="42" spans="5:23" x14ac:dyDescent="0.25">
      <c r="E42" s="5"/>
      <c r="G42" s="5"/>
      <c r="H42" s="5"/>
      <c r="I42" s="5"/>
      <c r="T42" s="5"/>
      <c r="V42" s="5"/>
      <c r="W42" s="5"/>
    </row>
    <row r="43" spans="5:23" x14ac:dyDescent="0.25">
      <c r="E43" s="5"/>
      <c r="G43" s="5"/>
      <c r="H43" s="5"/>
      <c r="I43" s="5"/>
      <c r="T43" s="5"/>
      <c r="V43" s="5"/>
      <c r="W43" s="5"/>
    </row>
    <row r="44" spans="5:23" x14ac:dyDescent="0.25">
      <c r="E44" s="5"/>
      <c r="G44" s="5"/>
      <c r="H44" s="5"/>
      <c r="I44" s="5"/>
      <c r="T44" s="5"/>
      <c r="V44" s="5"/>
      <c r="W44" s="5"/>
    </row>
    <row r="45" spans="5:23" x14ac:dyDescent="0.25">
      <c r="E45" s="5"/>
      <c r="G45" s="5"/>
      <c r="H45" s="5"/>
      <c r="I45" s="5"/>
      <c r="T45" s="5"/>
      <c r="V45" s="5"/>
      <c r="W45" s="5"/>
    </row>
    <row r="46" spans="5:23" x14ac:dyDescent="0.25">
      <c r="E46" s="5"/>
      <c r="G46" s="5"/>
      <c r="H46" s="5"/>
      <c r="I46" s="5"/>
      <c r="T46" s="5"/>
      <c r="V46" s="5"/>
      <c r="W46" s="5"/>
    </row>
    <row r="47" spans="5:23" x14ac:dyDescent="0.25">
      <c r="E47" s="5"/>
      <c r="G47" s="5"/>
      <c r="H47" s="5"/>
      <c r="I47" s="5"/>
      <c r="T47" s="5"/>
      <c r="V47" s="5"/>
      <c r="W47" s="5"/>
    </row>
    <row r="48" spans="5:23" x14ac:dyDescent="0.25">
      <c r="E48" s="5"/>
      <c r="G48" s="5"/>
      <c r="H48" s="5"/>
      <c r="I48" s="5"/>
      <c r="T48" s="5"/>
      <c r="V48" s="5"/>
      <c r="W48" s="5"/>
    </row>
    <row r="49" spans="5:23" x14ac:dyDescent="0.25">
      <c r="E49" s="5"/>
      <c r="G49" s="5"/>
      <c r="H49" s="5"/>
      <c r="I49" s="5"/>
      <c r="T49" s="5"/>
      <c r="V49" s="5"/>
      <c r="W49" s="5"/>
    </row>
    <row r="50" spans="5:23" x14ac:dyDescent="0.25">
      <c r="E50" s="5"/>
      <c r="G50" s="5"/>
      <c r="H50" s="5"/>
      <c r="I50" s="5"/>
      <c r="T50" s="5"/>
      <c r="V50" s="5"/>
      <c r="W50" s="5"/>
    </row>
    <row r="51" spans="5:23" x14ac:dyDescent="0.25">
      <c r="E51" s="5"/>
      <c r="G51" s="5"/>
      <c r="H51" s="5"/>
      <c r="I51" s="5"/>
      <c r="T51" s="5"/>
      <c r="V51" s="5"/>
      <c r="W51" s="5"/>
    </row>
    <row r="52" spans="5:23" x14ac:dyDescent="0.25">
      <c r="E52" s="5"/>
      <c r="G52" s="5"/>
      <c r="H52" s="5"/>
      <c r="I52" s="5"/>
      <c r="T52" s="5"/>
      <c r="V52" s="5"/>
      <c r="W52" s="5"/>
    </row>
    <row r="53" spans="5:23" x14ac:dyDescent="0.25">
      <c r="E53" s="5"/>
      <c r="G53" s="5"/>
      <c r="H53" s="5"/>
      <c r="I53" s="5"/>
      <c r="T53" s="5"/>
      <c r="V53" s="5"/>
      <c r="W53" s="5"/>
    </row>
    <row r="54" spans="5:23" x14ac:dyDescent="0.25">
      <c r="E54" s="5"/>
      <c r="G54" s="5"/>
      <c r="H54" s="5"/>
      <c r="I54" s="5"/>
      <c r="T54" s="5"/>
      <c r="V54" s="5"/>
      <c r="W54" s="5"/>
    </row>
    <row r="55" spans="5:23" x14ac:dyDescent="0.25">
      <c r="E55" s="5"/>
      <c r="G55" s="5"/>
      <c r="H55" s="5"/>
      <c r="I55" s="5"/>
      <c r="T55" s="5"/>
      <c r="V55" s="5"/>
      <c r="W55" s="5"/>
    </row>
    <row r="56" spans="5:23" x14ac:dyDescent="0.25">
      <c r="E56" s="5"/>
      <c r="G56" s="5"/>
      <c r="H56" s="5"/>
      <c r="I56" s="5"/>
      <c r="T56" s="5"/>
      <c r="V56" s="5"/>
      <c r="W56" s="5"/>
    </row>
    <row r="57" spans="5:23" x14ac:dyDescent="0.25">
      <c r="E57" s="5"/>
      <c r="G57" s="5"/>
      <c r="H57" s="5"/>
      <c r="I57" s="5"/>
      <c r="T57" s="5"/>
      <c r="V57" s="5"/>
      <c r="W57" s="5"/>
    </row>
    <row r="58" spans="5:23" x14ac:dyDescent="0.25">
      <c r="E58" s="5"/>
      <c r="G58" s="5"/>
      <c r="H58" s="5"/>
      <c r="I58" s="5"/>
      <c r="T58" s="5"/>
      <c r="V58" s="5"/>
      <c r="W58" s="5"/>
    </row>
    <row r="59" spans="5:23" x14ac:dyDescent="0.25">
      <c r="E59" s="5"/>
      <c r="G59" s="5"/>
      <c r="H59" s="5"/>
      <c r="I59" s="5"/>
      <c r="T59" s="5"/>
      <c r="V59" s="5"/>
      <c r="W59" s="5"/>
    </row>
    <row r="60" spans="5:23" x14ac:dyDescent="0.25">
      <c r="E60" s="5"/>
      <c r="G60" s="5"/>
      <c r="H60" s="5"/>
      <c r="I60" s="5"/>
      <c r="T60" s="5"/>
      <c r="V60" s="5"/>
      <c r="W60" s="5"/>
    </row>
    <row r="61" spans="5:23" x14ac:dyDescent="0.25">
      <c r="E61" s="5"/>
      <c r="G61" s="5"/>
      <c r="H61" s="5"/>
      <c r="I61" s="5"/>
      <c r="T61" s="5"/>
      <c r="V61" s="5"/>
      <c r="W61" s="5"/>
    </row>
    <row r="62" spans="5:23" x14ac:dyDescent="0.25">
      <c r="E62" s="5"/>
      <c r="G62" s="5"/>
      <c r="H62" s="5"/>
      <c r="I62" s="5"/>
      <c r="T62" s="5"/>
      <c r="V62" s="5"/>
      <c r="W62" s="5"/>
    </row>
    <row r="63" spans="5:23" x14ac:dyDescent="0.25">
      <c r="E63" s="5"/>
      <c r="G63" s="5"/>
      <c r="H63" s="5"/>
      <c r="I63" s="5"/>
      <c r="T63" s="5"/>
      <c r="V63" s="5"/>
      <c r="W63" s="5"/>
    </row>
    <row r="64" spans="5:23" x14ac:dyDescent="0.25">
      <c r="E64" s="5"/>
      <c r="G64" s="5"/>
      <c r="H64" s="5"/>
      <c r="I64" s="5"/>
      <c r="T64" s="5"/>
      <c r="V64" s="5"/>
      <c r="W64" s="5"/>
    </row>
    <row r="65" spans="5:23" x14ac:dyDescent="0.25">
      <c r="E65" s="5"/>
      <c r="G65" s="5"/>
      <c r="H65" s="5"/>
      <c r="I65" s="5"/>
      <c r="T65" s="5"/>
      <c r="V65" s="5"/>
      <c r="W65" s="5"/>
    </row>
    <row r="66" spans="5:23" x14ac:dyDescent="0.25">
      <c r="E66" s="5"/>
      <c r="G66" s="5"/>
      <c r="H66" s="5"/>
      <c r="I66" s="5"/>
      <c r="T66" s="5"/>
      <c r="V66" s="5"/>
      <c r="W66" s="5"/>
    </row>
    <row r="67" spans="5:23" x14ac:dyDescent="0.25">
      <c r="E67" s="5"/>
      <c r="G67" s="5"/>
      <c r="H67" s="5"/>
      <c r="I67" s="5"/>
      <c r="T67" s="5"/>
      <c r="V67" s="5"/>
      <c r="W67" s="5"/>
    </row>
    <row r="68" spans="5:23" x14ac:dyDescent="0.25">
      <c r="E68" s="5"/>
      <c r="G68" s="5"/>
      <c r="H68" s="5"/>
      <c r="I68" s="5"/>
      <c r="T68" s="5"/>
      <c r="V68" s="5"/>
      <c r="W68" s="5"/>
    </row>
    <row r="69" spans="5:23" x14ac:dyDescent="0.25">
      <c r="E69" s="5"/>
      <c r="G69" s="5"/>
      <c r="H69" s="5"/>
      <c r="I69" s="5"/>
      <c r="T69" s="5"/>
      <c r="V69" s="5"/>
      <c r="W69" s="5"/>
    </row>
    <row r="70" spans="5:23" x14ac:dyDescent="0.25">
      <c r="E70" s="5"/>
      <c r="G70" s="5"/>
      <c r="H70" s="5"/>
      <c r="I70" s="5"/>
      <c r="T70" s="5"/>
      <c r="V70" s="5"/>
      <c r="W70" s="5"/>
    </row>
    <row r="71" spans="5:23" x14ac:dyDescent="0.25">
      <c r="E71" s="5"/>
      <c r="G71" s="5"/>
      <c r="H71" s="5"/>
      <c r="I71" s="5"/>
      <c r="T71" s="5"/>
      <c r="V71" s="5"/>
      <c r="W71" s="5"/>
    </row>
    <row r="72" spans="5:23" x14ac:dyDescent="0.25">
      <c r="E72" s="5"/>
      <c r="G72" s="5"/>
      <c r="H72" s="5"/>
      <c r="I72" s="5"/>
      <c r="T72" s="5"/>
      <c r="V72" s="5"/>
      <c r="W72" s="5"/>
    </row>
    <row r="73" spans="5:23" x14ac:dyDescent="0.25">
      <c r="E73" s="5"/>
      <c r="G73" s="5"/>
      <c r="H73" s="5"/>
      <c r="I73" s="5"/>
      <c r="T73" s="5"/>
      <c r="V73" s="5"/>
      <c r="W73" s="5"/>
    </row>
    <row r="74" spans="5:23" x14ac:dyDescent="0.25">
      <c r="E74" s="5"/>
      <c r="G74" s="5"/>
      <c r="H74" s="5"/>
      <c r="I74" s="5"/>
      <c r="T74" s="5"/>
      <c r="V74" s="5"/>
      <c r="W74" s="5"/>
    </row>
    <row r="75" spans="5:23" x14ac:dyDescent="0.25">
      <c r="E75" s="5"/>
      <c r="G75" s="5"/>
      <c r="H75" s="5"/>
      <c r="I75" s="5"/>
      <c r="T75" s="5"/>
      <c r="V75" s="5"/>
      <c r="W75" s="5"/>
    </row>
    <row r="76" spans="5:23" x14ac:dyDescent="0.25">
      <c r="E76" s="5"/>
      <c r="G76" s="5"/>
      <c r="H76" s="5"/>
      <c r="I76" s="5"/>
      <c r="T76" s="5"/>
      <c r="V76" s="5"/>
      <c r="W76" s="5"/>
    </row>
    <row r="77" spans="5:23" x14ac:dyDescent="0.25">
      <c r="E77" s="5"/>
      <c r="G77" s="5"/>
      <c r="H77" s="5"/>
      <c r="I77" s="5"/>
      <c r="T77" s="5"/>
      <c r="V77" s="5"/>
      <c r="W77" s="5"/>
    </row>
    <row r="78" spans="5:23" x14ac:dyDescent="0.25">
      <c r="E78" s="5"/>
      <c r="G78" s="5"/>
      <c r="H78" s="5"/>
      <c r="I78" s="5"/>
      <c r="T78" s="5"/>
      <c r="V78" s="5"/>
      <c r="W78" s="5"/>
    </row>
    <row r="79" spans="5:23" x14ac:dyDescent="0.25">
      <c r="E79" s="5"/>
      <c r="G79" s="5"/>
      <c r="H79" s="5"/>
      <c r="I79" s="5"/>
      <c r="T79" s="5"/>
      <c r="V79" s="5"/>
      <c r="W79" s="5"/>
    </row>
    <row r="80" spans="5:23" x14ac:dyDescent="0.25">
      <c r="E80" s="5"/>
      <c r="G80" s="5"/>
      <c r="H80" s="5"/>
      <c r="I80" s="5"/>
      <c r="T80" s="5"/>
      <c r="V80" s="5"/>
      <c r="W80" s="5"/>
    </row>
    <row r="81" spans="5:23" x14ac:dyDescent="0.25">
      <c r="E81" s="5"/>
      <c r="G81" s="5"/>
      <c r="H81" s="5"/>
      <c r="I81" s="5"/>
      <c r="T81" s="5"/>
      <c r="V81" s="5"/>
      <c r="W81" s="5"/>
    </row>
    <row r="82" spans="5:23" x14ac:dyDescent="0.25">
      <c r="E82" s="5"/>
      <c r="G82" s="5"/>
      <c r="H82" s="5"/>
      <c r="I82" s="5"/>
      <c r="T82" s="5"/>
      <c r="V82" s="5"/>
      <c r="W82" s="5"/>
    </row>
    <row r="83" spans="5:23" x14ac:dyDescent="0.25">
      <c r="E83" s="5"/>
      <c r="G83" s="5"/>
      <c r="H83" s="5"/>
      <c r="I83" s="5"/>
      <c r="T83" s="5"/>
      <c r="V83" s="5"/>
      <c r="W83" s="5"/>
    </row>
    <row r="84" spans="5:23" x14ac:dyDescent="0.25">
      <c r="E84" s="5"/>
      <c r="G84" s="5"/>
      <c r="H84" s="5"/>
      <c r="I84" s="5"/>
      <c r="T84" s="5"/>
      <c r="V84" s="5"/>
      <c r="W84" s="5"/>
    </row>
    <row r="85" spans="5:23" x14ac:dyDescent="0.25">
      <c r="E85" s="5"/>
      <c r="G85" s="5"/>
      <c r="H85" s="5"/>
      <c r="I85" s="5"/>
      <c r="T85" s="5"/>
      <c r="V85" s="5"/>
      <c r="W85" s="5"/>
    </row>
    <row r="86" spans="5:23" x14ac:dyDescent="0.25">
      <c r="E86" s="5"/>
      <c r="G86" s="5"/>
      <c r="H86" s="5"/>
      <c r="I86" s="5"/>
      <c r="T86" s="5"/>
      <c r="V86" s="5"/>
      <c r="W86" s="5"/>
    </row>
    <row r="87" spans="5:23" x14ac:dyDescent="0.25">
      <c r="E87" s="5"/>
      <c r="G87" s="5"/>
      <c r="H87" s="5"/>
      <c r="I87" s="5"/>
      <c r="T87" s="5"/>
      <c r="V87" s="5"/>
      <c r="W87" s="5"/>
    </row>
    <row r="88" spans="5:23" x14ac:dyDescent="0.25">
      <c r="E88" s="5"/>
      <c r="G88" s="5"/>
      <c r="H88" s="5"/>
      <c r="I88" s="5"/>
      <c r="T88" s="5"/>
      <c r="V88" s="5"/>
      <c r="W88" s="5"/>
    </row>
    <row r="89" spans="5:23" x14ac:dyDescent="0.25">
      <c r="E89" s="5"/>
      <c r="G89" s="5"/>
      <c r="H89" s="5"/>
      <c r="I89" s="5"/>
      <c r="T89" s="5"/>
      <c r="V89" s="5"/>
      <c r="W89" s="5"/>
    </row>
    <row r="90" spans="5:23" x14ac:dyDescent="0.25">
      <c r="E90" s="5"/>
      <c r="G90" s="5"/>
      <c r="H90" s="5"/>
      <c r="I90" s="5"/>
      <c r="T90" s="5"/>
      <c r="V90" s="5"/>
      <c r="W90" s="5"/>
    </row>
    <row r="91" spans="5:23" x14ac:dyDescent="0.25">
      <c r="E91" s="5"/>
      <c r="G91" s="5"/>
      <c r="H91" s="5"/>
      <c r="I91" s="5"/>
      <c r="T91" s="5"/>
      <c r="V91" s="5"/>
      <c r="W91" s="5"/>
    </row>
    <row r="92" spans="5:23" x14ac:dyDescent="0.25">
      <c r="E92" s="5"/>
      <c r="G92" s="5"/>
      <c r="H92" s="5"/>
      <c r="I92" s="5"/>
      <c r="T92" s="5"/>
      <c r="V92" s="5"/>
      <c r="W92" s="5"/>
    </row>
    <row r="93" spans="5:23" x14ac:dyDescent="0.25">
      <c r="E93" s="5"/>
      <c r="G93" s="5"/>
      <c r="H93" s="5"/>
      <c r="I93" s="5"/>
      <c r="T93" s="5"/>
      <c r="V93" s="5"/>
      <c r="W93" s="5"/>
    </row>
    <row r="94" spans="5:23" x14ac:dyDescent="0.25">
      <c r="E94" s="5"/>
      <c r="G94" s="5"/>
      <c r="H94" s="5"/>
      <c r="I94" s="5"/>
      <c r="T94" s="5"/>
      <c r="V94" s="5"/>
      <c r="W94" s="5"/>
    </row>
    <row r="95" spans="5:23" x14ac:dyDescent="0.25">
      <c r="E95" s="5"/>
      <c r="G95" s="5"/>
      <c r="H95" s="5"/>
      <c r="I95" s="5"/>
      <c r="T95" s="5"/>
      <c r="V95" s="5"/>
      <c r="W95" s="5"/>
    </row>
    <row r="96" spans="5:23" x14ac:dyDescent="0.25">
      <c r="E96" s="5"/>
      <c r="G96" s="5"/>
      <c r="H96" s="5"/>
      <c r="I96" s="5"/>
      <c r="T96" s="5"/>
      <c r="V96" s="5"/>
      <c r="W96" s="5"/>
    </row>
    <row r="97" spans="5:23" x14ac:dyDescent="0.25">
      <c r="E97" s="5"/>
      <c r="G97" s="5"/>
      <c r="H97" s="5"/>
      <c r="I97" s="5"/>
      <c r="T97" s="5"/>
      <c r="V97" s="5"/>
      <c r="W97" s="5"/>
    </row>
    <row r="98" spans="5:23" x14ac:dyDescent="0.25">
      <c r="E98" s="5"/>
      <c r="G98" s="5"/>
      <c r="H98" s="5"/>
      <c r="I98" s="5"/>
      <c r="T98" s="5"/>
      <c r="V98" s="5"/>
      <c r="W98" s="5"/>
    </row>
    <row r="99" spans="5:23" x14ac:dyDescent="0.25">
      <c r="E99" s="5"/>
      <c r="G99" s="5"/>
      <c r="H99" s="5"/>
      <c r="I99" s="5"/>
      <c r="T99" s="5"/>
      <c r="V99" s="5"/>
      <c r="W99" s="5"/>
    </row>
    <row r="100" spans="5:23" x14ac:dyDescent="0.25">
      <c r="E100" s="5"/>
      <c r="G100" s="5"/>
      <c r="H100" s="5"/>
      <c r="I100" s="5"/>
      <c r="T100" s="5"/>
      <c r="V100" s="5"/>
      <c r="W100" s="5"/>
    </row>
    <row r="101" spans="5:23" x14ac:dyDescent="0.25">
      <c r="E101" s="5"/>
      <c r="G101" s="5"/>
      <c r="H101" s="5"/>
      <c r="I101" s="5"/>
      <c r="T101" s="5"/>
      <c r="V101" s="5"/>
      <c r="W101" s="5"/>
    </row>
    <row r="102" spans="5:23" x14ac:dyDescent="0.25">
      <c r="E102" s="5"/>
      <c r="G102" s="5"/>
      <c r="H102" s="5"/>
      <c r="I102" s="5"/>
      <c r="T102" s="5"/>
      <c r="V102" s="5"/>
      <c r="W102" s="5"/>
    </row>
    <row r="103" spans="5:23" x14ac:dyDescent="0.25">
      <c r="E103" s="5"/>
      <c r="G103" s="5"/>
      <c r="H103" s="5"/>
      <c r="I103" s="5"/>
      <c r="T103" s="5"/>
      <c r="V103" s="5"/>
      <c r="W103" s="5"/>
    </row>
    <row r="104" spans="5:23" x14ac:dyDescent="0.25">
      <c r="E104" s="5"/>
      <c r="G104" s="5"/>
      <c r="H104" s="5"/>
      <c r="I104" s="5"/>
      <c r="T104" s="5"/>
      <c r="V104" s="5"/>
      <c r="W104" s="5"/>
    </row>
    <row r="105" spans="5:23" x14ac:dyDescent="0.25">
      <c r="E105" s="5"/>
      <c r="G105" s="5"/>
      <c r="H105" s="5"/>
      <c r="I105" s="5"/>
      <c r="T105" s="5"/>
      <c r="V105" s="5"/>
      <c r="W105" s="5"/>
    </row>
    <row r="106" spans="5:23" x14ac:dyDescent="0.25">
      <c r="E106" s="5"/>
      <c r="G106" s="5"/>
      <c r="H106" s="5"/>
      <c r="I106" s="5"/>
      <c r="T106" s="5"/>
      <c r="V106" s="5"/>
      <c r="W106" s="5"/>
    </row>
    <row r="107" spans="5:23" x14ac:dyDescent="0.25">
      <c r="E107" s="5"/>
      <c r="G107" s="5"/>
      <c r="H107" s="5"/>
      <c r="I107" s="5"/>
      <c r="T107" s="5"/>
      <c r="V107" s="5"/>
      <c r="W107" s="5"/>
    </row>
    <row r="108" spans="5:23" x14ac:dyDescent="0.25">
      <c r="E108" s="5"/>
      <c r="G108" s="5"/>
      <c r="H108" s="5"/>
      <c r="I108" s="5"/>
      <c r="T108" s="5"/>
      <c r="V108" s="5"/>
      <c r="W108" s="5"/>
    </row>
    <row r="109" spans="5:23" x14ac:dyDescent="0.25">
      <c r="E109" s="5"/>
      <c r="G109" s="5"/>
      <c r="H109" s="5"/>
      <c r="I109" s="5"/>
      <c r="T109" s="5"/>
      <c r="V109" s="5"/>
      <c r="W109" s="5"/>
    </row>
    <row r="110" spans="5:23" x14ac:dyDescent="0.25">
      <c r="E110" s="5"/>
      <c r="G110" s="5"/>
      <c r="H110" s="5"/>
      <c r="I110" s="5"/>
      <c r="T110" s="5"/>
      <c r="V110" s="5"/>
      <c r="W110" s="5"/>
    </row>
    <row r="111" spans="5:23" x14ac:dyDescent="0.25">
      <c r="E111" s="5"/>
      <c r="G111" s="5"/>
      <c r="H111" s="5"/>
      <c r="I111" s="5"/>
      <c r="T111" s="5"/>
      <c r="V111" s="5"/>
      <c r="W111" s="5"/>
    </row>
    <row r="112" spans="5:23" x14ac:dyDescent="0.25">
      <c r="E112" s="5"/>
      <c r="G112" s="5"/>
      <c r="H112" s="5"/>
      <c r="I112" s="5"/>
      <c r="T112" s="5"/>
      <c r="V112" s="5"/>
      <c r="W112" s="5"/>
    </row>
    <row r="113" spans="5:23" x14ac:dyDescent="0.25">
      <c r="E113" s="5"/>
      <c r="G113" s="5"/>
      <c r="H113" s="5"/>
      <c r="I113" s="5"/>
      <c r="T113" s="5"/>
      <c r="V113" s="5"/>
      <c r="W113" s="5"/>
    </row>
    <row r="114" spans="5:23" x14ac:dyDescent="0.25">
      <c r="E114" s="5"/>
      <c r="G114" s="5"/>
      <c r="H114" s="5"/>
      <c r="I114" s="5"/>
      <c r="T114" s="5"/>
      <c r="V114" s="5"/>
      <c r="W114" s="5"/>
    </row>
    <row r="115" spans="5:23" x14ac:dyDescent="0.25">
      <c r="E115" s="5"/>
      <c r="G115" s="5"/>
      <c r="H115" s="5"/>
      <c r="I115" s="5"/>
      <c r="T115" s="5"/>
      <c r="V115" s="5"/>
      <c r="W115" s="5"/>
    </row>
    <row r="116" spans="5:23" x14ac:dyDescent="0.25">
      <c r="E116" s="5"/>
      <c r="G116" s="5"/>
      <c r="H116" s="5"/>
      <c r="I116" s="5"/>
      <c r="T116" s="5"/>
      <c r="V116" s="5"/>
      <c r="W116" s="5"/>
    </row>
    <row r="117" spans="5:23" x14ac:dyDescent="0.25">
      <c r="E117" s="5"/>
      <c r="G117" s="5"/>
      <c r="H117" s="5"/>
      <c r="I117" s="5"/>
      <c r="T117" s="5"/>
      <c r="V117" s="5"/>
      <c r="W117" s="5"/>
    </row>
    <row r="118" spans="5:23" x14ac:dyDescent="0.25">
      <c r="E118" s="5"/>
      <c r="G118" s="5"/>
      <c r="H118" s="5"/>
      <c r="I118" s="5"/>
      <c r="T118" s="5"/>
      <c r="V118" s="5"/>
      <c r="W118" s="5"/>
    </row>
    <row r="119" spans="5:23" x14ac:dyDescent="0.25">
      <c r="E119" s="5"/>
      <c r="G119" s="5"/>
      <c r="H119" s="5"/>
      <c r="I119" s="5"/>
      <c r="T119" s="5"/>
      <c r="V119" s="5"/>
      <c r="W119" s="5"/>
    </row>
    <row r="120" spans="5:23" x14ac:dyDescent="0.25">
      <c r="E120" s="5"/>
      <c r="G120" s="5"/>
      <c r="H120" s="5"/>
      <c r="I120" s="5"/>
      <c r="T120" s="5"/>
      <c r="V120" s="5"/>
      <c r="W120" s="5"/>
    </row>
    <row r="121" spans="5:23" x14ac:dyDescent="0.25">
      <c r="E121" s="5"/>
      <c r="G121" s="5"/>
      <c r="H121" s="5"/>
      <c r="I121" s="5"/>
      <c r="T121" s="5"/>
      <c r="V121" s="5"/>
      <c r="W121" s="5"/>
    </row>
    <row r="122" spans="5:23" x14ac:dyDescent="0.25">
      <c r="E122" s="5"/>
      <c r="G122" s="5"/>
      <c r="H122" s="5"/>
      <c r="I122" s="5"/>
      <c r="T122" s="5"/>
      <c r="V122" s="5"/>
      <c r="W122" s="5"/>
    </row>
    <row r="123" spans="5:23" x14ac:dyDescent="0.25">
      <c r="E123" s="5"/>
      <c r="G123" s="5"/>
      <c r="H123" s="5"/>
      <c r="I123" s="5"/>
      <c r="T123" s="5"/>
      <c r="V123" s="5"/>
      <c r="W123" s="5"/>
    </row>
    <row r="124" spans="5:23" x14ac:dyDescent="0.25">
      <c r="E124" s="5"/>
      <c r="G124" s="5"/>
      <c r="H124" s="5"/>
      <c r="I124" s="5"/>
      <c r="T124" s="5"/>
      <c r="V124" s="5"/>
      <c r="W124" s="5"/>
    </row>
    <row r="125" spans="5:23" x14ac:dyDescent="0.25">
      <c r="E125" s="5"/>
      <c r="G125" s="5"/>
      <c r="H125" s="5"/>
      <c r="I125" s="5"/>
      <c r="T125" s="5"/>
      <c r="V125" s="5"/>
      <c r="W125" s="5"/>
    </row>
    <row r="126" spans="5:23" x14ac:dyDescent="0.25">
      <c r="E126" s="5"/>
      <c r="G126" s="5"/>
      <c r="H126" s="5"/>
      <c r="I126" s="5"/>
      <c r="T126" s="5"/>
      <c r="V126" s="5"/>
      <c r="W126" s="5"/>
    </row>
    <row r="127" spans="5:23" x14ac:dyDescent="0.25">
      <c r="E127" s="5"/>
      <c r="G127" s="5"/>
      <c r="H127" s="5"/>
      <c r="I127" s="5"/>
      <c r="T127" s="5"/>
      <c r="V127" s="5"/>
      <c r="W127" s="5"/>
    </row>
    <row r="128" spans="5:23" x14ac:dyDescent="0.25">
      <c r="E128" s="5"/>
      <c r="G128" s="5"/>
      <c r="H128" s="5"/>
      <c r="I128" s="5"/>
      <c r="T128" s="5"/>
      <c r="V128" s="5"/>
      <c r="W128" s="5"/>
    </row>
    <row r="129" spans="5:23" x14ac:dyDescent="0.25">
      <c r="E129" s="5"/>
      <c r="G129" s="5"/>
      <c r="H129" s="5"/>
      <c r="I129" s="5"/>
      <c r="T129" s="5"/>
      <c r="V129" s="5"/>
      <c r="W129" s="5"/>
    </row>
    <row r="130" spans="5:23" x14ac:dyDescent="0.25">
      <c r="E130" s="5"/>
      <c r="G130" s="5"/>
      <c r="H130" s="5"/>
      <c r="I130" s="5"/>
      <c r="T130" s="5"/>
      <c r="V130" s="5"/>
      <c r="W130" s="5"/>
    </row>
    <row r="131" spans="5:23" x14ac:dyDescent="0.25">
      <c r="E131" s="5"/>
      <c r="G131" s="5"/>
      <c r="H131" s="5"/>
      <c r="I131" s="5"/>
      <c r="T131" s="5"/>
      <c r="V131" s="5"/>
      <c r="W131" s="5"/>
    </row>
    <row r="132" spans="5:23" x14ac:dyDescent="0.25">
      <c r="E132" s="5"/>
      <c r="G132" s="5"/>
      <c r="H132" s="5"/>
      <c r="I132" s="5"/>
      <c r="T132" s="5"/>
      <c r="V132" s="5"/>
      <c r="W132" s="5"/>
    </row>
    <row r="133" spans="5:23" x14ac:dyDescent="0.25">
      <c r="E133" s="5"/>
      <c r="G133" s="5"/>
      <c r="H133" s="5"/>
      <c r="I133" s="5"/>
      <c r="T133" s="5"/>
      <c r="V133" s="5"/>
      <c r="W133" s="5"/>
    </row>
    <row r="134" spans="5:23" x14ac:dyDescent="0.25">
      <c r="E134" s="5"/>
      <c r="G134" s="5"/>
      <c r="H134" s="5"/>
      <c r="I134" s="5"/>
      <c r="T134" s="5"/>
      <c r="V134" s="5"/>
      <c r="W134" s="5"/>
    </row>
    <row r="135" spans="5:23" x14ac:dyDescent="0.25">
      <c r="E135" s="5"/>
      <c r="G135" s="5"/>
      <c r="H135" s="5"/>
      <c r="I135" s="5"/>
      <c r="T135" s="5"/>
      <c r="V135" s="5"/>
      <c r="W135" s="5"/>
    </row>
    <row r="136" spans="5:23" x14ac:dyDescent="0.25">
      <c r="E136" s="5"/>
      <c r="G136" s="5"/>
      <c r="H136" s="5"/>
      <c r="I136" s="5"/>
      <c r="T136" s="5"/>
      <c r="V136" s="5"/>
      <c r="W136" s="5"/>
    </row>
    <row r="137" spans="5:23" x14ac:dyDescent="0.25">
      <c r="E137" s="5"/>
      <c r="G137" s="5"/>
      <c r="H137" s="5"/>
      <c r="I137" s="5"/>
      <c r="T137" s="5"/>
      <c r="V137" s="5"/>
      <c r="W137" s="5"/>
    </row>
    <row r="138" spans="5:23" x14ac:dyDescent="0.25">
      <c r="E138" s="5"/>
      <c r="G138" s="5"/>
      <c r="H138" s="5"/>
      <c r="I138" s="5"/>
      <c r="T138" s="5"/>
      <c r="V138" s="5"/>
      <c r="W138" s="5"/>
    </row>
    <row r="139" spans="5:23" x14ac:dyDescent="0.25">
      <c r="E139" s="5"/>
      <c r="G139" s="5"/>
      <c r="H139" s="5"/>
      <c r="I139" s="5"/>
      <c r="T139" s="5"/>
      <c r="V139" s="5"/>
      <c r="W139" s="5"/>
    </row>
    <row r="140" spans="5:23" x14ac:dyDescent="0.25">
      <c r="E140" s="5"/>
      <c r="G140" s="5"/>
      <c r="H140" s="5"/>
      <c r="I140" s="5"/>
      <c r="T140" s="5"/>
      <c r="V140" s="5"/>
      <c r="W140" s="5"/>
    </row>
    <row r="141" spans="5:23" x14ac:dyDescent="0.25">
      <c r="E141" s="5"/>
      <c r="G141" s="5"/>
      <c r="H141" s="5"/>
      <c r="I141" s="5"/>
      <c r="T141" s="5"/>
      <c r="V141" s="5"/>
      <c r="W141" s="5"/>
    </row>
    <row r="142" spans="5:23" x14ac:dyDescent="0.25">
      <c r="E142" s="5"/>
      <c r="G142" s="5"/>
      <c r="H142" s="5"/>
      <c r="I142" s="5"/>
      <c r="T142" s="5"/>
      <c r="V142" s="5"/>
      <c r="W142" s="5"/>
    </row>
    <row r="143" spans="5:23" x14ac:dyDescent="0.25">
      <c r="E143" s="5"/>
      <c r="G143" s="5"/>
      <c r="H143" s="5"/>
      <c r="I143" s="5"/>
      <c r="T143" s="5"/>
      <c r="V143" s="5"/>
      <c r="W143" s="5"/>
    </row>
    <row r="144" spans="5:23" x14ac:dyDescent="0.25">
      <c r="E144" s="5"/>
      <c r="G144" s="5"/>
      <c r="H144" s="5"/>
      <c r="I144" s="5"/>
      <c r="T144" s="5"/>
      <c r="V144" s="5"/>
      <c r="W144" s="5"/>
    </row>
    <row r="145" spans="5:23" x14ac:dyDescent="0.25">
      <c r="E145" s="5"/>
      <c r="G145" s="5"/>
      <c r="H145" s="5"/>
      <c r="I145" s="5"/>
      <c r="T145" s="5"/>
      <c r="V145" s="5"/>
      <c r="W145" s="5"/>
    </row>
    <row r="146" spans="5:23" x14ac:dyDescent="0.25">
      <c r="E146" s="5"/>
      <c r="G146" s="5"/>
      <c r="H146" s="5"/>
      <c r="I146" s="5"/>
      <c r="T146" s="5"/>
      <c r="V146" s="5"/>
      <c r="W146" s="5"/>
    </row>
    <row r="147" spans="5:23" x14ac:dyDescent="0.25">
      <c r="E147" s="5"/>
      <c r="G147" s="5"/>
      <c r="H147" s="5"/>
      <c r="I147" s="5"/>
      <c r="T147" s="5"/>
      <c r="V147" s="5"/>
      <c r="W147" s="5"/>
    </row>
    <row r="148" spans="5:23" x14ac:dyDescent="0.25">
      <c r="E148" s="5"/>
      <c r="G148" s="5"/>
      <c r="H148" s="5"/>
      <c r="I148" s="5"/>
      <c r="T148" s="5"/>
      <c r="V148" s="5"/>
      <c r="W148" s="5"/>
    </row>
    <row r="149" spans="5:23" x14ac:dyDescent="0.25">
      <c r="E149" s="5"/>
      <c r="G149" s="5"/>
      <c r="H149" s="5"/>
      <c r="I149" s="5"/>
      <c r="T149" s="5"/>
      <c r="V149" s="5"/>
      <c r="W149" s="5"/>
    </row>
    <row r="150" spans="5:23" x14ac:dyDescent="0.25">
      <c r="E150" s="5"/>
      <c r="G150" s="5"/>
      <c r="H150" s="5"/>
      <c r="I150" s="5"/>
      <c r="T150" s="5"/>
      <c r="V150" s="5"/>
      <c r="W150" s="5"/>
    </row>
    <row r="151" spans="5:23" x14ac:dyDescent="0.25">
      <c r="E151" s="5"/>
      <c r="G151" s="5"/>
      <c r="H151" s="5"/>
      <c r="I151" s="5"/>
      <c r="T151" s="5"/>
      <c r="V151" s="5"/>
      <c r="W151" s="5"/>
    </row>
    <row r="152" spans="5:23" x14ac:dyDescent="0.25">
      <c r="E152" s="5"/>
      <c r="G152" s="5"/>
      <c r="H152" s="5"/>
      <c r="I152" s="5"/>
      <c r="T152" s="5"/>
      <c r="V152" s="5"/>
      <c r="W152" s="5"/>
    </row>
    <row r="153" spans="5:23" x14ac:dyDescent="0.25">
      <c r="E153" s="5"/>
      <c r="G153" s="5"/>
      <c r="H153" s="5"/>
      <c r="I153" s="5"/>
      <c r="T153" s="5"/>
      <c r="V153" s="5"/>
      <c r="W153" s="5"/>
    </row>
    <row r="154" spans="5:23" x14ac:dyDescent="0.25">
      <c r="E154" s="5"/>
      <c r="G154" s="5"/>
      <c r="H154" s="5"/>
      <c r="I154" s="5"/>
      <c r="T154" s="5"/>
      <c r="V154" s="5"/>
      <c r="W154" s="5"/>
    </row>
    <row r="155" spans="5:23" x14ac:dyDescent="0.25">
      <c r="E155" s="5"/>
      <c r="G155" s="5"/>
      <c r="H155" s="5"/>
      <c r="I155" s="5"/>
      <c r="T155" s="5"/>
      <c r="V155" s="5"/>
      <c r="W155" s="5"/>
    </row>
    <row r="156" spans="5:23" x14ac:dyDescent="0.25">
      <c r="E156" s="5"/>
      <c r="G156" s="5"/>
      <c r="H156" s="5"/>
      <c r="I156" s="5"/>
      <c r="T156" s="5"/>
      <c r="V156" s="5"/>
      <c r="W156" s="5"/>
    </row>
    <row r="157" spans="5:23" x14ac:dyDescent="0.25">
      <c r="E157" s="5"/>
      <c r="G157" s="5"/>
      <c r="H157" s="5"/>
      <c r="I157" s="5"/>
      <c r="T157" s="5"/>
      <c r="V157" s="5"/>
      <c r="W157" s="5"/>
    </row>
    <row r="158" spans="5:23" x14ac:dyDescent="0.25">
      <c r="E158" s="5"/>
      <c r="G158" s="5"/>
      <c r="H158" s="5"/>
      <c r="I158" s="5"/>
      <c r="T158" s="5"/>
      <c r="V158" s="5"/>
      <c r="W158" s="5"/>
    </row>
    <row r="159" spans="5:23" x14ac:dyDescent="0.25">
      <c r="E159" s="5"/>
      <c r="G159" s="5"/>
      <c r="H159" s="5"/>
      <c r="I159" s="5"/>
      <c r="T159" s="5"/>
      <c r="V159" s="5"/>
      <c r="W159" s="5"/>
    </row>
    <row r="160" spans="5:23" x14ac:dyDescent="0.25">
      <c r="E160" s="5"/>
      <c r="G160" s="5"/>
      <c r="H160" s="5"/>
      <c r="I160" s="5"/>
      <c r="T160" s="5"/>
      <c r="V160" s="5"/>
      <c r="W160" s="5"/>
    </row>
    <row r="161" spans="5:23" x14ac:dyDescent="0.25">
      <c r="E161" s="5"/>
      <c r="G161" s="5"/>
      <c r="H161" s="5"/>
      <c r="I161" s="5"/>
      <c r="T161" s="5"/>
      <c r="V161" s="5"/>
      <c r="W161" s="5"/>
    </row>
    <row r="162" spans="5:23" x14ac:dyDescent="0.25">
      <c r="E162" s="5"/>
      <c r="G162" s="5"/>
      <c r="H162" s="5"/>
      <c r="I162" s="5"/>
      <c r="T162" s="5"/>
      <c r="V162" s="5"/>
      <c r="W162" s="5"/>
    </row>
    <row r="163" spans="5:23" x14ac:dyDescent="0.25">
      <c r="E163" s="5"/>
      <c r="G163" s="5"/>
      <c r="H163" s="5"/>
      <c r="I163" s="5"/>
      <c r="T163" s="5"/>
      <c r="V163" s="5"/>
      <c r="W163" s="5"/>
    </row>
    <row r="164" spans="5:23" x14ac:dyDescent="0.25">
      <c r="E164" s="5"/>
      <c r="G164" s="5"/>
      <c r="H164" s="5"/>
      <c r="I164" s="5"/>
      <c r="T164" s="5"/>
      <c r="V164" s="5"/>
      <c r="W164" s="5"/>
    </row>
    <row r="165" spans="5:23" x14ac:dyDescent="0.25">
      <c r="E165" s="5"/>
      <c r="G165" s="5"/>
      <c r="H165" s="5"/>
      <c r="I165" s="5"/>
      <c r="T165" s="5"/>
      <c r="V165" s="5"/>
      <c r="W165" s="5"/>
    </row>
    <row r="166" spans="5:23" x14ac:dyDescent="0.25">
      <c r="E166" s="5"/>
      <c r="G166" s="5"/>
      <c r="H166" s="5"/>
      <c r="I166" s="5"/>
      <c r="T166" s="5"/>
      <c r="V166" s="5"/>
      <c r="W166" s="5"/>
    </row>
    <row r="167" spans="5:23" x14ac:dyDescent="0.25">
      <c r="E167" s="5"/>
      <c r="G167" s="5"/>
      <c r="H167" s="5"/>
      <c r="I167" s="5"/>
      <c r="T167" s="5"/>
      <c r="V167" s="5"/>
      <c r="W167" s="5"/>
    </row>
    <row r="168" spans="5:23" x14ac:dyDescent="0.25">
      <c r="E168" s="5"/>
      <c r="G168" s="5"/>
      <c r="H168" s="5"/>
      <c r="I168" s="5"/>
      <c r="T168" s="5"/>
      <c r="V168" s="5"/>
      <c r="W168" s="5"/>
    </row>
    <row r="169" spans="5:23" x14ac:dyDescent="0.25">
      <c r="E169" s="5"/>
      <c r="G169" s="5"/>
      <c r="H169" s="5"/>
      <c r="I169" s="5"/>
      <c r="T169" s="5"/>
      <c r="V169" s="5"/>
      <c r="W169" s="5"/>
    </row>
    <row r="170" spans="5:23" x14ac:dyDescent="0.25">
      <c r="E170" s="5"/>
      <c r="G170" s="5"/>
      <c r="H170" s="5"/>
      <c r="I170" s="5"/>
      <c r="T170" s="5"/>
      <c r="V170" s="5"/>
      <c r="W170" s="5"/>
    </row>
    <row r="171" spans="5:23" x14ac:dyDescent="0.25">
      <c r="E171" s="5"/>
      <c r="G171" s="5"/>
      <c r="H171" s="5"/>
      <c r="I171" s="5"/>
      <c r="T171" s="5"/>
      <c r="V171" s="5"/>
      <c r="W171" s="5"/>
    </row>
    <row r="172" spans="5:23" x14ac:dyDescent="0.25">
      <c r="E172" s="5"/>
      <c r="G172" s="5"/>
      <c r="H172" s="5"/>
      <c r="I172" s="5"/>
      <c r="T172" s="5"/>
      <c r="V172" s="5"/>
      <c r="W172" s="5"/>
    </row>
    <row r="173" spans="5:23" x14ac:dyDescent="0.25">
      <c r="E173" s="5"/>
      <c r="G173" s="5"/>
      <c r="H173" s="5"/>
      <c r="I173" s="5"/>
      <c r="T173" s="5"/>
      <c r="V173" s="5"/>
      <c r="W173" s="5"/>
    </row>
    <row r="174" spans="5:23" x14ac:dyDescent="0.25">
      <c r="E174" s="5"/>
      <c r="G174" s="5"/>
      <c r="H174" s="5"/>
      <c r="I174" s="5"/>
      <c r="T174" s="5"/>
      <c r="V174" s="5"/>
      <c r="W174" s="5"/>
    </row>
    <row r="175" spans="5:23" x14ac:dyDescent="0.25">
      <c r="E175" s="5"/>
      <c r="G175" s="5"/>
      <c r="H175" s="5"/>
      <c r="I175" s="5"/>
      <c r="T175" s="5"/>
      <c r="V175" s="5"/>
      <c r="W175" s="5"/>
    </row>
    <row r="176" spans="5:23" x14ac:dyDescent="0.25">
      <c r="E176" s="5"/>
      <c r="G176" s="5"/>
      <c r="H176" s="5"/>
      <c r="I176" s="5"/>
      <c r="T176" s="5"/>
      <c r="V176" s="5"/>
      <c r="W176" s="5"/>
    </row>
    <row r="177" spans="5:23" x14ac:dyDescent="0.25">
      <c r="E177" s="5"/>
      <c r="G177" s="5"/>
      <c r="H177" s="5"/>
      <c r="I177" s="5"/>
      <c r="T177" s="5"/>
      <c r="V177" s="5"/>
      <c r="W177" s="5"/>
    </row>
    <row r="178" spans="5:23" x14ac:dyDescent="0.25">
      <c r="E178" s="5"/>
      <c r="G178" s="5"/>
      <c r="H178" s="5"/>
      <c r="I178" s="5"/>
      <c r="T178" s="5"/>
      <c r="V178" s="5"/>
      <c r="W178" s="5"/>
    </row>
    <row r="179" spans="5:23" x14ac:dyDescent="0.25">
      <c r="E179" s="5"/>
      <c r="G179" s="5"/>
      <c r="H179" s="5"/>
      <c r="I179" s="5"/>
      <c r="T179" s="5"/>
      <c r="V179" s="5"/>
      <c r="W179" s="5"/>
    </row>
    <row r="180" spans="5:23" x14ac:dyDescent="0.25">
      <c r="E180" s="5"/>
      <c r="G180" s="5"/>
      <c r="H180" s="5"/>
      <c r="I180" s="5"/>
      <c r="T180" s="5"/>
      <c r="V180" s="5"/>
      <c r="W180" s="5"/>
    </row>
    <row r="181" spans="5:23" x14ac:dyDescent="0.25">
      <c r="E181" s="5"/>
      <c r="G181" s="5"/>
      <c r="H181" s="5"/>
      <c r="I181" s="5"/>
      <c r="T181" s="5"/>
      <c r="V181" s="5"/>
      <c r="W181" s="5"/>
    </row>
    <row r="182" spans="5:23" x14ac:dyDescent="0.25">
      <c r="E182" s="5"/>
      <c r="G182" s="5"/>
      <c r="H182" s="5"/>
      <c r="I182" s="5"/>
      <c r="T182" s="5"/>
      <c r="V182" s="5"/>
      <c r="W182" s="5"/>
    </row>
    <row r="183" spans="5:23" x14ac:dyDescent="0.25">
      <c r="E183" s="5"/>
      <c r="G183" s="5"/>
      <c r="H183" s="5"/>
      <c r="I183" s="5"/>
      <c r="T183" s="5"/>
      <c r="V183" s="5"/>
      <c r="W183" s="5"/>
    </row>
    <row r="184" spans="5:23" x14ac:dyDescent="0.25">
      <c r="E184" s="5"/>
      <c r="G184" s="5"/>
      <c r="H184" s="5"/>
      <c r="I184" s="5"/>
      <c r="T184" s="5"/>
      <c r="V184" s="5"/>
      <c r="W184" s="5"/>
    </row>
    <row r="185" spans="5:23" x14ac:dyDescent="0.25">
      <c r="E185" s="5"/>
      <c r="G185" s="5"/>
      <c r="H185" s="5"/>
      <c r="I185" s="5"/>
      <c r="T185" s="5"/>
      <c r="V185" s="5"/>
      <c r="W185" s="5"/>
    </row>
    <row r="186" spans="5:23" x14ac:dyDescent="0.25">
      <c r="E186" s="5"/>
      <c r="G186" s="5"/>
      <c r="H186" s="5"/>
      <c r="I186" s="5"/>
      <c r="T186" s="5"/>
      <c r="V186" s="5"/>
      <c r="W186" s="5"/>
    </row>
    <row r="187" spans="5:23" x14ac:dyDescent="0.25">
      <c r="E187" s="5"/>
      <c r="G187" s="5"/>
      <c r="H187" s="5"/>
      <c r="I187" s="5"/>
      <c r="T187" s="5"/>
      <c r="V187" s="5"/>
      <c r="W187" s="5"/>
    </row>
    <row r="188" spans="5:23" x14ac:dyDescent="0.25">
      <c r="E188" s="5"/>
      <c r="G188" s="5"/>
      <c r="H188" s="5"/>
      <c r="I188" s="5"/>
      <c r="T188" s="5"/>
      <c r="V188" s="5"/>
      <c r="W188" s="5"/>
    </row>
    <row r="189" spans="5:23" x14ac:dyDescent="0.25">
      <c r="E189" s="5"/>
      <c r="G189" s="5"/>
      <c r="H189" s="5"/>
      <c r="I189" s="5"/>
      <c r="T189" s="5"/>
      <c r="V189" s="5"/>
      <c r="W189" s="5"/>
    </row>
    <row r="190" spans="5:23" x14ac:dyDescent="0.25">
      <c r="E190" s="5"/>
      <c r="G190" s="5"/>
      <c r="H190" s="5"/>
      <c r="I190" s="5"/>
      <c r="T190" s="5"/>
      <c r="V190" s="5"/>
      <c r="W190" s="5"/>
    </row>
    <row r="191" spans="5:23" x14ac:dyDescent="0.25">
      <c r="E191" s="5"/>
      <c r="G191" s="5"/>
      <c r="H191" s="5"/>
      <c r="I191" s="5"/>
      <c r="T191" s="5"/>
      <c r="V191" s="5"/>
      <c r="W191" s="5"/>
    </row>
    <row r="192" spans="5:23" x14ac:dyDescent="0.25">
      <c r="E192" s="5"/>
      <c r="G192" s="5"/>
      <c r="H192" s="5"/>
      <c r="I192" s="5"/>
      <c r="T192" s="5"/>
      <c r="V192" s="5"/>
      <c r="W192" s="5"/>
    </row>
    <row r="193" spans="5:23" x14ac:dyDescent="0.25">
      <c r="E193" s="5"/>
      <c r="G193" s="5"/>
      <c r="H193" s="5"/>
      <c r="I193" s="5"/>
      <c r="T193" s="5"/>
      <c r="V193" s="5"/>
      <c r="W193" s="5"/>
    </row>
    <row r="194" spans="5:23" x14ac:dyDescent="0.25">
      <c r="E194" s="5"/>
      <c r="G194" s="5"/>
      <c r="H194" s="5"/>
      <c r="I194" s="5"/>
      <c r="T194" s="5"/>
      <c r="V194" s="5"/>
      <c r="W194" s="5"/>
    </row>
    <row r="195" spans="5:23" x14ac:dyDescent="0.25">
      <c r="E195" s="5"/>
      <c r="G195" s="5"/>
      <c r="H195" s="5"/>
      <c r="I195" s="5"/>
      <c r="T195" s="5"/>
      <c r="V195" s="5"/>
      <c r="W195" s="5"/>
    </row>
    <row r="196" spans="5:23" x14ac:dyDescent="0.25">
      <c r="E196" s="5"/>
      <c r="G196" s="5"/>
      <c r="H196" s="5"/>
      <c r="I196" s="5"/>
      <c r="T196" s="5"/>
      <c r="V196" s="5"/>
      <c r="W196" s="5"/>
    </row>
    <row r="197" spans="5:23" x14ac:dyDescent="0.25">
      <c r="E197" s="5"/>
      <c r="G197" s="5"/>
      <c r="H197" s="5"/>
      <c r="I197" s="5"/>
      <c r="T197" s="5"/>
      <c r="V197" s="5"/>
      <c r="W197" s="5"/>
    </row>
    <row r="198" spans="5:23" x14ac:dyDescent="0.25">
      <c r="E198" s="5"/>
      <c r="G198" s="5"/>
      <c r="H198" s="5"/>
      <c r="I198" s="5"/>
      <c r="T198" s="5"/>
      <c r="V198" s="5"/>
      <c r="W198" s="5"/>
    </row>
    <row r="199" spans="5:23" x14ac:dyDescent="0.25">
      <c r="E199" s="5"/>
      <c r="G199" s="5"/>
      <c r="H199" s="5"/>
      <c r="I199" s="5"/>
      <c r="T199" s="5"/>
      <c r="V199" s="5"/>
      <c r="W199" s="5"/>
    </row>
    <row r="200" spans="5:23" x14ac:dyDescent="0.25">
      <c r="E200" s="5"/>
      <c r="G200" s="5"/>
      <c r="H200" s="5"/>
      <c r="I200" s="5"/>
      <c r="T200" s="5"/>
      <c r="V200" s="5"/>
      <c r="W200" s="5"/>
    </row>
    <row r="201" spans="5:23" x14ac:dyDescent="0.25">
      <c r="E201" s="5"/>
      <c r="G201" s="5"/>
      <c r="H201" s="5"/>
      <c r="I201" s="5"/>
      <c r="T201" s="5"/>
      <c r="V201" s="5"/>
      <c r="W201" s="5"/>
    </row>
    <row r="202" spans="5:23" x14ac:dyDescent="0.25">
      <c r="E202" s="5"/>
      <c r="G202" s="5"/>
      <c r="H202" s="5"/>
      <c r="I202" s="5"/>
      <c r="T202" s="5"/>
      <c r="V202" s="5"/>
      <c r="W202" s="5"/>
    </row>
    <row r="203" spans="5:23" x14ac:dyDescent="0.25">
      <c r="E203" s="5"/>
      <c r="G203" s="5"/>
      <c r="H203" s="5"/>
      <c r="I203" s="5"/>
      <c r="T203" s="5"/>
      <c r="V203" s="5"/>
      <c r="W203" s="5"/>
    </row>
    <row r="204" spans="5:23" x14ac:dyDescent="0.25">
      <c r="E204" s="5"/>
      <c r="G204" s="5"/>
      <c r="H204" s="5"/>
      <c r="I204" s="5"/>
      <c r="T204" s="5"/>
      <c r="V204" s="5"/>
      <c r="W204" s="5"/>
    </row>
    <row r="205" spans="5:23" x14ac:dyDescent="0.25">
      <c r="E205" s="5"/>
      <c r="G205" s="5"/>
      <c r="H205" s="5"/>
      <c r="I205" s="5"/>
      <c r="T205" s="5"/>
      <c r="V205" s="5"/>
      <c r="W205" s="5"/>
    </row>
    <row r="206" spans="5:23" x14ac:dyDescent="0.25">
      <c r="E206" s="5"/>
      <c r="G206" s="5"/>
      <c r="H206" s="5"/>
      <c r="I206" s="5"/>
      <c r="T206" s="5"/>
      <c r="V206" s="5"/>
      <c r="W206" s="5"/>
    </row>
    <row r="207" spans="5:23" x14ac:dyDescent="0.25">
      <c r="E207" s="5"/>
      <c r="G207" s="5"/>
      <c r="H207" s="5"/>
      <c r="I207" s="5"/>
      <c r="T207" s="5"/>
      <c r="V207" s="5"/>
      <c r="W207" s="5"/>
    </row>
    <row r="208" spans="5:23" x14ac:dyDescent="0.25">
      <c r="E208" s="5"/>
      <c r="G208" s="5"/>
      <c r="H208" s="5"/>
      <c r="I208" s="5"/>
      <c r="T208" s="5"/>
      <c r="V208" s="5"/>
      <c r="W208" s="5"/>
    </row>
    <row r="209" spans="5:23" x14ac:dyDescent="0.25">
      <c r="E209" s="5"/>
      <c r="G209" s="5"/>
      <c r="H209" s="5"/>
      <c r="I209" s="5"/>
      <c r="T209" s="5"/>
      <c r="V209" s="5"/>
      <c r="W209" s="5"/>
    </row>
    <row r="210" spans="5:23" x14ac:dyDescent="0.25">
      <c r="E210" s="5"/>
      <c r="G210" s="5"/>
      <c r="H210" s="5"/>
      <c r="I210" s="5"/>
      <c r="T210" s="5"/>
      <c r="V210" s="5"/>
      <c r="W210" s="5"/>
    </row>
    <row r="211" spans="5:23" x14ac:dyDescent="0.25">
      <c r="E211" s="5"/>
      <c r="G211" s="5"/>
      <c r="H211" s="5"/>
      <c r="I211" s="5"/>
      <c r="T211" s="5"/>
      <c r="V211" s="5"/>
      <c r="W211" s="5"/>
    </row>
    <row r="212" spans="5:23" x14ac:dyDescent="0.25">
      <c r="E212" s="5"/>
      <c r="G212" s="5"/>
      <c r="H212" s="5"/>
      <c r="I212" s="5"/>
      <c r="T212" s="5"/>
      <c r="V212" s="5"/>
      <c r="W212" s="5"/>
    </row>
    <row r="213" spans="5:23" x14ac:dyDescent="0.25">
      <c r="E213" s="5"/>
      <c r="G213" s="5"/>
      <c r="H213" s="5"/>
      <c r="I213" s="5"/>
      <c r="T213" s="5"/>
      <c r="V213" s="5"/>
      <c r="W213" s="5"/>
    </row>
    <row r="214" spans="5:23" x14ac:dyDescent="0.25">
      <c r="E214" s="5"/>
      <c r="G214" s="5"/>
      <c r="H214" s="5"/>
      <c r="I214" s="5"/>
      <c r="T214" s="5"/>
      <c r="V214" s="5"/>
      <c r="W214" s="5"/>
    </row>
    <row r="215" spans="5:23" x14ac:dyDescent="0.25">
      <c r="E215" s="5"/>
      <c r="G215" s="5"/>
      <c r="H215" s="5"/>
      <c r="I215" s="5"/>
      <c r="T215" s="5"/>
      <c r="V215" s="5"/>
      <c r="W215" s="5"/>
    </row>
    <row r="216" spans="5:23" x14ac:dyDescent="0.25">
      <c r="E216" s="5"/>
      <c r="G216" s="5"/>
      <c r="H216" s="5"/>
      <c r="I216" s="5"/>
      <c r="T216" s="5"/>
      <c r="V216" s="5"/>
      <c r="W216" s="5"/>
    </row>
    <row r="217" spans="5:23" x14ac:dyDescent="0.25">
      <c r="E217" s="5"/>
      <c r="G217" s="5"/>
      <c r="H217" s="5"/>
      <c r="I217" s="5"/>
      <c r="T217" s="5"/>
      <c r="V217" s="5"/>
      <c r="W217" s="5"/>
    </row>
    <row r="218" spans="5:23" x14ac:dyDescent="0.25">
      <c r="E218" s="5"/>
      <c r="G218" s="5"/>
      <c r="H218" s="5"/>
      <c r="I218" s="5"/>
      <c r="T218" s="5"/>
      <c r="V218" s="5"/>
      <c r="W218" s="5"/>
    </row>
    <row r="219" spans="5:23" x14ac:dyDescent="0.25">
      <c r="E219" s="5"/>
      <c r="G219" s="5"/>
      <c r="H219" s="5"/>
      <c r="I219" s="5"/>
      <c r="T219" s="5"/>
      <c r="V219" s="5"/>
      <c r="W219" s="5"/>
    </row>
    <row r="220" spans="5:23" x14ac:dyDescent="0.25">
      <c r="E220" s="5"/>
      <c r="G220" s="5"/>
      <c r="H220" s="5"/>
      <c r="I220" s="5"/>
      <c r="T220" s="5"/>
      <c r="V220" s="5"/>
      <c r="W220" s="5"/>
    </row>
    <row r="221" spans="5:23" x14ac:dyDescent="0.25">
      <c r="E221" s="5"/>
      <c r="G221" s="5"/>
      <c r="H221" s="5"/>
      <c r="I221" s="5"/>
      <c r="T221" s="5"/>
      <c r="V221" s="5"/>
      <c r="W221" s="5"/>
    </row>
    <row r="222" spans="5:23" x14ac:dyDescent="0.25">
      <c r="E222" s="5"/>
      <c r="G222" s="5"/>
      <c r="H222" s="5"/>
      <c r="I222" s="5"/>
      <c r="T222" s="5"/>
      <c r="V222" s="5"/>
      <c r="W222" s="5"/>
    </row>
    <row r="223" spans="5:23" x14ac:dyDescent="0.25">
      <c r="E223" s="5"/>
      <c r="G223" s="5"/>
      <c r="H223" s="5"/>
      <c r="I223" s="5"/>
      <c r="T223" s="5"/>
      <c r="V223" s="5"/>
      <c r="W223" s="5"/>
    </row>
    <row r="224" spans="5:23" x14ac:dyDescent="0.25">
      <c r="E224" s="5"/>
      <c r="G224" s="5"/>
      <c r="H224" s="5"/>
      <c r="I224" s="5"/>
      <c r="T224" s="5"/>
      <c r="V224" s="5"/>
      <c r="W224" s="5"/>
    </row>
    <row r="225" spans="5:23" x14ac:dyDescent="0.25">
      <c r="E225" s="5"/>
      <c r="G225" s="5"/>
      <c r="H225" s="5"/>
      <c r="I225" s="5"/>
      <c r="T225" s="5"/>
      <c r="V225" s="5"/>
      <c r="W225" s="5"/>
    </row>
    <row r="226" spans="5:23" x14ac:dyDescent="0.25">
      <c r="E226" s="5"/>
      <c r="G226" s="5"/>
      <c r="H226" s="5"/>
      <c r="I226" s="5"/>
      <c r="T226" s="5"/>
      <c r="V226" s="5"/>
      <c r="W226" s="5"/>
    </row>
    <row r="227" spans="5:23" x14ac:dyDescent="0.25">
      <c r="E227" s="5"/>
      <c r="G227" s="5"/>
      <c r="H227" s="5"/>
      <c r="I227" s="5"/>
      <c r="T227" s="5"/>
      <c r="V227" s="5"/>
      <c r="W227" s="5"/>
    </row>
    <row r="228" spans="5:23" x14ac:dyDescent="0.25">
      <c r="E228" s="5"/>
      <c r="G228" s="5"/>
      <c r="H228" s="5"/>
      <c r="I228" s="5"/>
      <c r="T228" s="5"/>
      <c r="V228" s="5"/>
      <c r="W228" s="5"/>
    </row>
    <row r="229" spans="5:23" x14ac:dyDescent="0.25">
      <c r="E229" s="5"/>
      <c r="G229" s="5"/>
      <c r="H229" s="5"/>
      <c r="I229" s="5"/>
      <c r="T229" s="5"/>
      <c r="V229" s="5"/>
      <c r="W229" s="5"/>
    </row>
    <row r="230" spans="5:23" x14ac:dyDescent="0.25">
      <c r="E230" s="5"/>
      <c r="G230" s="5"/>
      <c r="H230" s="5"/>
      <c r="I230" s="5"/>
      <c r="T230" s="5"/>
      <c r="V230" s="5"/>
      <c r="W230" s="5"/>
    </row>
    <row r="231" spans="5:23" x14ac:dyDescent="0.25">
      <c r="E231" s="5"/>
      <c r="G231" s="5"/>
      <c r="H231" s="5"/>
      <c r="I231" s="5"/>
      <c r="T231" s="5"/>
      <c r="V231" s="5"/>
      <c r="W231" s="5"/>
    </row>
    <row r="232" spans="5:23" x14ac:dyDescent="0.25">
      <c r="E232" s="5"/>
      <c r="G232" s="5"/>
      <c r="H232" s="5"/>
      <c r="I232" s="5"/>
      <c r="T232" s="5"/>
      <c r="V232" s="5"/>
      <c r="W232" s="5"/>
    </row>
    <row r="233" spans="5:23" x14ac:dyDescent="0.25">
      <c r="E233" s="5"/>
      <c r="G233" s="5"/>
      <c r="H233" s="5"/>
      <c r="I233" s="5"/>
      <c r="T233" s="5"/>
      <c r="V233" s="5"/>
      <c r="W233" s="5"/>
    </row>
    <row r="234" spans="5:23" x14ac:dyDescent="0.25">
      <c r="E234" s="5"/>
      <c r="G234" s="5"/>
      <c r="H234" s="5"/>
      <c r="I234" s="5"/>
      <c r="T234" s="5"/>
      <c r="V234" s="5"/>
      <c r="W234" s="5"/>
    </row>
    <row r="235" spans="5:23" x14ac:dyDescent="0.25">
      <c r="E235" s="5"/>
      <c r="G235" s="5"/>
      <c r="H235" s="5"/>
      <c r="I235" s="5"/>
      <c r="T235" s="5"/>
      <c r="V235" s="5"/>
      <c r="W235" s="5"/>
    </row>
    <row r="236" spans="5:23" x14ac:dyDescent="0.25">
      <c r="E236" s="5"/>
      <c r="G236" s="5"/>
      <c r="H236" s="5"/>
      <c r="I236" s="5"/>
      <c r="T236" s="5"/>
      <c r="V236" s="5"/>
      <c r="W236" s="5"/>
    </row>
    <row r="237" spans="5:23" x14ac:dyDescent="0.25">
      <c r="E237" s="5"/>
      <c r="G237" s="5"/>
      <c r="H237" s="5"/>
      <c r="I237" s="5"/>
      <c r="T237" s="5"/>
      <c r="V237" s="5"/>
      <c r="W237" s="5"/>
    </row>
    <row r="238" spans="5:23" x14ac:dyDescent="0.25">
      <c r="E238" s="5"/>
      <c r="G238" s="5"/>
      <c r="H238" s="5"/>
      <c r="I238" s="5"/>
      <c r="T238" s="5"/>
      <c r="V238" s="5"/>
      <c r="W238" s="5"/>
    </row>
    <row r="239" spans="5:23" x14ac:dyDescent="0.25">
      <c r="E239" s="5"/>
      <c r="G239" s="5"/>
      <c r="H239" s="5"/>
      <c r="I239" s="5"/>
      <c r="T239" s="5"/>
      <c r="V239" s="5"/>
      <c r="W239" s="5"/>
    </row>
    <row r="240" spans="5:23" x14ac:dyDescent="0.25">
      <c r="E240" s="5"/>
      <c r="G240" s="5"/>
      <c r="H240" s="5"/>
      <c r="I240" s="5"/>
      <c r="T240" s="5"/>
      <c r="V240" s="5"/>
      <c r="W240" s="5"/>
    </row>
    <row r="241" spans="5:23" x14ac:dyDescent="0.25">
      <c r="E241" s="5"/>
      <c r="G241" s="5"/>
      <c r="H241" s="5"/>
      <c r="I241" s="5"/>
      <c r="T241" s="5"/>
      <c r="V241" s="5"/>
      <c r="W241" s="5"/>
    </row>
    <row r="242" spans="5:23" x14ac:dyDescent="0.25">
      <c r="E242" s="5"/>
      <c r="G242" s="5"/>
      <c r="H242" s="5"/>
      <c r="I242" s="5"/>
      <c r="T242" s="5"/>
      <c r="V242" s="5"/>
      <c r="W242" s="5"/>
    </row>
    <row r="243" spans="5:23" x14ac:dyDescent="0.25">
      <c r="E243" s="5"/>
      <c r="G243" s="5"/>
      <c r="H243" s="5"/>
      <c r="I243" s="5"/>
      <c r="T243" s="5"/>
      <c r="V243" s="5"/>
      <c r="W243" s="5"/>
    </row>
    <row r="244" spans="5:23" x14ac:dyDescent="0.25">
      <c r="E244" s="5"/>
      <c r="G244" s="5"/>
      <c r="H244" s="5"/>
      <c r="I244" s="5"/>
      <c r="T244" s="5"/>
      <c r="V244" s="5"/>
      <c r="W244" s="5"/>
    </row>
    <row r="245" spans="5:23" x14ac:dyDescent="0.25">
      <c r="E245" s="5"/>
      <c r="G245" s="5"/>
      <c r="H245" s="5"/>
      <c r="I245" s="5"/>
      <c r="T245" s="5"/>
      <c r="V245" s="5"/>
      <c r="W245" s="5"/>
    </row>
    <row r="246" spans="5:23" x14ac:dyDescent="0.25">
      <c r="E246" s="5"/>
      <c r="G246" s="5"/>
      <c r="H246" s="5"/>
      <c r="I246" s="5"/>
      <c r="T246" s="5"/>
      <c r="V246" s="5"/>
      <c r="W246" s="5"/>
    </row>
    <row r="247" spans="5:23" x14ac:dyDescent="0.25">
      <c r="E247" s="5"/>
      <c r="G247" s="5"/>
      <c r="H247" s="5"/>
      <c r="I247" s="5"/>
      <c r="T247" s="5"/>
      <c r="V247" s="5"/>
      <c r="W247" s="5"/>
    </row>
    <row r="248" spans="5:23" x14ac:dyDescent="0.25">
      <c r="E248" s="5"/>
      <c r="G248" s="5"/>
      <c r="H248" s="5"/>
      <c r="I248" s="5"/>
      <c r="T248" s="5"/>
      <c r="V248" s="5"/>
      <c r="W248" s="5"/>
    </row>
    <row r="249" spans="5:23" x14ac:dyDescent="0.25">
      <c r="E249" s="5"/>
      <c r="G249" s="5"/>
      <c r="H249" s="5"/>
      <c r="I249" s="5"/>
      <c r="T249" s="5"/>
      <c r="V249" s="5"/>
      <c r="W249" s="5"/>
    </row>
    <row r="250" spans="5:23" x14ac:dyDescent="0.25">
      <c r="E250" s="5"/>
      <c r="G250" s="5"/>
      <c r="H250" s="5"/>
      <c r="I250" s="5"/>
      <c r="T250" s="5"/>
      <c r="V250" s="5"/>
      <c r="W250" s="5"/>
    </row>
    <row r="251" spans="5:23" x14ac:dyDescent="0.25">
      <c r="E251" s="5"/>
      <c r="G251" s="5"/>
      <c r="H251" s="5"/>
      <c r="I251" s="5"/>
      <c r="T251" s="5"/>
      <c r="V251" s="5"/>
      <c r="W251" s="5"/>
    </row>
    <row r="252" spans="5:23" x14ac:dyDescent="0.25">
      <c r="E252" s="5"/>
      <c r="G252" s="5"/>
      <c r="H252" s="5"/>
      <c r="I252" s="5"/>
      <c r="T252" s="5"/>
      <c r="V252" s="5"/>
      <c r="W252" s="5"/>
    </row>
    <row r="253" spans="5:23" x14ac:dyDescent="0.25">
      <c r="E253" s="5"/>
      <c r="G253" s="5"/>
      <c r="H253" s="5"/>
      <c r="I253" s="5"/>
      <c r="T253" s="5"/>
      <c r="V253" s="5"/>
      <c r="W253" s="5"/>
    </row>
    <row r="254" spans="5:23" x14ac:dyDescent="0.25">
      <c r="E254" s="5"/>
      <c r="G254" s="5"/>
      <c r="H254" s="5"/>
      <c r="I254" s="5"/>
      <c r="T254" s="5"/>
      <c r="V254" s="5"/>
      <c r="W254" s="5"/>
    </row>
    <row r="255" spans="5:23" x14ac:dyDescent="0.25">
      <c r="E255" s="5"/>
      <c r="G255" s="5"/>
      <c r="H255" s="5"/>
      <c r="I255" s="5"/>
      <c r="T255" s="5"/>
      <c r="V255" s="5"/>
      <c r="W255" s="5"/>
    </row>
    <row r="256" spans="5:23" x14ac:dyDescent="0.25">
      <c r="E256" s="5"/>
      <c r="G256" s="5"/>
      <c r="H256" s="5"/>
      <c r="I256" s="5"/>
      <c r="T256" s="5"/>
      <c r="V256" s="5"/>
      <c r="W256" s="5"/>
    </row>
    <row r="257" spans="5:23" x14ac:dyDescent="0.25">
      <c r="E257" s="5"/>
      <c r="G257" s="5"/>
      <c r="H257" s="5"/>
      <c r="I257" s="5"/>
      <c r="T257" s="5"/>
      <c r="V257" s="5"/>
      <c r="W257" s="5"/>
    </row>
    <row r="258" spans="5:23" x14ac:dyDescent="0.25">
      <c r="E258" s="5"/>
      <c r="G258" s="5"/>
      <c r="H258" s="5"/>
      <c r="I258" s="5"/>
      <c r="T258" s="5"/>
      <c r="V258" s="5"/>
      <c r="W258" s="5"/>
    </row>
    <row r="259" spans="5:23" x14ac:dyDescent="0.25">
      <c r="E259" s="5"/>
      <c r="G259" s="5"/>
      <c r="H259" s="5"/>
      <c r="I259" s="5"/>
      <c r="T259" s="5"/>
      <c r="V259" s="5"/>
      <c r="W259" s="5"/>
    </row>
    <row r="260" spans="5:23" x14ac:dyDescent="0.25">
      <c r="E260" s="5"/>
      <c r="G260" s="5"/>
      <c r="H260" s="5"/>
      <c r="I260" s="5"/>
      <c r="T260" s="5"/>
      <c r="V260" s="5"/>
      <c r="W260" s="5"/>
    </row>
    <row r="261" spans="5:23" x14ac:dyDescent="0.25">
      <c r="E261" s="5"/>
      <c r="G261" s="5"/>
      <c r="H261" s="5"/>
      <c r="I261" s="5"/>
      <c r="T261" s="5"/>
      <c r="V261" s="5"/>
      <c r="W261" s="5"/>
    </row>
    <row r="262" spans="5:23" x14ac:dyDescent="0.25">
      <c r="E262" s="5"/>
      <c r="G262" s="5"/>
      <c r="H262" s="5"/>
      <c r="I262" s="5"/>
      <c r="T262" s="5"/>
      <c r="V262" s="5"/>
      <c r="W262" s="5"/>
    </row>
    <row r="263" spans="5:23" x14ac:dyDescent="0.25">
      <c r="E263" s="5"/>
      <c r="G263" s="5"/>
      <c r="H263" s="5"/>
      <c r="I263" s="5"/>
      <c r="T263" s="5"/>
      <c r="V263" s="5"/>
      <c r="W263" s="5"/>
    </row>
    <row r="264" spans="5:23" x14ac:dyDescent="0.25">
      <c r="E264" s="5"/>
      <c r="G264" s="5"/>
      <c r="H264" s="5"/>
      <c r="I264" s="5"/>
      <c r="T264" s="5"/>
      <c r="V264" s="5"/>
      <c r="W264" s="5"/>
    </row>
    <row r="265" spans="5:23" x14ac:dyDescent="0.25">
      <c r="E265" s="5"/>
      <c r="G265" s="5"/>
      <c r="H265" s="5"/>
      <c r="I265" s="5"/>
      <c r="T265" s="5"/>
      <c r="V265" s="5"/>
      <c r="W265" s="5"/>
    </row>
    <row r="266" spans="5:23" x14ac:dyDescent="0.25">
      <c r="E266" s="5"/>
      <c r="G266" s="5"/>
      <c r="H266" s="5"/>
      <c r="I266" s="5"/>
      <c r="T266" s="5"/>
      <c r="V266" s="5"/>
      <c r="W266" s="5"/>
    </row>
    <row r="267" spans="5:23" x14ac:dyDescent="0.25">
      <c r="E267" s="5"/>
      <c r="G267" s="5"/>
      <c r="H267" s="5"/>
      <c r="I267" s="5"/>
      <c r="T267" s="5"/>
      <c r="V267" s="5"/>
      <c r="W267" s="5"/>
    </row>
    <row r="268" spans="5:23" x14ac:dyDescent="0.25">
      <c r="E268" s="5"/>
      <c r="G268" s="5"/>
      <c r="H268" s="5"/>
      <c r="I268" s="5"/>
      <c r="T268" s="5"/>
      <c r="V268" s="5"/>
      <c r="W268" s="5"/>
    </row>
    <row r="269" spans="5:23" x14ac:dyDescent="0.25">
      <c r="E269" s="5"/>
      <c r="G269" s="5"/>
      <c r="H269" s="5"/>
      <c r="I269" s="5"/>
      <c r="T269" s="5"/>
      <c r="V269" s="5"/>
      <c r="W269" s="5"/>
    </row>
    <row r="270" spans="5:23" x14ac:dyDescent="0.25">
      <c r="E270" s="5"/>
      <c r="G270" s="5"/>
      <c r="H270" s="5"/>
      <c r="I270" s="5"/>
      <c r="T270" s="5"/>
      <c r="V270" s="5"/>
      <c r="W270" s="5"/>
    </row>
    <row r="271" spans="5:23" x14ac:dyDescent="0.25">
      <c r="E271" s="5"/>
      <c r="G271" s="5"/>
      <c r="H271" s="5"/>
      <c r="I271" s="5"/>
      <c r="T271" s="5"/>
      <c r="V271" s="5"/>
      <c r="W271" s="5"/>
    </row>
    <row r="272" spans="5:23" x14ac:dyDescent="0.25">
      <c r="E272" s="5"/>
      <c r="G272" s="5"/>
      <c r="H272" s="5"/>
      <c r="I272" s="5"/>
      <c r="T272" s="5"/>
      <c r="V272" s="5"/>
      <c r="W272" s="5"/>
    </row>
    <row r="273" spans="5:23" x14ac:dyDescent="0.25">
      <c r="E273" s="5"/>
      <c r="G273" s="5"/>
      <c r="H273" s="5"/>
      <c r="I273" s="5"/>
      <c r="T273" s="5"/>
      <c r="V273" s="5"/>
      <c r="W273" s="5"/>
    </row>
    <row r="274" spans="5:23" x14ac:dyDescent="0.25">
      <c r="E274" s="5"/>
      <c r="G274" s="5"/>
      <c r="H274" s="5"/>
      <c r="I274" s="5"/>
      <c r="T274" s="5"/>
      <c r="V274" s="5"/>
      <c r="W274" s="5"/>
    </row>
    <row r="275" spans="5:23" x14ac:dyDescent="0.25">
      <c r="E275" s="5"/>
      <c r="G275" s="5"/>
      <c r="H275" s="5"/>
      <c r="I275" s="5"/>
      <c r="T275" s="5"/>
      <c r="V275" s="5"/>
      <c r="W275" s="5"/>
    </row>
    <row r="276" spans="5:23" x14ac:dyDescent="0.25">
      <c r="E276" s="5"/>
      <c r="G276" s="5"/>
      <c r="H276" s="5"/>
      <c r="I276" s="5"/>
      <c r="T276" s="5"/>
      <c r="V276" s="5"/>
      <c r="W276" s="5"/>
    </row>
    <row r="277" spans="5:23" x14ac:dyDescent="0.25">
      <c r="E277" s="5"/>
      <c r="G277" s="5"/>
      <c r="H277" s="5"/>
      <c r="I277" s="5"/>
      <c r="T277" s="5"/>
      <c r="V277" s="5"/>
      <c r="W277" s="5"/>
    </row>
    <row r="278" spans="5:23" x14ac:dyDescent="0.25">
      <c r="E278" s="5"/>
      <c r="G278" s="5"/>
      <c r="H278" s="5"/>
      <c r="I278" s="5"/>
      <c r="T278" s="5"/>
      <c r="V278" s="5"/>
      <c r="W278" s="5"/>
    </row>
    <row r="279" spans="5:23" x14ac:dyDescent="0.25">
      <c r="E279" s="5"/>
      <c r="G279" s="5"/>
      <c r="H279" s="5"/>
      <c r="I279" s="5"/>
      <c r="T279" s="5"/>
      <c r="V279" s="5"/>
      <c r="W279" s="5"/>
    </row>
    <row r="280" spans="5:23" x14ac:dyDescent="0.25">
      <c r="E280" s="5"/>
      <c r="G280" s="5"/>
      <c r="H280" s="5"/>
      <c r="I280" s="5"/>
      <c r="T280" s="5"/>
      <c r="V280" s="5"/>
      <c r="W280" s="5"/>
    </row>
    <row r="281" spans="5:23" x14ac:dyDescent="0.25">
      <c r="E281" s="5"/>
      <c r="G281" s="5"/>
      <c r="H281" s="5"/>
      <c r="I281" s="5"/>
      <c r="T281" s="5"/>
      <c r="V281" s="5"/>
      <c r="W281" s="5"/>
    </row>
    <row r="282" spans="5:23" x14ac:dyDescent="0.25">
      <c r="E282" s="5"/>
      <c r="G282" s="5"/>
      <c r="H282" s="5"/>
      <c r="I282" s="5"/>
      <c r="T282" s="5"/>
      <c r="V282" s="5"/>
      <c r="W282" s="5"/>
    </row>
    <row r="283" spans="5:23" x14ac:dyDescent="0.25">
      <c r="E283" s="5"/>
      <c r="G283" s="5"/>
      <c r="H283" s="5"/>
      <c r="I283" s="5"/>
      <c r="T283" s="5"/>
      <c r="V283" s="5"/>
      <c r="W283" s="5"/>
    </row>
    <row r="284" spans="5:23" x14ac:dyDescent="0.25">
      <c r="E284" s="5"/>
      <c r="G284" s="5"/>
      <c r="H284" s="5"/>
      <c r="I284" s="5"/>
      <c r="T284" s="5"/>
      <c r="V284" s="5"/>
      <c r="W284" s="5"/>
    </row>
    <row r="285" spans="5:23" x14ac:dyDescent="0.25">
      <c r="E285" s="5"/>
      <c r="G285" s="5"/>
      <c r="H285" s="5"/>
      <c r="I285" s="5"/>
      <c r="T285" s="5"/>
      <c r="V285" s="5"/>
      <c r="W285" s="5"/>
    </row>
    <row r="286" spans="5:23" x14ac:dyDescent="0.25">
      <c r="E286" s="5"/>
      <c r="G286" s="5"/>
      <c r="H286" s="5"/>
      <c r="I286" s="5"/>
      <c r="T286" s="5"/>
      <c r="V286" s="5"/>
      <c r="W286" s="5"/>
    </row>
    <row r="287" spans="5:23" x14ac:dyDescent="0.25">
      <c r="E287" s="5"/>
      <c r="G287" s="5"/>
      <c r="H287" s="5"/>
      <c r="I287" s="5"/>
      <c r="T287" s="5"/>
      <c r="V287" s="5"/>
      <c r="W287" s="5"/>
    </row>
    <row r="288" spans="5:23" x14ac:dyDescent="0.25">
      <c r="E288" s="5"/>
      <c r="G288" s="5"/>
      <c r="H288" s="5"/>
      <c r="I288" s="5"/>
      <c r="T288" s="5"/>
      <c r="V288" s="5"/>
      <c r="W288" s="5"/>
    </row>
    <row r="289" spans="5:23" x14ac:dyDescent="0.25">
      <c r="E289" s="5"/>
      <c r="G289" s="5"/>
      <c r="H289" s="5"/>
      <c r="I289" s="5"/>
      <c r="T289" s="5"/>
      <c r="V289" s="5"/>
      <c r="W289" s="5"/>
    </row>
    <row r="290" spans="5:23" x14ac:dyDescent="0.25">
      <c r="E290" s="5"/>
      <c r="G290" s="5"/>
      <c r="H290" s="5"/>
      <c r="I290" s="5"/>
      <c r="T290" s="5"/>
      <c r="V290" s="5"/>
      <c r="W290" s="5"/>
    </row>
    <row r="291" spans="5:23" x14ac:dyDescent="0.25">
      <c r="E291" s="5"/>
      <c r="G291" s="5"/>
      <c r="H291" s="5"/>
      <c r="I291" s="5"/>
      <c r="T291" s="5"/>
      <c r="V291" s="5"/>
      <c r="W291" s="5"/>
    </row>
    <row r="292" spans="5:23" x14ac:dyDescent="0.25">
      <c r="E292" s="5"/>
      <c r="G292" s="5"/>
      <c r="H292" s="5"/>
      <c r="I292" s="5"/>
      <c r="T292" s="5"/>
      <c r="V292" s="5"/>
      <c r="W292" s="5"/>
    </row>
    <row r="293" spans="5:23" x14ac:dyDescent="0.25">
      <c r="E293" s="5"/>
      <c r="G293" s="5"/>
      <c r="H293" s="5"/>
      <c r="I293" s="5"/>
      <c r="T293" s="5"/>
      <c r="V293" s="5"/>
      <c r="W293" s="5"/>
    </row>
    <row r="294" spans="5:23" x14ac:dyDescent="0.25">
      <c r="E294" s="5"/>
      <c r="G294" s="5"/>
      <c r="H294" s="5"/>
      <c r="I294" s="5"/>
      <c r="T294" s="5"/>
      <c r="V294" s="5"/>
      <c r="W294" s="5"/>
    </row>
    <row r="295" spans="5:23" x14ac:dyDescent="0.25">
      <c r="E295" s="5"/>
      <c r="G295" s="5"/>
      <c r="H295" s="5"/>
      <c r="I295" s="5"/>
      <c r="T295" s="5"/>
      <c r="V295" s="5"/>
      <c r="W295" s="5"/>
    </row>
    <row r="296" spans="5:23" x14ac:dyDescent="0.25">
      <c r="E296" s="5"/>
      <c r="G296" s="5"/>
      <c r="H296" s="5"/>
      <c r="I296" s="5"/>
      <c r="T296" s="5"/>
      <c r="V296" s="5"/>
      <c r="W296" s="5"/>
    </row>
    <row r="297" spans="5:23" x14ac:dyDescent="0.25">
      <c r="E297" s="5"/>
      <c r="G297" s="5"/>
      <c r="H297" s="5"/>
      <c r="I297" s="5"/>
      <c r="T297" s="5"/>
      <c r="V297" s="5"/>
      <c r="W297" s="5"/>
    </row>
    <row r="298" spans="5:23" x14ac:dyDescent="0.25">
      <c r="E298" s="5"/>
      <c r="G298" s="5"/>
      <c r="H298" s="5"/>
      <c r="I298" s="5"/>
      <c r="T298" s="5"/>
      <c r="V298" s="5"/>
      <c r="W298" s="5"/>
    </row>
    <row r="299" spans="5:23" x14ac:dyDescent="0.25">
      <c r="E299" s="5"/>
      <c r="G299" s="5"/>
      <c r="H299" s="5"/>
      <c r="I299" s="5"/>
      <c r="T299" s="5"/>
      <c r="V299" s="5"/>
      <c r="W299" s="5"/>
    </row>
    <row r="300" spans="5:23" x14ac:dyDescent="0.25">
      <c r="E300" s="5"/>
      <c r="G300" s="5"/>
      <c r="H300" s="5"/>
      <c r="I300" s="5"/>
      <c r="T300" s="5"/>
      <c r="V300" s="5"/>
      <c r="W300" s="5"/>
    </row>
    <row r="301" spans="5:23" x14ac:dyDescent="0.25">
      <c r="E301" s="5"/>
      <c r="G301" s="5"/>
      <c r="H301" s="5"/>
      <c r="I301" s="5"/>
      <c r="T301" s="5"/>
      <c r="V301" s="5"/>
      <c r="W301" s="5"/>
    </row>
    <row r="302" spans="5:23" x14ac:dyDescent="0.25">
      <c r="E302" s="5"/>
      <c r="G302" s="5"/>
      <c r="H302" s="5"/>
      <c r="I302" s="5"/>
      <c r="T302" s="5"/>
      <c r="V302" s="5"/>
      <c r="W302" s="5"/>
    </row>
    <row r="303" spans="5:23" x14ac:dyDescent="0.25">
      <c r="E303" s="5"/>
      <c r="G303" s="5"/>
      <c r="H303" s="5"/>
      <c r="I303" s="5"/>
      <c r="T303" s="5"/>
      <c r="V303" s="5"/>
      <c r="W303" s="5"/>
    </row>
    <row r="304" spans="5:23" x14ac:dyDescent="0.25">
      <c r="E304" s="5"/>
      <c r="G304" s="5"/>
      <c r="H304" s="5"/>
      <c r="I304" s="5"/>
      <c r="T304" s="5"/>
      <c r="V304" s="5"/>
      <c r="W304" s="5"/>
    </row>
    <row r="305" spans="5:23" x14ac:dyDescent="0.25">
      <c r="E305" s="5"/>
      <c r="G305" s="5"/>
      <c r="H305" s="5"/>
      <c r="I305" s="5"/>
      <c r="T305" s="5"/>
      <c r="V305" s="5"/>
      <c r="W305" s="5"/>
    </row>
    <row r="306" spans="5:23" x14ac:dyDescent="0.25">
      <c r="E306" s="5"/>
      <c r="G306" s="5"/>
      <c r="H306" s="5"/>
      <c r="I306" s="5"/>
      <c r="T306" s="5"/>
      <c r="V306" s="5"/>
      <c r="W306" s="5"/>
    </row>
    <row r="307" spans="5:23" x14ac:dyDescent="0.25">
      <c r="E307" s="5"/>
      <c r="G307" s="5"/>
      <c r="H307" s="5"/>
      <c r="I307" s="5"/>
      <c r="T307" s="5"/>
      <c r="V307" s="5"/>
      <c r="W307" s="5"/>
    </row>
    <row r="308" spans="5:23" x14ac:dyDescent="0.25">
      <c r="E308" s="5"/>
      <c r="G308" s="5"/>
      <c r="H308" s="5"/>
      <c r="I308" s="5"/>
      <c r="T308" s="5"/>
      <c r="V308" s="5"/>
      <c r="W308" s="5"/>
    </row>
    <row r="309" spans="5:23" x14ac:dyDescent="0.25">
      <c r="E309" s="5"/>
      <c r="G309" s="5"/>
      <c r="H309" s="5"/>
      <c r="I309" s="5"/>
      <c r="T309" s="5"/>
      <c r="V309" s="5"/>
      <c r="W309" s="5"/>
    </row>
    <row r="310" spans="5:23" x14ac:dyDescent="0.25">
      <c r="E310" s="5"/>
      <c r="G310" s="5"/>
      <c r="H310" s="5"/>
      <c r="I310" s="5"/>
      <c r="T310" s="5"/>
      <c r="V310" s="5"/>
      <c r="W310" s="5"/>
    </row>
    <row r="311" spans="5:23" x14ac:dyDescent="0.25">
      <c r="E311" s="5"/>
      <c r="G311" s="5"/>
      <c r="H311" s="5"/>
      <c r="I311" s="5"/>
      <c r="T311" s="5"/>
      <c r="V311" s="5"/>
      <c r="W311" s="5"/>
    </row>
    <row r="312" spans="5:23" x14ac:dyDescent="0.25">
      <c r="E312" s="5"/>
      <c r="G312" s="5"/>
      <c r="H312" s="5"/>
      <c r="I312" s="5"/>
      <c r="T312" s="5"/>
      <c r="V312" s="5"/>
      <c r="W312" s="5"/>
    </row>
    <row r="313" spans="5:23" x14ac:dyDescent="0.25">
      <c r="E313" s="5"/>
      <c r="G313" s="5"/>
      <c r="H313" s="5"/>
      <c r="I313" s="5"/>
      <c r="T313" s="5"/>
      <c r="V313" s="5"/>
      <c r="W313" s="5"/>
    </row>
    <row r="314" spans="5:23" x14ac:dyDescent="0.25">
      <c r="E314" s="5"/>
      <c r="G314" s="5"/>
      <c r="H314" s="5"/>
      <c r="I314" s="5"/>
      <c r="T314" s="5"/>
      <c r="V314" s="5"/>
      <c r="W314" s="5"/>
    </row>
    <row r="315" spans="5:23" x14ac:dyDescent="0.25">
      <c r="E315" s="5"/>
      <c r="G315" s="5"/>
      <c r="H315" s="5"/>
      <c r="I315" s="5"/>
      <c r="T315" s="5"/>
      <c r="V315" s="5"/>
      <c r="W315" s="5"/>
    </row>
    <row r="316" spans="5:23" x14ac:dyDescent="0.25">
      <c r="E316" s="5"/>
      <c r="G316" s="5"/>
      <c r="H316" s="5"/>
      <c r="I316" s="5"/>
      <c r="T316" s="5"/>
      <c r="V316" s="5"/>
      <c r="W316" s="5"/>
    </row>
    <row r="317" spans="5:23" x14ac:dyDescent="0.25">
      <c r="E317" s="5"/>
      <c r="G317" s="5"/>
      <c r="H317" s="5"/>
      <c r="I317" s="5"/>
      <c r="T317" s="5"/>
      <c r="V317" s="5"/>
      <c r="W317" s="5"/>
    </row>
    <row r="318" spans="5:23" x14ac:dyDescent="0.25">
      <c r="E318" s="5"/>
      <c r="G318" s="5"/>
      <c r="H318" s="5"/>
      <c r="I318" s="5"/>
      <c r="T318" s="5"/>
      <c r="V318" s="5"/>
      <c r="W318" s="5"/>
    </row>
    <row r="319" spans="5:23" x14ac:dyDescent="0.25">
      <c r="E319" s="5"/>
      <c r="G319" s="5"/>
      <c r="H319" s="5"/>
      <c r="I319" s="5"/>
      <c r="T319" s="5"/>
      <c r="V319" s="5"/>
      <c r="W319" s="5"/>
    </row>
    <row r="320" spans="5:23" x14ac:dyDescent="0.25">
      <c r="E320" s="5"/>
      <c r="G320" s="5"/>
      <c r="H320" s="5"/>
      <c r="I320" s="5"/>
      <c r="T320" s="5"/>
      <c r="V320" s="5"/>
      <c r="W320" s="5"/>
    </row>
    <row r="321" spans="5:23" x14ac:dyDescent="0.25">
      <c r="E321" s="5"/>
      <c r="G321" s="5"/>
      <c r="H321" s="5"/>
      <c r="I321" s="5"/>
      <c r="T321" s="5"/>
      <c r="V321" s="5"/>
      <c r="W321" s="5"/>
    </row>
    <row r="322" spans="5:23" x14ac:dyDescent="0.25">
      <c r="E322" s="5"/>
      <c r="G322" s="5"/>
      <c r="H322" s="5"/>
      <c r="I322" s="5"/>
      <c r="T322" s="5"/>
      <c r="V322" s="5"/>
      <c r="W322" s="5"/>
    </row>
    <row r="323" spans="5:23" x14ac:dyDescent="0.25">
      <c r="E323" s="5"/>
      <c r="G323" s="5"/>
      <c r="H323" s="5"/>
      <c r="I323" s="5"/>
      <c r="T323" s="5"/>
      <c r="V323" s="5"/>
      <c r="W323" s="5"/>
    </row>
    <row r="324" spans="5:23" x14ac:dyDescent="0.25">
      <c r="E324" s="5"/>
      <c r="G324" s="5"/>
      <c r="H324" s="5"/>
      <c r="I324" s="5"/>
      <c r="T324" s="5"/>
      <c r="V324" s="5"/>
      <c r="W324" s="5"/>
    </row>
    <row r="325" spans="5:23" x14ac:dyDescent="0.25">
      <c r="E325" s="5"/>
      <c r="G325" s="5"/>
      <c r="H325" s="5"/>
      <c r="I325" s="5"/>
      <c r="T325" s="5"/>
      <c r="V325" s="5"/>
      <c r="W325" s="5"/>
    </row>
    <row r="326" spans="5:23" x14ac:dyDescent="0.25">
      <c r="E326" s="5"/>
      <c r="G326" s="5"/>
      <c r="H326" s="5"/>
      <c r="I326" s="5"/>
      <c r="T326" s="5"/>
      <c r="V326" s="5"/>
      <c r="W326" s="5"/>
    </row>
    <row r="327" spans="5:23" x14ac:dyDescent="0.25">
      <c r="E327" s="5"/>
      <c r="G327" s="5"/>
      <c r="H327" s="5"/>
      <c r="I327" s="5"/>
      <c r="T327" s="5"/>
      <c r="V327" s="5"/>
      <c r="W327" s="5"/>
    </row>
    <row r="328" spans="5:23" x14ac:dyDescent="0.25">
      <c r="E328" s="5"/>
      <c r="G328" s="5"/>
      <c r="H328" s="5"/>
      <c r="I328" s="5"/>
      <c r="T328" s="5"/>
      <c r="V328" s="5"/>
      <c r="W328" s="5"/>
    </row>
    <row r="329" spans="5:23" x14ac:dyDescent="0.25">
      <c r="E329" s="5"/>
      <c r="G329" s="5"/>
      <c r="H329" s="5"/>
      <c r="I329" s="5"/>
      <c r="T329" s="5"/>
      <c r="V329" s="5"/>
      <c r="W329" s="5"/>
    </row>
    <row r="330" spans="5:23" x14ac:dyDescent="0.25">
      <c r="E330" s="5"/>
      <c r="G330" s="5"/>
      <c r="H330" s="5"/>
      <c r="I330" s="5"/>
      <c r="T330" s="5"/>
      <c r="V330" s="5"/>
      <c r="W330" s="5"/>
    </row>
    <row r="331" spans="5:23" x14ac:dyDescent="0.25">
      <c r="E331" s="5"/>
      <c r="G331" s="5"/>
      <c r="H331" s="5"/>
      <c r="I331" s="5"/>
      <c r="T331" s="5"/>
      <c r="V331" s="5"/>
      <c r="W331" s="5"/>
    </row>
    <row r="332" spans="5:23" x14ac:dyDescent="0.25">
      <c r="E332" s="5"/>
      <c r="G332" s="5"/>
      <c r="H332" s="5"/>
      <c r="I332" s="5"/>
      <c r="T332" s="5"/>
      <c r="V332" s="5"/>
      <c r="W332" s="5"/>
    </row>
    <row r="333" spans="5:23" x14ac:dyDescent="0.25">
      <c r="E333" s="5"/>
      <c r="G333" s="5"/>
      <c r="H333" s="5"/>
      <c r="I333" s="5"/>
      <c r="T333" s="5"/>
      <c r="V333" s="5"/>
      <c r="W333" s="5"/>
    </row>
    <row r="334" spans="5:23" x14ac:dyDescent="0.25">
      <c r="E334" s="5"/>
      <c r="G334" s="5"/>
      <c r="H334" s="5"/>
      <c r="I334" s="5"/>
      <c r="T334" s="5"/>
      <c r="V334" s="5"/>
      <c r="W334" s="5"/>
    </row>
    <row r="335" spans="5:23" x14ac:dyDescent="0.25">
      <c r="E335" s="5"/>
      <c r="G335" s="5"/>
      <c r="H335" s="5"/>
      <c r="I335" s="5"/>
      <c r="T335" s="5"/>
      <c r="V335" s="5"/>
      <c r="W335" s="5"/>
    </row>
    <row r="336" spans="5:23" x14ac:dyDescent="0.25">
      <c r="E336" s="5"/>
      <c r="G336" s="5"/>
      <c r="H336" s="5"/>
      <c r="I336" s="5"/>
      <c r="T336" s="5"/>
      <c r="V336" s="5"/>
      <c r="W336" s="5"/>
    </row>
    <row r="337" spans="5:23" x14ac:dyDescent="0.25">
      <c r="E337" s="5"/>
      <c r="G337" s="5"/>
      <c r="H337" s="5"/>
      <c r="I337" s="5"/>
      <c r="T337" s="5"/>
      <c r="V337" s="5"/>
      <c r="W337" s="5"/>
    </row>
    <row r="338" spans="5:23" x14ac:dyDescent="0.25">
      <c r="E338" s="5"/>
      <c r="G338" s="5"/>
      <c r="H338" s="5"/>
      <c r="I338" s="5"/>
      <c r="T338" s="5"/>
      <c r="V338" s="5"/>
      <c r="W338" s="5"/>
    </row>
    <row r="339" spans="5:23" x14ac:dyDescent="0.25">
      <c r="E339" s="5"/>
      <c r="G339" s="5"/>
      <c r="H339" s="5"/>
      <c r="I339" s="5"/>
      <c r="T339" s="5"/>
      <c r="V339" s="5"/>
      <c r="W339" s="5"/>
    </row>
    <row r="340" spans="5:23" x14ac:dyDescent="0.25">
      <c r="E340" s="5"/>
      <c r="G340" s="5"/>
      <c r="H340" s="5"/>
      <c r="I340" s="5"/>
      <c r="T340" s="5"/>
      <c r="V340" s="5"/>
      <c r="W340" s="5"/>
    </row>
    <row r="341" spans="5:23" x14ac:dyDescent="0.25">
      <c r="E341" s="5"/>
      <c r="G341" s="5"/>
      <c r="H341" s="5"/>
      <c r="I341" s="5"/>
      <c r="T341" s="5"/>
      <c r="V341" s="5"/>
      <c r="W341" s="5"/>
    </row>
    <row r="342" spans="5:23" x14ac:dyDescent="0.25">
      <c r="E342" s="5"/>
      <c r="G342" s="5"/>
      <c r="H342" s="5"/>
      <c r="I342" s="5"/>
      <c r="T342" s="5"/>
      <c r="V342" s="5"/>
      <c r="W342" s="5"/>
    </row>
    <row r="343" spans="5:23" x14ac:dyDescent="0.25">
      <c r="E343" s="5"/>
      <c r="G343" s="5"/>
      <c r="H343" s="5"/>
      <c r="I343" s="5"/>
      <c r="T343" s="5"/>
      <c r="V343" s="5"/>
      <c r="W343" s="5"/>
    </row>
    <row r="344" spans="5:23" x14ac:dyDescent="0.25">
      <c r="E344" s="5"/>
      <c r="G344" s="5"/>
      <c r="H344" s="5"/>
      <c r="I344" s="5"/>
      <c r="T344" s="5"/>
      <c r="V344" s="5"/>
      <c r="W344" s="5"/>
    </row>
    <row r="345" spans="5:23" x14ac:dyDescent="0.25">
      <c r="E345" s="5"/>
      <c r="G345" s="5"/>
      <c r="H345" s="5"/>
      <c r="I345" s="5"/>
      <c r="T345" s="5"/>
      <c r="V345" s="5"/>
      <c r="W345" s="5"/>
    </row>
    <row r="346" spans="5:23" x14ac:dyDescent="0.25">
      <c r="E346" s="5"/>
      <c r="G346" s="5"/>
      <c r="H346" s="5"/>
      <c r="I346" s="5"/>
      <c r="T346" s="5"/>
      <c r="V346" s="5"/>
      <c r="W346" s="5"/>
    </row>
    <row r="347" spans="5:23" x14ac:dyDescent="0.25">
      <c r="E347" s="5"/>
      <c r="G347" s="5"/>
      <c r="H347" s="5"/>
      <c r="I347" s="5"/>
      <c r="T347" s="5"/>
      <c r="V347" s="5"/>
      <c r="W347" s="5"/>
    </row>
    <row r="348" spans="5:23" x14ac:dyDescent="0.25">
      <c r="E348" s="5"/>
      <c r="G348" s="5"/>
      <c r="H348" s="5"/>
      <c r="I348" s="5"/>
      <c r="T348" s="5"/>
      <c r="V348" s="5"/>
      <c r="W348" s="5"/>
    </row>
    <row r="349" spans="5:23" x14ac:dyDescent="0.25">
      <c r="E349" s="5"/>
      <c r="G349" s="5"/>
      <c r="H349" s="5"/>
      <c r="I349" s="5"/>
      <c r="T349" s="5"/>
      <c r="V349" s="5"/>
      <c r="W349" s="5"/>
    </row>
    <row r="350" spans="5:23" x14ac:dyDescent="0.25">
      <c r="E350" s="5"/>
      <c r="G350" s="5"/>
      <c r="H350" s="5"/>
      <c r="I350" s="5"/>
      <c r="T350" s="5"/>
      <c r="V350" s="5"/>
      <c r="W350" s="5"/>
    </row>
    <row r="351" spans="5:23" x14ac:dyDescent="0.25">
      <c r="E351" s="5"/>
      <c r="G351" s="5"/>
      <c r="H351" s="5"/>
      <c r="I351" s="5"/>
      <c r="T351" s="5"/>
      <c r="V351" s="5"/>
      <c r="W351" s="5"/>
    </row>
    <row r="352" spans="5:23" x14ac:dyDescent="0.25">
      <c r="E352" s="5"/>
      <c r="G352" s="5"/>
      <c r="H352" s="5"/>
      <c r="I352" s="5"/>
      <c r="T352" s="5"/>
      <c r="V352" s="5"/>
      <c r="W352" s="5"/>
    </row>
    <row r="353" spans="5:23" x14ac:dyDescent="0.25">
      <c r="E353" s="5"/>
      <c r="G353" s="5"/>
      <c r="H353" s="5"/>
      <c r="I353" s="5"/>
      <c r="T353" s="5"/>
      <c r="V353" s="5"/>
      <c r="W353" s="5"/>
    </row>
    <row r="354" spans="5:23" x14ac:dyDescent="0.25">
      <c r="E354" s="5"/>
      <c r="G354" s="5"/>
      <c r="H354" s="5"/>
      <c r="I354" s="5"/>
      <c r="T354" s="5"/>
      <c r="V354" s="5"/>
      <c r="W354" s="5"/>
    </row>
    <row r="355" spans="5:23" x14ac:dyDescent="0.25">
      <c r="E355" s="5"/>
      <c r="G355" s="5"/>
      <c r="H355" s="5"/>
      <c r="I355" s="5"/>
      <c r="T355" s="5"/>
      <c r="V355" s="5"/>
      <c r="W355" s="5"/>
    </row>
    <row r="356" spans="5:23" x14ac:dyDescent="0.25">
      <c r="E356" s="5"/>
      <c r="G356" s="5"/>
      <c r="H356" s="5"/>
      <c r="I356" s="5"/>
      <c r="T356" s="5"/>
      <c r="V356" s="5"/>
      <c r="W356" s="5"/>
    </row>
    <row r="357" spans="5:23" x14ac:dyDescent="0.25">
      <c r="E357" s="5"/>
      <c r="G357" s="5"/>
      <c r="H357" s="5"/>
      <c r="I357" s="5"/>
      <c r="T357" s="5"/>
      <c r="V357" s="5"/>
      <c r="W357" s="5"/>
    </row>
    <row r="358" spans="5:23" x14ac:dyDescent="0.25">
      <c r="E358" s="5"/>
      <c r="G358" s="5"/>
      <c r="H358" s="5"/>
      <c r="I358" s="5"/>
      <c r="T358" s="5"/>
      <c r="V358" s="5"/>
      <c r="W358" s="5"/>
    </row>
    <row r="359" spans="5:23" x14ac:dyDescent="0.25">
      <c r="E359" s="5"/>
      <c r="G359" s="5"/>
      <c r="H359" s="5"/>
      <c r="I359" s="5"/>
      <c r="T359" s="5"/>
      <c r="V359" s="5"/>
      <c r="W359" s="5"/>
    </row>
    <row r="360" spans="5:23" x14ac:dyDescent="0.25">
      <c r="E360" s="5"/>
      <c r="G360" s="5"/>
      <c r="H360" s="5"/>
      <c r="I360" s="5"/>
      <c r="T360" s="5"/>
      <c r="V360" s="5"/>
      <c r="W360" s="5"/>
    </row>
    <row r="361" spans="5:23" x14ac:dyDescent="0.25">
      <c r="E361" s="5"/>
      <c r="G361" s="5"/>
      <c r="H361" s="5"/>
      <c r="I361" s="5"/>
      <c r="T361" s="5"/>
      <c r="V361" s="5"/>
      <c r="W361" s="5"/>
    </row>
    <row r="362" spans="5:23" x14ac:dyDescent="0.25">
      <c r="E362" s="5"/>
      <c r="G362" s="5"/>
      <c r="H362" s="5"/>
      <c r="I362" s="5"/>
      <c r="T362" s="5"/>
      <c r="V362" s="5"/>
      <c r="W362" s="5"/>
    </row>
    <row r="363" spans="5:23" x14ac:dyDescent="0.25">
      <c r="E363" s="5"/>
      <c r="G363" s="5"/>
      <c r="H363" s="5"/>
      <c r="I363" s="5"/>
      <c r="T363" s="5"/>
      <c r="V363" s="5"/>
      <c r="W363" s="5"/>
    </row>
    <row r="364" spans="5:23" x14ac:dyDescent="0.25">
      <c r="E364" s="5"/>
      <c r="G364" s="5"/>
      <c r="H364" s="5"/>
      <c r="I364" s="5"/>
      <c r="T364" s="5"/>
      <c r="V364" s="5"/>
      <c r="W364" s="5"/>
    </row>
    <row r="365" spans="5:23" x14ac:dyDescent="0.25">
      <c r="E365" s="5"/>
      <c r="G365" s="5"/>
      <c r="H365" s="5"/>
      <c r="I365" s="5"/>
      <c r="T365" s="5"/>
      <c r="V365" s="5"/>
      <c r="W365" s="5"/>
    </row>
    <row r="366" spans="5:23" x14ac:dyDescent="0.25">
      <c r="E366" s="5"/>
      <c r="G366" s="5"/>
      <c r="H366" s="5"/>
      <c r="I366" s="5"/>
      <c r="T366" s="5"/>
      <c r="V366" s="5"/>
      <c r="W366" s="5"/>
    </row>
    <row r="367" spans="5:23" x14ac:dyDescent="0.25">
      <c r="E367" s="5"/>
      <c r="G367" s="5"/>
      <c r="H367" s="5"/>
      <c r="I367" s="5"/>
      <c r="T367" s="5"/>
      <c r="V367" s="5"/>
      <c r="W367" s="5"/>
    </row>
    <row r="368" spans="5:23" x14ac:dyDescent="0.25">
      <c r="E368" s="5"/>
      <c r="G368" s="5"/>
      <c r="H368" s="5"/>
      <c r="I368" s="5"/>
      <c r="T368" s="5"/>
      <c r="V368" s="5"/>
      <c r="W368" s="5"/>
    </row>
    <row r="369" spans="5:23" x14ac:dyDescent="0.25">
      <c r="E369" s="5"/>
      <c r="G369" s="5"/>
      <c r="H369" s="5"/>
      <c r="I369" s="5"/>
      <c r="T369" s="5"/>
      <c r="V369" s="5"/>
      <c r="W369" s="5"/>
    </row>
    <row r="370" spans="5:23" x14ac:dyDescent="0.25">
      <c r="E370" s="5"/>
      <c r="G370" s="5"/>
      <c r="H370" s="5"/>
      <c r="I370" s="5"/>
      <c r="T370" s="5"/>
      <c r="V370" s="5"/>
      <c r="W370" s="5"/>
    </row>
    <row r="371" spans="5:23" x14ac:dyDescent="0.25">
      <c r="E371" s="5"/>
      <c r="G371" s="5"/>
      <c r="H371" s="5"/>
      <c r="I371" s="5"/>
      <c r="T371" s="5"/>
      <c r="V371" s="5"/>
      <c r="W371" s="5"/>
    </row>
    <row r="372" spans="5:23" x14ac:dyDescent="0.25">
      <c r="E372" s="5"/>
      <c r="G372" s="5"/>
      <c r="H372" s="5"/>
      <c r="I372" s="5"/>
      <c r="T372" s="5"/>
      <c r="V372" s="5"/>
      <c r="W372" s="5"/>
    </row>
    <row r="373" spans="5:23" x14ac:dyDescent="0.25">
      <c r="E373" s="5"/>
      <c r="G373" s="5"/>
      <c r="H373" s="5"/>
      <c r="I373" s="5"/>
      <c r="T373" s="5"/>
      <c r="V373" s="5"/>
      <c r="W373" s="5"/>
    </row>
    <row r="374" spans="5:23" x14ac:dyDescent="0.25">
      <c r="E374" s="5"/>
      <c r="G374" s="5"/>
      <c r="H374" s="5"/>
      <c r="I374" s="5"/>
      <c r="T374" s="5"/>
      <c r="V374" s="5"/>
      <c r="W374" s="5"/>
    </row>
    <row r="375" spans="5:23" x14ac:dyDescent="0.25">
      <c r="E375" s="5"/>
      <c r="G375" s="5"/>
      <c r="H375" s="5"/>
      <c r="I375" s="5"/>
      <c r="T375" s="5"/>
      <c r="V375" s="5"/>
      <c r="W375" s="5"/>
    </row>
    <row r="376" spans="5:23" x14ac:dyDescent="0.25">
      <c r="E376" s="5"/>
      <c r="G376" s="5"/>
      <c r="H376" s="5"/>
      <c r="I376" s="5"/>
      <c r="T376" s="5"/>
      <c r="V376" s="5"/>
      <c r="W376" s="5"/>
    </row>
    <row r="377" spans="5:23" x14ac:dyDescent="0.25">
      <c r="E377" s="5"/>
      <c r="G377" s="5"/>
      <c r="H377" s="5"/>
      <c r="I377" s="5"/>
      <c r="T377" s="5"/>
      <c r="V377" s="5"/>
      <c r="W377" s="5"/>
    </row>
    <row r="378" spans="5:23" x14ac:dyDescent="0.25">
      <c r="E378" s="5"/>
      <c r="G378" s="5"/>
      <c r="H378" s="5"/>
      <c r="I378" s="5"/>
      <c r="T378" s="5"/>
      <c r="V378" s="5"/>
      <c r="W378" s="5"/>
    </row>
    <row r="379" spans="5:23" x14ac:dyDescent="0.25">
      <c r="E379" s="5"/>
      <c r="G379" s="5"/>
      <c r="H379" s="5"/>
      <c r="I379" s="5"/>
      <c r="T379" s="5"/>
      <c r="V379" s="5"/>
      <c r="W379" s="5"/>
    </row>
    <row r="380" spans="5:23" x14ac:dyDescent="0.25">
      <c r="E380" s="5"/>
      <c r="G380" s="5"/>
      <c r="H380" s="5"/>
      <c r="I380" s="5"/>
      <c r="T380" s="5"/>
      <c r="V380" s="5"/>
      <c r="W380" s="5"/>
    </row>
    <row r="381" spans="5:23" x14ac:dyDescent="0.25">
      <c r="E381" s="5"/>
      <c r="G381" s="5"/>
      <c r="H381" s="5"/>
      <c r="I381" s="5"/>
      <c r="T381" s="5"/>
      <c r="V381" s="5"/>
      <c r="W381" s="5"/>
    </row>
    <row r="382" spans="5:23" x14ac:dyDescent="0.25">
      <c r="E382" s="5"/>
      <c r="G382" s="5"/>
      <c r="H382" s="5"/>
      <c r="I382" s="5"/>
      <c r="T382" s="5"/>
      <c r="V382" s="5"/>
      <c r="W382" s="5"/>
    </row>
    <row r="383" spans="5:23" x14ac:dyDescent="0.25">
      <c r="E383" s="5"/>
      <c r="G383" s="5"/>
      <c r="H383" s="5"/>
      <c r="I383" s="5"/>
      <c r="T383" s="5"/>
      <c r="V383" s="5"/>
      <c r="W383" s="5"/>
    </row>
    <row r="384" spans="5:23" x14ac:dyDescent="0.25">
      <c r="E384" s="5"/>
      <c r="G384" s="5"/>
      <c r="H384" s="5"/>
      <c r="I384" s="5"/>
      <c r="T384" s="5"/>
      <c r="V384" s="5"/>
      <c r="W384" s="5"/>
    </row>
    <row r="385" spans="5:23" x14ac:dyDescent="0.25">
      <c r="E385" s="5"/>
      <c r="G385" s="5"/>
      <c r="H385" s="5"/>
      <c r="I385" s="5"/>
      <c r="T385" s="5"/>
      <c r="V385" s="5"/>
      <c r="W385" s="5"/>
    </row>
    <row r="386" spans="5:23" x14ac:dyDescent="0.25">
      <c r="E386" s="5"/>
      <c r="G386" s="5"/>
      <c r="H386" s="5"/>
      <c r="I386" s="5"/>
      <c r="T386" s="5"/>
      <c r="V386" s="5"/>
      <c r="W386" s="5"/>
    </row>
    <row r="387" spans="5:23" x14ac:dyDescent="0.25">
      <c r="E387" s="5"/>
      <c r="G387" s="5"/>
      <c r="H387" s="5"/>
      <c r="I387" s="5"/>
      <c r="T387" s="5"/>
      <c r="V387" s="5"/>
      <c r="W387" s="5"/>
    </row>
    <row r="388" spans="5:23" x14ac:dyDescent="0.25">
      <c r="E388" s="5"/>
      <c r="G388" s="5"/>
      <c r="H388" s="5"/>
      <c r="I388" s="5"/>
      <c r="T388" s="5"/>
      <c r="V388" s="5"/>
      <c r="W388" s="5"/>
    </row>
    <row r="389" spans="5:23" x14ac:dyDescent="0.25">
      <c r="E389" s="5"/>
      <c r="G389" s="5"/>
      <c r="H389" s="5"/>
      <c r="I389" s="5"/>
      <c r="T389" s="5"/>
      <c r="V389" s="5"/>
      <c r="W389" s="5"/>
    </row>
    <row r="390" spans="5:23" x14ac:dyDescent="0.25">
      <c r="E390" s="5"/>
      <c r="G390" s="5"/>
      <c r="H390" s="5"/>
      <c r="I390" s="5"/>
      <c r="T390" s="5"/>
      <c r="V390" s="5"/>
      <c r="W390" s="5"/>
    </row>
    <row r="391" spans="5:23" x14ac:dyDescent="0.25">
      <c r="E391" s="5"/>
      <c r="G391" s="5"/>
      <c r="H391" s="5"/>
      <c r="I391" s="5"/>
      <c r="T391" s="5"/>
      <c r="V391" s="5"/>
      <c r="W391" s="5"/>
    </row>
    <row r="392" spans="5:23" x14ac:dyDescent="0.25">
      <c r="E392" s="5"/>
      <c r="G392" s="5"/>
      <c r="H392" s="5"/>
      <c r="I392" s="5"/>
      <c r="T392" s="5"/>
      <c r="V392" s="5"/>
      <c r="W392" s="5"/>
    </row>
    <row r="393" spans="5:23" x14ac:dyDescent="0.25">
      <c r="E393" s="5"/>
      <c r="G393" s="5"/>
      <c r="H393" s="5"/>
      <c r="I393" s="5"/>
      <c r="T393" s="5"/>
      <c r="V393" s="5"/>
      <c r="W393" s="5"/>
    </row>
    <row r="394" spans="5:23" x14ac:dyDescent="0.25">
      <c r="E394" s="5"/>
      <c r="G394" s="5"/>
      <c r="H394" s="5"/>
      <c r="I394" s="5"/>
      <c r="T394" s="5"/>
      <c r="V394" s="5"/>
      <c r="W394" s="5"/>
    </row>
    <row r="395" spans="5:23" x14ac:dyDescent="0.25">
      <c r="E395" s="5"/>
      <c r="G395" s="5"/>
      <c r="H395" s="5"/>
      <c r="I395" s="5"/>
      <c r="T395" s="5"/>
      <c r="V395" s="5"/>
      <c r="W395" s="5"/>
    </row>
    <row r="396" spans="5:23" x14ac:dyDescent="0.25">
      <c r="E396" s="5"/>
      <c r="G396" s="5"/>
      <c r="H396" s="5"/>
      <c r="I396" s="5"/>
      <c r="T396" s="5"/>
      <c r="V396" s="5"/>
      <c r="W396" s="5"/>
    </row>
    <row r="397" spans="5:23" x14ac:dyDescent="0.25">
      <c r="E397" s="5"/>
      <c r="G397" s="5"/>
      <c r="H397" s="5"/>
      <c r="I397" s="5"/>
      <c r="T397" s="5"/>
      <c r="V397" s="5"/>
      <c r="W397" s="5"/>
    </row>
    <row r="398" spans="5:23" x14ac:dyDescent="0.25">
      <c r="E398" s="5"/>
      <c r="G398" s="5"/>
      <c r="H398" s="5"/>
      <c r="I398" s="5"/>
      <c r="T398" s="5"/>
      <c r="V398" s="5"/>
      <c r="W398" s="5"/>
    </row>
    <row r="399" spans="5:23" x14ac:dyDescent="0.25">
      <c r="E399" s="5"/>
      <c r="G399" s="5"/>
      <c r="H399" s="5"/>
      <c r="I399" s="5"/>
      <c r="T399" s="5"/>
      <c r="V399" s="5"/>
      <c r="W399" s="5"/>
    </row>
    <row r="400" spans="5:23" x14ac:dyDescent="0.25">
      <c r="E400" s="5"/>
      <c r="G400" s="5"/>
      <c r="H400" s="5"/>
      <c r="I400" s="5"/>
      <c r="T400" s="5"/>
      <c r="V400" s="5"/>
      <c r="W400" s="5"/>
    </row>
    <row r="401" spans="5:23" x14ac:dyDescent="0.25">
      <c r="E401" s="5"/>
      <c r="G401" s="5"/>
      <c r="H401" s="5"/>
      <c r="I401" s="5"/>
      <c r="T401" s="5"/>
      <c r="V401" s="5"/>
      <c r="W401" s="5"/>
    </row>
    <row r="402" spans="5:23" x14ac:dyDescent="0.25">
      <c r="E402" s="5"/>
      <c r="G402" s="5"/>
      <c r="H402" s="5"/>
      <c r="I402" s="5"/>
      <c r="T402" s="5"/>
      <c r="V402" s="5"/>
      <c r="W402" s="5"/>
    </row>
    <row r="403" spans="5:23" x14ac:dyDescent="0.25">
      <c r="E403" s="5"/>
      <c r="G403" s="5"/>
      <c r="H403" s="5"/>
      <c r="I403" s="5"/>
      <c r="T403" s="5"/>
      <c r="V403" s="5"/>
      <c r="W403" s="5"/>
    </row>
    <row r="404" spans="5:23" x14ac:dyDescent="0.25">
      <c r="E404" s="5"/>
      <c r="G404" s="5"/>
      <c r="H404" s="5"/>
      <c r="I404" s="5"/>
      <c r="T404" s="5"/>
      <c r="V404" s="5"/>
      <c r="W404" s="5"/>
    </row>
    <row r="405" spans="5:23" x14ac:dyDescent="0.25">
      <c r="E405" s="5"/>
      <c r="G405" s="5"/>
      <c r="H405" s="5"/>
      <c r="I405" s="5"/>
      <c r="T405" s="5"/>
      <c r="V405" s="5"/>
      <c r="W405" s="5"/>
    </row>
    <row r="406" spans="5:23" x14ac:dyDescent="0.25">
      <c r="E406" s="5"/>
      <c r="G406" s="5"/>
      <c r="H406" s="5"/>
      <c r="I406" s="5"/>
      <c r="T406" s="5"/>
      <c r="V406" s="5"/>
      <c r="W406" s="5"/>
    </row>
    <row r="407" spans="5:23" x14ac:dyDescent="0.25">
      <c r="E407" s="5"/>
      <c r="G407" s="5"/>
      <c r="H407" s="5"/>
      <c r="I407" s="5"/>
      <c r="T407" s="5"/>
      <c r="V407" s="5"/>
      <c r="W407" s="5"/>
    </row>
    <row r="408" spans="5:23" x14ac:dyDescent="0.25">
      <c r="E408" s="5"/>
      <c r="G408" s="5"/>
      <c r="H408" s="5"/>
      <c r="I408" s="5"/>
      <c r="T408" s="5"/>
      <c r="V408" s="5"/>
      <c r="W408" s="5"/>
    </row>
    <row r="409" spans="5:23" x14ac:dyDescent="0.25">
      <c r="E409" s="5"/>
      <c r="G409" s="5"/>
      <c r="H409" s="5"/>
      <c r="I409" s="5"/>
      <c r="T409" s="5"/>
      <c r="V409" s="5"/>
      <c r="W409" s="5"/>
    </row>
    <row r="410" spans="5:23" x14ac:dyDescent="0.25">
      <c r="E410" s="5"/>
      <c r="G410" s="5"/>
      <c r="H410" s="5"/>
      <c r="I410" s="5"/>
      <c r="T410" s="5"/>
      <c r="V410" s="5"/>
      <c r="W410" s="5"/>
    </row>
    <row r="411" spans="5:23" x14ac:dyDescent="0.25">
      <c r="E411" s="5"/>
      <c r="G411" s="5"/>
      <c r="H411" s="5"/>
      <c r="I411" s="5"/>
      <c r="T411" s="5"/>
      <c r="V411" s="5"/>
      <c r="W411" s="5"/>
    </row>
    <row r="412" spans="5:23" x14ac:dyDescent="0.25">
      <c r="E412" s="5"/>
      <c r="G412" s="5"/>
      <c r="H412" s="5"/>
      <c r="I412" s="5"/>
      <c r="T412" s="5"/>
      <c r="V412" s="5"/>
      <c r="W412" s="5"/>
    </row>
    <row r="413" spans="5:23" x14ac:dyDescent="0.25">
      <c r="E413" s="5"/>
      <c r="G413" s="5"/>
      <c r="H413" s="5"/>
      <c r="I413" s="5"/>
      <c r="T413" s="5"/>
      <c r="V413" s="5"/>
      <c r="W413" s="5"/>
    </row>
    <row r="414" spans="5:23" x14ac:dyDescent="0.25">
      <c r="E414" s="5"/>
      <c r="G414" s="5"/>
      <c r="H414" s="5"/>
      <c r="I414" s="5"/>
      <c r="T414" s="5"/>
      <c r="V414" s="5"/>
      <c r="W414" s="5"/>
    </row>
    <row r="415" spans="5:23" x14ac:dyDescent="0.25">
      <c r="E415" s="5"/>
      <c r="G415" s="5"/>
      <c r="H415" s="5"/>
      <c r="I415" s="5"/>
      <c r="T415" s="5"/>
      <c r="V415" s="5"/>
      <c r="W415" s="5"/>
    </row>
    <row r="416" spans="5:23" x14ac:dyDescent="0.25">
      <c r="E416" s="5"/>
      <c r="G416" s="5"/>
      <c r="H416" s="5"/>
      <c r="I416" s="5"/>
      <c r="T416" s="5"/>
      <c r="V416" s="5"/>
      <c r="W416" s="5"/>
    </row>
    <row r="417" spans="5:23" x14ac:dyDescent="0.25">
      <c r="E417" s="5"/>
      <c r="G417" s="5"/>
      <c r="H417" s="5"/>
      <c r="I417" s="5"/>
      <c r="T417" s="5"/>
      <c r="V417" s="5"/>
      <c r="W417" s="5"/>
    </row>
    <row r="418" spans="5:23" x14ac:dyDescent="0.25">
      <c r="E418" s="5"/>
      <c r="G418" s="5"/>
      <c r="H418" s="5"/>
      <c r="I418" s="5"/>
      <c r="T418" s="5"/>
      <c r="V418" s="5"/>
      <c r="W418" s="5"/>
    </row>
    <row r="419" spans="5:23" x14ac:dyDescent="0.25">
      <c r="E419" s="5"/>
      <c r="G419" s="5"/>
      <c r="H419" s="5"/>
      <c r="I419" s="5"/>
      <c r="T419" s="5"/>
      <c r="V419" s="5"/>
      <c r="W419" s="5"/>
    </row>
    <row r="420" spans="5:23" x14ac:dyDescent="0.25">
      <c r="E420" s="5"/>
      <c r="G420" s="5"/>
      <c r="H420" s="5"/>
      <c r="I420" s="5"/>
      <c r="T420" s="5"/>
      <c r="V420" s="5"/>
      <c r="W420" s="5"/>
    </row>
    <row r="421" spans="5:23" x14ac:dyDescent="0.25">
      <c r="E421" s="5"/>
      <c r="G421" s="5"/>
      <c r="H421" s="5"/>
      <c r="I421" s="5"/>
      <c r="T421" s="5"/>
      <c r="V421" s="5"/>
      <c r="W421" s="5"/>
    </row>
    <row r="422" spans="5:23" x14ac:dyDescent="0.25">
      <c r="E422" s="5"/>
      <c r="G422" s="5"/>
      <c r="H422" s="5"/>
      <c r="I422" s="5"/>
      <c r="T422" s="5"/>
      <c r="V422" s="5"/>
      <c r="W422" s="5"/>
    </row>
    <row r="423" spans="5:23" x14ac:dyDescent="0.25">
      <c r="E423" s="5"/>
      <c r="G423" s="5"/>
      <c r="H423" s="5"/>
      <c r="I423" s="5"/>
      <c r="T423" s="5"/>
      <c r="V423" s="5"/>
      <c r="W423" s="5"/>
    </row>
    <row r="424" spans="5:23" x14ac:dyDescent="0.25">
      <c r="E424" s="5"/>
      <c r="G424" s="5"/>
      <c r="H424" s="5"/>
      <c r="I424" s="5"/>
      <c r="T424" s="5"/>
      <c r="V424" s="5"/>
      <c r="W424" s="5"/>
    </row>
    <row r="425" spans="5:23" x14ac:dyDescent="0.25">
      <c r="E425" s="5"/>
      <c r="G425" s="5"/>
      <c r="H425" s="5"/>
      <c r="I425" s="5"/>
      <c r="T425" s="5"/>
      <c r="V425" s="5"/>
      <c r="W425" s="5"/>
    </row>
    <row r="426" spans="5:23" x14ac:dyDescent="0.25">
      <c r="E426" s="5"/>
      <c r="G426" s="5"/>
      <c r="H426" s="5"/>
      <c r="I426" s="5"/>
      <c r="T426" s="5"/>
      <c r="V426" s="5"/>
      <c r="W426" s="5"/>
    </row>
    <row r="427" spans="5:23" x14ac:dyDescent="0.25">
      <c r="E427" s="5"/>
      <c r="G427" s="5"/>
      <c r="H427" s="5"/>
      <c r="I427" s="5"/>
      <c r="T427" s="5"/>
      <c r="V427" s="5"/>
      <c r="W427" s="5"/>
    </row>
    <row r="428" spans="5:23" x14ac:dyDescent="0.25">
      <c r="E428" s="5"/>
      <c r="G428" s="5"/>
      <c r="H428" s="5"/>
      <c r="I428" s="5"/>
      <c r="T428" s="5"/>
      <c r="V428" s="5"/>
      <c r="W428" s="5"/>
    </row>
    <row r="429" spans="5:23" x14ac:dyDescent="0.25">
      <c r="E429" s="5"/>
      <c r="G429" s="5"/>
      <c r="H429" s="5"/>
      <c r="I429" s="5"/>
      <c r="T429" s="5"/>
      <c r="V429" s="5"/>
      <c r="W429" s="5"/>
    </row>
    <row r="430" spans="5:23" x14ac:dyDescent="0.25">
      <c r="E430" s="5"/>
      <c r="G430" s="5"/>
      <c r="H430" s="5"/>
      <c r="I430" s="5"/>
      <c r="T430" s="5"/>
      <c r="V430" s="5"/>
      <c r="W430" s="5"/>
    </row>
    <row r="431" spans="5:23" x14ac:dyDescent="0.25">
      <c r="E431" s="5"/>
      <c r="G431" s="5"/>
      <c r="H431" s="5"/>
      <c r="I431" s="5"/>
      <c r="T431" s="5"/>
      <c r="V431" s="5"/>
      <c r="W431" s="5"/>
    </row>
    <row r="432" spans="5:23" x14ac:dyDescent="0.25">
      <c r="E432" s="5"/>
      <c r="G432" s="5"/>
      <c r="H432" s="5"/>
      <c r="I432" s="5"/>
      <c r="T432" s="5"/>
      <c r="V432" s="5"/>
      <c r="W432" s="5"/>
    </row>
    <row r="433" spans="5:23" x14ac:dyDescent="0.25">
      <c r="E433" s="5"/>
      <c r="G433" s="5"/>
      <c r="H433" s="5"/>
      <c r="I433" s="5"/>
      <c r="T433" s="5"/>
      <c r="V433" s="5"/>
      <c r="W433" s="5"/>
    </row>
    <row r="434" spans="5:23" x14ac:dyDescent="0.25">
      <c r="E434" s="5"/>
      <c r="G434" s="5"/>
      <c r="H434" s="5"/>
      <c r="I434" s="5"/>
      <c r="T434" s="5"/>
      <c r="V434" s="5"/>
      <c r="W434" s="5"/>
    </row>
    <row r="435" spans="5:23" x14ac:dyDescent="0.25">
      <c r="E435" s="5"/>
      <c r="G435" s="5"/>
      <c r="H435" s="5"/>
      <c r="I435" s="5"/>
      <c r="T435" s="5"/>
      <c r="V435" s="5"/>
      <c r="W435" s="5"/>
    </row>
    <row r="436" spans="5:23" x14ac:dyDescent="0.25">
      <c r="E436" s="5"/>
      <c r="G436" s="5"/>
      <c r="H436" s="5"/>
      <c r="I436" s="5"/>
      <c r="T436" s="5"/>
      <c r="V436" s="5"/>
      <c r="W436" s="5"/>
    </row>
    <row r="437" spans="5:23" x14ac:dyDescent="0.25">
      <c r="E437" s="5"/>
      <c r="G437" s="5"/>
      <c r="H437" s="5"/>
      <c r="I437" s="5"/>
      <c r="T437" s="5"/>
      <c r="V437" s="5"/>
      <c r="W437" s="5"/>
    </row>
    <row r="438" spans="5:23" x14ac:dyDescent="0.25">
      <c r="E438" s="5"/>
      <c r="G438" s="5"/>
      <c r="H438" s="5"/>
      <c r="I438" s="5"/>
      <c r="T438" s="5"/>
      <c r="V438" s="5"/>
      <c r="W438" s="5"/>
    </row>
    <row r="439" spans="5:23" x14ac:dyDescent="0.25">
      <c r="E439" s="5"/>
      <c r="G439" s="5"/>
      <c r="H439" s="5"/>
      <c r="I439" s="5"/>
      <c r="T439" s="5"/>
      <c r="V439" s="5"/>
      <c r="W439" s="5"/>
    </row>
    <row r="440" spans="5:23" x14ac:dyDescent="0.25">
      <c r="E440" s="5"/>
      <c r="G440" s="5"/>
      <c r="H440" s="5"/>
      <c r="I440" s="5"/>
      <c r="T440" s="5"/>
      <c r="V440" s="5"/>
      <c r="W440" s="5"/>
    </row>
    <row r="441" spans="5:23" x14ac:dyDescent="0.25">
      <c r="E441" s="5"/>
      <c r="G441" s="5"/>
      <c r="H441" s="5"/>
      <c r="I441" s="5"/>
      <c r="T441" s="5"/>
      <c r="V441" s="5"/>
      <c r="W441" s="5"/>
    </row>
    <row r="442" spans="5:23" x14ac:dyDescent="0.25">
      <c r="E442" s="5"/>
      <c r="G442" s="5"/>
      <c r="H442" s="5"/>
      <c r="I442" s="5"/>
      <c r="T442" s="5"/>
      <c r="V442" s="5"/>
      <c r="W442" s="5"/>
    </row>
    <row r="443" spans="5:23" x14ac:dyDescent="0.25">
      <c r="E443" s="5"/>
      <c r="G443" s="5"/>
      <c r="H443" s="5"/>
      <c r="I443" s="5"/>
      <c r="T443" s="5"/>
      <c r="V443" s="5"/>
      <c r="W443" s="5"/>
    </row>
    <row r="444" spans="5:23" x14ac:dyDescent="0.25">
      <c r="E444" s="5"/>
      <c r="G444" s="5"/>
      <c r="H444" s="5"/>
      <c r="I444" s="5"/>
      <c r="T444" s="5"/>
      <c r="V444" s="5"/>
      <c r="W444" s="5"/>
    </row>
    <row r="445" spans="5:23" x14ac:dyDescent="0.25">
      <c r="E445" s="5"/>
      <c r="G445" s="5"/>
      <c r="H445" s="5"/>
      <c r="I445" s="5"/>
      <c r="T445" s="5"/>
      <c r="V445" s="5"/>
      <c r="W445" s="5"/>
    </row>
    <row r="446" spans="5:23" x14ac:dyDescent="0.25">
      <c r="E446" s="5"/>
      <c r="G446" s="5"/>
      <c r="H446" s="5"/>
      <c r="I446" s="5"/>
      <c r="T446" s="5"/>
      <c r="V446" s="5"/>
      <c r="W446" s="5"/>
    </row>
    <row r="447" spans="5:23" x14ac:dyDescent="0.25">
      <c r="E447" s="5"/>
      <c r="G447" s="5"/>
      <c r="H447" s="5"/>
      <c r="I447" s="5"/>
      <c r="T447" s="5"/>
      <c r="V447" s="5"/>
      <c r="W447" s="5"/>
    </row>
    <row r="448" spans="5:23" x14ac:dyDescent="0.25">
      <c r="E448" s="5"/>
      <c r="G448" s="5"/>
      <c r="H448" s="5"/>
      <c r="I448" s="5"/>
      <c r="T448" s="5"/>
      <c r="V448" s="5"/>
      <c r="W448" s="5"/>
    </row>
    <row r="449" spans="5:23" x14ac:dyDescent="0.25">
      <c r="E449" s="5"/>
      <c r="G449" s="5"/>
      <c r="H449" s="5"/>
      <c r="I449" s="5"/>
      <c r="T449" s="5"/>
      <c r="V449" s="5"/>
      <c r="W449" s="5"/>
    </row>
    <row r="450" spans="5:23" x14ac:dyDescent="0.25">
      <c r="E450" s="5"/>
      <c r="G450" s="5"/>
      <c r="H450" s="5"/>
      <c r="I450" s="5"/>
      <c r="T450" s="5"/>
      <c r="V450" s="5"/>
      <c r="W450" s="5"/>
    </row>
    <row r="451" spans="5:23" x14ac:dyDescent="0.25">
      <c r="E451" s="5"/>
      <c r="G451" s="5"/>
      <c r="H451" s="5"/>
      <c r="I451" s="5"/>
      <c r="T451" s="5"/>
      <c r="V451" s="5"/>
      <c r="W451" s="5"/>
    </row>
    <row r="452" spans="5:23" x14ac:dyDescent="0.25">
      <c r="E452" s="5"/>
      <c r="G452" s="5"/>
      <c r="H452" s="5"/>
      <c r="I452" s="5"/>
      <c r="T452" s="5"/>
      <c r="V452" s="5"/>
      <c r="W452" s="5"/>
    </row>
    <row r="453" spans="5:23" x14ac:dyDescent="0.25">
      <c r="E453" s="5"/>
      <c r="G453" s="5"/>
      <c r="H453" s="5"/>
      <c r="I453" s="5"/>
      <c r="T453" s="5"/>
      <c r="V453" s="5"/>
      <c r="W453" s="5"/>
    </row>
    <row r="454" spans="5:23" x14ac:dyDescent="0.25">
      <c r="E454" s="5"/>
      <c r="G454" s="5"/>
      <c r="H454" s="5"/>
      <c r="I454" s="5"/>
      <c r="T454" s="5"/>
      <c r="V454" s="5"/>
      <c r="W454" s="5"/>
    </row>
    <row r="455" spans="5:23" x14ac:dyDescent="0.25">
      <c r="E455" s="5"/>
      <c r="G455" s="5"/>
      <c r="H455" s="5"/>
      <c r="I455" s="5"/>
      <c r="T455" s="5"/>
      <c r="V455" s="5"/>
      <c r="W455" s="5"/>
    </row>
    <row r="456" spans="5:23" x14ac:dyDescent="0.25">
      <c r="E456" s="5"/>
      <c r="G456" s="5"/>
      <c r="H456" s="5"/>
      <c r="I456" s="5"/>
      <c r="T456" s="5"/>
      <c r="V456" s="5"/>
      <c r="W456" s="5"/>
    </row>
    <row r="457" spans="5:23" x14ac:dyDescent="0.25">
      <c r="E457" s="5"/>
      <c r="G457" s="5"/>
      <c r="H457" s="5"/>
      <c r="I457" s="5"/>
      <c r="T457" s="5"/>
      <c r="V457" s="5"/>
      <c r="W457" s="5"/>
    </row>
    <row r="458" spans="5:23" x14ac:dyDescent="0.25">
      <c r="E458" s="5"/>
      <c r="G458" s="5"/>
      <c r="H458" s="5"/>
      <c r="I458" s="5"/>
      <c r="T458" s="5"/>
      <c r="V458" s="5"/>
      <c r="W458" s="5"/>
    </row>
    <row r="459" spans="5:23" x14ac:dyDescent="0.25">
      <c r="E459" s="5"/>
      <c r="G459" s="5"/>
      <c r="H459" s="5"/>
      <c r="I459" s="5"/>
      <c r="T459" s="5"/>
      <c r="V459" s="5"/>
      <c r="W459" s="5"/>
    </row>
    <row r="460" spans="5:23" x14ac:dyDescent="0.25">
      <c r="E460" s="5"/>
      <c r="G460" s="5"/>
      <c r="H460" s="5"/>
      <c r="I460" s="5"/>
      <c r="T460" s="5"/>
      <c r="V460" s="5"/>
      <c r="W460" s="5"/>
    </row>
    <row r="461" spans="5:23" x14ac:dyDescent="0.25">
      <c r="E461" s="5"/>
      <c r="G461" s="5"/>
      <c r="H461" s="5"/>
      <c r="I461" s="5"/>
      <c r="T461" s="5"/>
      <c r="V461" s="5"/>
      <c r="W461" s="5"/>
    </row>
    <row r="462" spans="5:23" x14ac:dyDescent="0.25">
      <c r="E462" s="5"/>
      <c r="G462" s="5"/>
      <c r="H462" s="5"/>
      <c r="I462" s="5"/>
      <c r="T462" s="5"/>
      <c r="V462" s="5"/>
      <c r="W462" s="5"/>
    </row>
    <row r="463" spans="5:23" x14ac:dyDescent="0.25">
      <c r="E463" s="5"/>
      <c r="G463" s="5"/>
      <c r="H463" s="5"/>
      <c r="I463" s="5"/>
      <c r="T463" s="5"/>
      <c r="V463" s="5"/>
      <c r="W463" s="5"/>
    </row>
    <row r="464" spans="5:23" x14ac:dyDescent="0.25">
      <c r="E464" s="5"/>
      <c r="G464" s="5"/>
      <c r="H464" s="5"/>
      <c r="I464" s="5"/>
      <c r="T464" s="5"/>
      <c r="V464" s="5"/>
      <c r="W464" s="5"/>
    </row>
    <row r="465" spans="5:23" x14ac:dyDescent="0.25">
      <c r="E465" s="5"/>
      <c r="G465" s="5"/>
      <c r="H465" s="5"/>
      <c r="I465" s="5"/>
      <c r="T465" s="5"/>
      <c r="V465" s="5"/>
      <c r="W465" s="5"/>
    </row>
    <row r="466" spans="5:23" x14ac:dyDescent="0.25">
      <c r="E466" s="5"/>
      <c r="G466" s="5"/>
      <c r="H466" s="5"/>
      <c r="I466" s="5"/>
      <c r="T466" s="5"/>
      <c r="V466" s="5"/>
      <c r="W466" s="5"/>
    </row>
    <row r="467" spans="5:23" x14ac:dyDescent="0.25">
      <c r="E467" s="5"/>
      <c r="G467" s="5"/>
      <c r="H467" s="5"/>
      <c r="I467" s="5"/>
      <c r="T467" s="5"/>
      <c r="V467" s="5"/>
      <c r="W467" s="5"/>
    </row>
    <row r="468" spans="5:23" x14ac:dyDescent="0.25">
      <c r="E468" s="5"/>
      <c r="G468" s="5"/>
      <c r="H468" s="5"/>
      <c r="I468" s="5"/>
      <c r="T468" s="5"/>
      <c r="V468" s="5"/>
      <c r="W468" s="5"/>
    </row>
    <row r="469" spans="5:23" x14ac:dyDescent="0.25">
      <c r="E469" s="5"/>
      <c r="G469" s="5"/>
      <c r="H469" s="5"/>
      <c r="I469" s="5"/>
      <c r="T469" s="5"/>
      <c r="V469" s="5"/>
      <c r="W469" s="5"/>
    </row>
    <row r="470" spans="5:23" x14ac:dyDescent="0.25">
      <c r="E470" s="5"/>
      <c r="G470" s="5"/>
      <c r="H470" s="5"/>
      <c r="I470" s="5"/>
      <c r="T470" s="5"/>
      <c r="V470" s="5"/>
      <c r="W470" s="5"/>
    </row>
    <row r="471" spans="5:23" x14ac:dyDescent="0.25">
      <c r="E471" s="5"/>
      <c r="G471" s="5"/>
      <c r="H471" s="5"/>
      <c r="I471" s="5"/>
      <c r="T471" s="5"/>
      <c r="V471" s="5"/>
      <c r="W471" s="5"/>
    </row>
    <row r="472" spans="5:23" x14ac:dyDescent="0.25">
      <c r="E472" s="5"/>
      <c r="G472" s="5"/>
      <c r="H472" s="5"/>
      <c r="I472" s="5"/>
      <c r="T472" s="5"/>
      <c r="V472" s="5"/>
      <c r="W472" s="5"/>
    </row>
    <row r="473" spans="5:23" x14ac:dyDescent="0.25">
      <c r="E473" s="5"/>
      <c r="G473" s="5"/>
      <c r="H473" s="5"/>
      <c r="I473" s="5"/>
      <c r="T473" s="5"/>
      <c r="V473" s="5"/>
      <c r="W473" s="5"/>
    </row>
    <row r="474" spans="5:23" x14ac:dyDescent="0.25">
      <c r="E474" s="5"/>
      <c r="G474" s="5"/>
      <c r="H474" s="5"/>
      <c r="I474" s="5"/>
      <c r="T474" s="5"/>
      <c r="V474" s="5"/>
      <c r="W474" s="5"/>
    </row>
    <row r="475" spans="5:23" x14ac:dyDescent="0.25">
      <c r="E475" s="5"/>
      <c r="G475" s="5"/>
      <c r="H475" s="5"/>
      <c r="I475" s="5"/>
      <c r="T475" s="5"/>
      <c r="V475" s="5"/>
      <c r="W475" s="5"/>
    </row>
    <row r="476" spans="5:23" x14ac:dyDescent="0.25">
      <c r="E476" s="5"/>
      <c r="G476" s="5"/>
      <c r="H476" s="5"/>
      <c r="I476" s="5"/>
      <c r="T476" s="5"/>
      <c r="V476" s="5"/>
      <c r="W476" s="5"/>
    </row>
    <row r="477" spans="5:23" x14ac:dyDescent="0.25">
      <c r="E477" s="5"/>
      <c r="G477" s="5"/>
      <c r="H477" s="5"/>
      <c r="I477" s="5"/>
      <c r="T477" s="5"/>
      <c r="V477" s="5"/>
      <c r="W477" s="5"/>
    </row>
    <row r="478" spans="5:23" x14ac:dyDescent="0.25">
      <c r="E478" s="5"/>
      <c r="G478" s="5"/>
      <c r="H478" s="5"/>
      <c r="I478" s="5"/>
      <c r="T478" s="5"/>
      <c r="V478" s="5"/>
      <c r="W478" s="5"/>
    </row>
    <row r="479" spans="5:23" x14ac:dyDescent="0.25">
      <c r="E479" s="5"/>
      <c r="G479" s="5"/>
      <c r="H479" s="5"/>
      <c r="I479" s="5"/>
      <c r="T479" s="5"/>
      <c r="V479" s="5"/>
      <c r="W479" s="5"/>
    </row>
    <row r="480" spans="5:23" x14ac:dyDescent="0.25">
      <c r="E480" s="5"/>
      <c r="G480" s="5"/>
      <c r="H480" s="5"/>
      <c r="I480" s="5"/>
      <c r="T480" s="5"/>
      <c r="V480" s="5"/>
      <c r="W480" s="5"/>
    </row>
    <row r="481" spans="5:23" x14ac:dyDescent="0.25">
      <c r="E481" s="5"/>
      <c r="G481" s="5"/>
      <c r="H481" s="5"/>
      <c r="I481" s="5"/>
      <c r="T481" s="5"/>
      <c r="V481" s="5"/>
      <c r="W481" s="5"/>
    </row>
    <row r="482" spans="5:23" x14ac:dyDescent="0.25">
      <c r="E482" s="5"/>
      <c r="G482" s="5"/>
      <c r="H482" s="5"/>
      <c r="I482" s="5"/>
      <c r="T482" s="5"/>
      <c r="V482" s="5"/>
      <c r="W482" s="5"/>
    </row>
    <row r="483" spans="5:23" x14ac:dyDescent="0.25">
      <c r="E483" s="5"/>
      <c r="G483" s="5"/>
      <c r="H483" s="5"/>
      <c r="I483" s="5"/>
      <c r="T483" s="5"/>
      <c r="V483" s="5"/>
      <c r="W483" s="5"/>
    </row>
    <row r="484" spans="5:23" x14ac:dyDescent="0.25">
      <c r="E484" s="5"/>
      <c r="G484" s="5"/>
      <c r="H484" s="5"/>
      <c r="I484" s="5"/>
      <c r="T484" s="5"/>
      <c r="V484" s="5"/>
      <c r="W484" s="5"/>
    </row>
    <row r="485" spans="5:23" x14ac:dyDescent="0.25">
      <c r="E485" s="5"/>
      <c r="G485" s="5"/>
      <c r="H485" s="5"/>
      <c r="I485" s="5"/>
      <c r="T485" s="5"/>
      <c r="V485" s="5"/>
      <c r="W485" s="5"/>
    </row>
    <row r="486" spans="5:23" x14ac:dyDescent="0.25">
      <c r="E486" s="5"/>
      <c r="G486" s="5"/>
      <c r="H486" s="5"/>
      <c r="I486" s="5"/>
      <c r="T486" s="5"/>
      <c r="V486" s="5"/>
      <c r="W486" s="5"/>
    </row>
    <row r="487" spans="5:23" x14ac:dyDescent="0.25">
      <c r="E487" s="5"/>
      <c r="G487" s="5"/>
      <c r="H487" s="5"/>
      <c r="I487" s="5"/>
      <c r="T487" s="5"/>
      <c r="V487" s="5"/>
      <c r="W487" s="5"/>
    </row>
    <row r="488" spans="5:23" x14ac:dyDescent="0.25">
      <c r="E488" s="5"/>
      <c r="G488" s="5"/>
      <c r="H488" s="5"/>
      <c r="I488" s="5"/>
      <c r="T488" s="5"/>
      <c r="V488" s="5"/>
      <c r="W488" s="5"/>
    </row>
    <row r="489" spans="5:23" x14ac:dyDescent="0.25">
      <c r="E489" s="5"/>
      <c r="G489" s="5"/>
      <c r="H489" s="5"/>
      <c r="I489" s="5"/>
      <c r="T489" s="5"/>
      <c r="V489" s="5"/>
      <c r="W489" s="5"/>
    </row>
    <row r="490" spans="5:23" x14ac:dyDescent="0.25">
      <c r="E490" s="5"/>
      <c r="G490" s="5"/>
      <c r="H490" s="5"/>
      <c r="I490" s="5"/>
      <c r="T490" s="5"/>
      <c r="V490" s="5"/>
      <c r="W490" s="5"/>
    </row>
    <row r="491" spans="5:23" x14ac:dyDescent="0.25">
      <c r="E491" s="5"/>
      <c r="G491" s="5"/>
      <c r="H491" s="5"/>
      <c r="I491" s="5"/>
      <c r="T491" s="5"/>
      <c r="V491" s="5"/>
      <c r="W491" s="5"/>
    </row>
    <row r="492" spans="5:23" x14ac:dyDescent="0.25">
      <c r="E492" s="5"/>
      <c r="G492" s="5"/>
      <c r="H492" s="5"/>
      <c r="I492" s="5"/>
      <c r="T492" s="5"/>
      <c r="V492" s="5"/>
      <c r="W492" s="5"/>
    </row>
    <row r="493" spans="5:23" x14ac:dyDescent="0.25">
      <c r="E493" s="5"/>
      <c r="G493" s="5"/>
      <c r="H493" s="5"/>
      <c r="I493" s="5"/>
      <c r="T493" s="5"/>
      <c r="V493" s="5"/>
      <c r="W493" s="5"/>
    </row>
    <row r="494" spans="5:23" x14ac:dyDescent="0.25">
      <c r="E494" s="5"/>
      <c r="G494" s="5"/>
      <c r="H494" s="5"/>
      <c r="I494" s="5"/>
      <c r="T494" s="5"/>
      <c r="V494" s="5"/>
      <c r="W494" s="5"/>
    </row>
    <row r="495" spans="5:23" x14ac:dyDescent="0.25">
      <c r="E495" s="5"/>
      <c r="G495" s="5"/>
      <c r="H495" s="5"/>
      <c r="I495" s="5"/>
      <c r="T495" s="5"/>
      <c r="V495" s="5"/>
      <c r="W495" s="5"/>
    </row>
    <row r="496" spans="5:23" x14ac:dyDescent="0.25">
      <c r="E496" s="5"/>
      <c r="G496" s="5"/>
      <c r="H496" s="5"/>
      <c r="I496" s="5"/>
      <c r="T496" s="5"/>
      <c r="V496" s="5"/>
      <c r="W496" s="5"/>
    </row>
    <row r="497" spans="5:23" x14ac:dyDescent="0.25">
      <c r="E497" s="5"/>
      <c r="G497" s="5"/>
      <c r="H497" s="5"/>
      <c r="I497" s="5"/>
      <c r="T497" s="5"/>
      <c r="V497" s="5"/>
      <c r="W497" s="5"/>
    </row>
    <row r="498" spans="5:23" x14ac:dyDescent="0.25">
      <c r="E498" s="5"/>
      <c r="G498" s="5"/>
      <c r="H498" s="5"/>
      <c r="I498" s="5"/>
      <c r="T498" s="5"/>
      <c r="V498" s="5"/>
      <c r="W498" s="5"/>
    </row>
    <row r="499" spans="5:23" x14ac:dyDescent="0.25">
      <c r="E499" s="5"/>
      <c r="G499" s="5"/>
      <c r="H499" s="5"/>
      <c r="I499" s="5"/>
      <c r="T499" s="5"/>
      <c r="V499" s="5"/>
      <c r="W499" s="5"/>
    </row>
    <row r="500" spans="5:23" x14ac:dyDescent="0.25">
      <c r="E500" s="5"/>
      <c r="G500" s="5"/>
      <c r="H500" s="5"/>
      <c r="I500" s="5"/>
      <c r="T500" s="5"/>
      <c r="V500" s="5"/>
      <c r="W500" s="5"/>
    </row>
    <row r="501" spans="5:23" x14ac:dyDescent="0.25">
      <c r="E501" s="5"/>
      <c r="G501" s="5"/>
      <c r="H501" s="5"/>
      <c r="I501" s="5"/>
      <c r="T501" s="5"/>
      <c r="V501" s="5"/>
      <c r="W501" s="5"/>
    </row>
    <row r="502" spans="5:23" x14ac:dyDescent="0.25">
      <c r="E502" s="5"/>
      <c r="G502" s="5"/>
      <c r="H502" s="5"/>
      <c r="I502" s="5"/>
      <c r="T502" s="5"/>
      <c r="V502" s="5"/>
      <c r="W502" s="5"/>
    </row>
    <row r="503" spans="5:23" x14ac:dyDescent="0.25">
      <c r="E503" s="5"/>
      <c r="G503" s="5"/>
      <c r="H503" s="5"/>
      <c r="I503" s="5"/>
      <c r="T503" s="5"/>
      <c r="V503" s="5"/>
      <c r="W503" s="5"/>
    </row>
    <row r="504" spans="5:23" x14ac:dyDescent="0.25">
      <c r="E504" s="5"/>
      <c r="G504" s="5"/>
      <c r="H504" s="5"/>
      <c r="I504" s="5"/>
      <c r="T504" s="5"/>
      <c r="V504" s="5"/>
      <c r="W504" s="5"/>
    </row>
    <row r="505" spans="5:23" x14ac:dyDescent="0.25">
      <c r="E505" s="5"/>
      <c r="G505" s="5"/>
      <c r="H505" s="5"/>
      <c r="I505" s="5"/>
      <c r="T505" s="5"/>
      <c r="V505" s="5"/>
      <c r="W505" s="5"/>
    </row>
    <row r="506" spans="5:23" x14ac:dyDescent="0.25">
      <c r="E506" s="5"/>
      <c r="G506" s="5"/>
      <c r="H506" s="5"/>
      <c r="I506" s="5"/>
      <c r="T506" s="5"/>
      <c r="V506" s="5"/>
      <c r="W506" s="5"/>
    </row>
    <row r="507" spans="5:23" x14ac:dyDescent="0.25">
      <c r="E507" s="5"/>
      <c r="G507" s="5"/>
      <c r="H507" s="5"/>
      <c r="I507" s="5"/>
      <c r="T507" s="5"/>
      <c r="V507" s="5"/>
      <c r="W507" s="5"/>
    </row>
    <row r="508" spans="5:23" x14ac:dyDescent="0.25">
      <c r="E508" s="5"/>
      <c r="G508" s="5"/>
      <c r="H508" s="5"/>
      <c r="I508" s="5"/>
      <c r="T508" s="5"/>
      <c r="V508" s="5"/>
      <c r="W508" s="5"/>
    </row>
    <row r="509" spans="5:23" x14ac:dyDescent="0.25">
      <c r="E509" s="5"/>
      <c r="G509" s="5"/>
      <c r="H509" s="5"/>
      <c r="I509" s="5"/>
      <c r="T509" s="5"/>
      <c r="V509" s="5"/>
      <c r="W509" s="5"/>
    </row>
    <row r="510" spans="5:23" x14ac:dyDescent="0.25">
      <c r="E510" s="5"/>
      <c r="G510" s="5"/>
      <c r="H510" s="5"/>
      <c r="I510" s="5"/>
      <c r="T510" s="5"/>
      <c r="V510" s="5"/>
      <c r="W510" s="5"/>
    </row>
    <row r="511" spans="5:23" x14ac:dyDescent="0.25">
      <c r="E511" s="5"/>
      <c r="G511" s="5"/>
      <c r="H511" s="5"/>
      <c r="I511" s="5"/>
      <c r="T511" s="5"/>
      <c r="V511" s="5"/>
      <c r="W511" s="5"/>
    </row>
    <row r="512" spans="5:23" x14ac:dyDescent="0.25">
      <c r="E512" s="5"/>
      <c r="G512" s="5"/>
      <c r="H512" s="5"/>
      <c r="I512" s="5"/>
      <c r="T512" s="5"/>
      <c r="V512" s="5"/>
      <c r="W512" s="5"/>
    </row>
    <row r="513" spans="5:23" x14ac:dyDescent="0.25">
      <c r="E513" s="5"/>
      <c r="G513" s="5"/>
      <c r="H513" s="5"/>
      <c r="I513" s="5"/>
      <c r="T513" s="5"/>
      <c r="V513" s="5"/>
      <c r="W513" s="5"/>
    </row>
    <row r="514" spans="5:23" x14ac:dyDescent="0.25">
      <c r="E514" s="5"/>
      <c r="G514" s="5"/>
      <c r="H514" s="5"/>
      <c r="I514" s="5"/>
      <c r="T514" s="5"/>
      <c r="V514" s="5"/>
      <c r="W514" s="5"/>
    </row>
    <row r="515" spans="5:23" x14ac:dyDescent="0.25">
      <c r="E515" s="5"/>
      <c r="G515" s="5"/>
      <c r="H515" s="5"/>
      <c r="I515" s="5"/>
      <c r="T515" s="5"/>
      <c r="V515" s="5"/>
      <c r="W515" s="5"/>
    </row>
    <row r="516" spans="5:23" x14ac:dyDescent="0.25">
      <c r="E516" s="5"/>
      <c r="G516" s="5"/>
      <c r="H516" s="5"/>
      <c r="I516" s="5"/>
      <c r="T516" s="5"/>
      <c r="V516" s="5"/>
      <c r="W516" s="5"/>
    </row>
    <row r="517" spans="5:23" x14ac:dyDescent="0.25">
      <c r="E517" s="5"/>
      <c r="G517" s="5"/>
      <c r="H517" s="5"/>
      <c r="I517" s="5"/>
      <c r="T517" s="5"/>
      <c r="V517" s="5"/>
      <c r="W517" s="5"/>
    </row>
    <row r="518" spans="5:23" x14ac:dyDescent="0.25">
      <c r="E518" s="5"/>
      <c r="G518" s="5"/>
      <c r="H518" s="5"/>
      <c r="I518" s="5"/>
      <c r="T518" s="5"/>
      <c r="V518" s="5"/>
      <c r="W518" s="5"/>
    </row>
    <row r="519" spans="5:23" x14ac:dyDescent="0.25">
      <c r="E519" s="5"/>
      <c r="G519" s="5"/>
      <c r="H519" s="5"/>
      <c r="I519" s="5"/>
      <c r="T519" s="5"/>
      <c r="V519" s="5"/>
      <c r="W519" s="5"/>
    </row>
    <row r="520" spans="5:23" x14ac:dyDescent="0.25">
      <c r="E520" s="5"/>
      <c r="G520" s="5"/>
      <c r="H520" s="5"/>
      <c r="I520" s="5"/>
      <c r="T520" s="5"/>
      <c r="V520" s="5"/>
      <c r="W520" s="5"/>
    </row>
    <row r="521" spans="5:23" x14ac:dyDescent="0.25">
      <c r="E521" s="5"/>
      <c r="G521" s="5"/>
      <c r="H521" s="5"/>
      <c r="I521" s="5"/>
      <c r="T521" s="5"/>
      <c r="V521" s="5"/>
      <c r="W521" s="5"/>
    </row>
    <row r="522" spans="5:23" x14ac:dyDescent="0.25">
      <c r="E522" s="5"/>
      <c r="G522" s="5"/>
      <c r="H522" s="5"/>
      <c r="I522" s="5"/>
      <c r="T522" s="5"/>
      <c r="V522" s="5"/>
      <c r="W522" s="5"/>
    </row>
    <row r="523" spans="5:23" x14ac:dyDescent="0.25">
      <c r="E523" s="5"/>
      <c r="G523" s="5"/>
      <c r="H523" s="5"/>
      <c r="I523" s="5"/>
      <c r="T523" s="5"/>
      <c r="V523" s="5"/>
      <c r="W523" s="5"/>
    </row>
    <row r="524" spans="5:23" x14ac:dyDescent="0.25">
      <c r="E524" s="5"/>
      <c r="G524" s="5"/>
      <c r="H524" s="5"/>
      <c r="I524" s="5"/>
      <c r="T524" s="5"/>
      <c r="V524" s="5"/>
      <c r="W524" s="5"/>
    </row>
    <row r="525" spans="5:23" x14ac:dyDescent="0.25">
      <c r="E525" s="5"/>
      <c r="G525" s="5"/>
      <c r="H525" s="5"/>
      <c r="I525" s="5"/>
      <c r="T525" s="5"/>
      <c r="V525" s="5"/>
      <c r="W525" s="5"/>
    </row>
    <row r="526" spans="5:23" x14ac:dyDescent="0.25">
      <c r="E526" s="5"/>
      <c r="G526" s="5"/>
      <c r="H526" s="5"/>
      <c r="I526" s="5"/>
      <c r="T526" s="5"/>
      <c r="V526" s="5"/>
      <c r="W526" s="5"/>
    </row>
    <row r="527" spans="5:23" x14ac:dyDescent="0.25">
      <c r="E527" s="5"/>
      <c r="G527" s="5"/>
      <c r="H527" s="5"/>
      <c r="I527" s="5"/>
      <c r="T527" s="5"/>
      <c r="V527" s="5"/>
      <c r="W527" s="5"/>
    </row>
    <row r="528" spans="5:23" x14ac:dyDescent="0.25">
      <c r="E528" s="5"/>
      <c r="G528" s="5"/>
      <c r="H528" s="5"/>
      <c r="I528" s="5"/>
      <c r="T528" s="5"/>
      <c r="V528" s="5"/>
      <c r="W528" s="5"/>
    </row>
    <row r="529" spans="5:23" x14ac:dyDescent="0.25">
      <c r="E529" s="5"/>
      <c r="G529" s="5"/>
      <c r="H529" s="5"/>
      <c r="I529" s="5"/>
      <c r="T529" s="5"/>
      <c r="V529" s="5"/>
      <c r="W529" s="5"/>
    </row>
    <row r="530" spans="5:23" x14ac:dyDescent="0.25">
      <c r="E530" s="5"/>
      <c r="G530" s="5"/>
      <c r="H530" s="5"/>
      <c r="I530" s="5"/>
      <c r="T530" s="5"/>
      <c r="V530" s="5"/>
      <c r="W530" s="5"/>
    </row>
    <row r="531" spans="5:23" x14ac:dyDescent="0.25">
      <c r="E531" s="5"/>
      <c r="G531" s="5"/>
      <c r="H531" s="5"/>
      <c r="I531" s="5"/>
      <c r="T531" s="5"/>
      <c r="V531" s="5"/>
      <c r="W531" s="5"/>
    </row>
    <row r="532" spans="5:23" x14ac:dyDescent="0.25">
      <c r="E532" s="5"/>
      <c r="G532" s="5"/>
      <c r="H532" s="5"/>
      <c r="I532" s="5"/>
      <c r="T532" s="5"/>
      <c r="V532" s="5"/>
      <c r="W532" s="5"/>
    </row>
    <row r="533" spans="5:23" x14ac:dyDescent="0.25">
      <c r="E533" s="5"/>
      <c r="G533" s="5"/>
      <c r="H533" s="5"/>
      <c r="I533" s="5"/>
      <c r="T533" s="5"/>
      <c r="V533" s="5"/>
      <c r="W533" s="5"/>
    </row>
    <row r="534" spans="5:23" x14ac:dyDescent="0.25">
      <c r="E534" s="5"/>
      <c r="G534" s="5"/>
      <c r="H534" s="5"/>
      <c r="I534" s="5"/>
      <c r="T534" s="5"/>
      <c r="V534" s="5"/>
      <c r="W534" s="5"/>
    </row>
    <row r="535" spans="5:23" x14ac:dyDescent="0.25">
      <c r="E535" s="5"/>
      <c r="G535" s="5"/>
      <c r="H535" s="5"/>
      <c r="I535" s="5"/>
      <c r="T535" s="5"/>
      <c r="V535" s="5"/>
      <c r="W535" s="5"/>
    </row>
    <row r="536" spans="5:23" x14ac:dyDescent="0.25">
      <c r="E536" s="5"/>
      <c r="G536" s="5"/>
      <c r="H536" s="5"/>
      <c r="I536" s="5"/>
      <c r="T536" s="5"/>
      <c r="V536" s="5"/>
      <c r="W536" s="5"/>
    </row>
    <row r="537" spans="5:23" x14ac:dyDescent="0.25">
      <c r="E537" s="5"/>
      <c r="G537" s="5"/>
      <c r="H537" s="5"/>
      <c r="I537" s="5"/>
      <c r="T537" s="5"/>
      <c r="V537" s="5"/>
      <c r="W537" s="5"/>
    </row>
    <row r="538" spans="5:23" x14ac:dyDescent="0.25">
      <c r="E538" s="5"/>
      <c r="G538" s="5"/>
      <c r="H538" s="5"/>
      <c r="I538" s="5"/>
      <c r="T538" s="5"/>
      <c r="V538" s="5"/>
      <c r="W538" s="5"/>
    </row>
    <row r="539" spans="5:23" x14ac:dyDescent="0.25">
      <c r="E539" s="5"/>
      <c r="G539" s="5"/>
      <c r="H539" s="5"/>
      <c r="I539" s="5"/>
      <c r="T539" s="5"/>
      <c r="V539" s="5"/>
      <c r="W539" s="5"/>
    </row>
    <row r="540" spans="5:23" x14ac:dyDescent="0.25">
      <c r="E540" s="5"/>
      <c r="G540" s="5"/>
      <c r="H540" s="5"/>
      <c r="I540" s="5"/>
      <c r="T540" s="5"/>
      <c r="V540" s="5"/>
      <c r="W540" s="5"/>
    </row>
    <row r="541" spans="5:23" x14ac:dyDescent="0.25">
      <c r="E541" s="5"/>
      <c r="G541" s="5"/>
      <c r="H541" s="5"/>
      <c r="I541" s="5"/>
      <c r="T541" s="5"/>
      <c r="V541" s="5"/>
      <c r="W541" s="5"/>
    </row>
    <row r="542" spans="5:23" x14ac:dyDescent="0.25">
      <c r="E542" s="5"/>
      <c r="G542" s="5"/>
      <c r="H542" s="5"/>
      <c r="I542" s="5"/>
      <c r="T542" s="5"/>
      <c r="V542" s="5"/>
      <c r="W542" s="5"/>
    </row>
    <row r="543" spans="5:23" x14ac:dyDescent="0.25">
      <c r="E543" s="5"/>
      <c r="G543" s="5"/>
      <c r="H543" s="5"/>
      <c r="I543" s="5"/>
      <c r="T543" s="5"/>
      <c r="V543" s="5"/>
      <c r="W543" s="5"/>
    </row>
    <row r="544" spans="5:23" x14ac:dyDescent="0.25">
      <c r="E544" s="5"/>
      <c r="G544" s="5"/>
      <c r="H544" s="5"/>
      <c r="I544" s="5"/>
      <c r="T544" s="5"/>
      <c r="V544" s="5"/>
      <c r="W544" s="5"/>
    </row>
    <row r="545" spans="5:23" x14ac:dyDescent="0.25">
      <c r="E545" s="5"/>
      <c r="G545" s="5"/>
      <c r="H545" s="5"/>
      <c r="I545" s="5"/>
      <c r="T545" s="5"/>
      <c r="V545" s="5"/>
      <c r="W545" s="5"/>
    </row>
    <row r="546" spans="5:23" x14ac:dyDescent="0.25">
      <c r="E546" s="5"/>
      <c r="G546" s="5"/>
      <c r="H546" s="5"/>
      <c r="I546" s="5"/>
      <c r="T546" s="5"/>
      <c r="V546" s="5"/>
      <c r="W546" s="5"/>
    </row>
    <row r="547" spans="5:23" x14ac:dyDescent="0.25">
      <c r="E547" s="5"/>
      <c r="G547" s="5"/>
      <c r="H547" s="5"/>
      <c r="I547" s="5"/>
      <c r="T547" s="5"/>
      <c r="V547" s="5"/>
      <c r="W547" s="5"/>
    </row>
    <row r="548" spans="5:23" x14ac:dyDescent="0.25">
      <c r="E548" s="5"/>
      <c r="G548" s="5"/>
      <c r="H548" s="5"/>
      <c r="I548" s="5"/>
      <c r="T548" s="5"/>
      <c r="V548" s="5"/>
      <c r="W548" s="5"/>
    </row>
    <row r="549" spans="5:23" x14ac:dyDescent="0.25">
      <c r="E549" s="5"/>
      <c r="G549" s="5"/>
      <c r="H549" s="5"/>
      <c r="I549" s="5"/>
      <c r="T549" s="5"/>
      <c r="V549" s="5"/>
      <c r="W549" s="5"/>
    </row>
    <row r="550" spans="5:23" x14ac:dyDescent="0.25">
      <c r="E550" s="5"/>
      <c r="G550" s="5"/>
      <c r="H550" s="5"/>
      <c r="I550" s="5"/>
      <c r="T550" s="5"/>
      <c r="V550" s="5"/>
      <c r="W550" s="5"/>
    </row>
    <row r="551" spans="5:23" x14ac:dyDescent="0.25">
      <c r="E551" s="5"/>
      <c r="G551" s="5"/>
      <c r="H551" s="5"/>
      <c r="I551" s="5"/>
      <c r="T551" s="5"/>
      <c r="V551" s="5"/>
      <c r="W551" s="5"/>
    </row>
    <row r="552" spans="5:23" x14ac:dyDescent="0.25">
      <c r="E552" s="5"/>
      <c r="G552" s="5"/>
      <c r="H552" s="5"/>
      <c r="I552" s="5"/>
      <c r="T552" s="5"/>
      <c r="V552" s="5"/>
      <c r="W552" s="5"/>
    </row>
    <row r="553" spans="5:23" x14ac:dyDescent="0.25">
      <c r="E553" s="5"/>
      <c r="G553" s="5"/>
      <c r="H553" s="5"/>
      <c r="I553" s="5"/>
      <c r="T553" s="5"/>
      <c r="V553" s="5"/>
      <c r="W553" s="5"/>
    </row>
    <row r="554" spans="5:23" x14ac:dyDescent="0.25">
      <c r="E554" s="5"/>
      <c r="G554" s="5"/>
      <c r="H554" s="5"/>
      <c r="I554" s="5"/>
      <c r="T554" s="5"/>
      <c r="V554" s="5"/>
      <c r="W554" s="5"/>
    </row>
    <row r="555" spans="5:23" x14ac:dyDescent="0.25">
      <c r="E555" s="5"/>
      <c r="G555" s="5"/>
      <c r="H555" s="5"/>
      <c r="I555" s="5"/>
      <c r="T555" s="5"/>
      <c r="V555" s="5"/>
      <c r="W555" s="5"/>
    </row>
    <row r="556" spans="5:23" x14ac:dyDescent="0.25">
      <c r="E556" s="5"/>
      <c r="G556" s="5"/>
      <c r="H556" s="5"/>
      <c r="I556" s="5"/>
      <c r="T556" s="5"/>
      <c r="V556" s="5"/>
      <c r="W556" s="5"/>
    </row>
    <row r="557" spans="5:23" x14ac:dyDescent="0.25">
      <c r="E557" s="5"/>
      <c r="G557" s="5"/>
      <c r="H557" s="5"/>
      <c r="I557" s="5"/>
      <c r="T557" s="5"/>
      <c r="V557" s="5"/>
      <c r="W557" s="5"/>
    </row>
    <row r="558" spans="5:23" x14ac:dyDescent="0.25">
      <c r="E558" s="5"/>
      <c r="G558" s="5"/>
      <c r="H558" s="5"/>
      <c r="I558" s="5"/>
      <c r="T558" s="5"/>
      <c r="V558" s="5"/>
      <c r="W558" s="5"/>
    </row>
    <row r="559" spans="5:23" x14ac:dyDescent="0.25">
      <c r="E559" s="5"/>
      <c r="G559" s="5"/>
      <c r="H559" s="5"/>
      <c r="I559" s="5"/>
      <c r="T559" s="5"/>
      <c r="V559" s="5"/>
      <c r="W559" s="5"/>
    </row>
    <row r="560" spans="5:23" x14ac:dyDescent="0.25">
      <c r="E560" s="5"/>
      <c r="G560" s="5"/>
      <c r="H560" s="5"/>
      <c r="I560" s="5"/>
      <c r="T560" s="5"/>
      <c r="V560" s="5"/>
      <c r="W560" s="5"/>
    </row>
    <row r="561" spans="5:23" x14ac:dyDescent="0.25">
      <c r="E561" s="5"/>
      <c r="G561" s="5"/>
      <c r="H561" s="5"/>
      <c r="I561" s="5"/>
      <c r="T561" s="5"/>
      <c r="V561" s="5"/>
      <c r="W561" s="5"/>
    </row>
    <row r="562" spans="5:23" x14ac:dyDescent="0.25">
      <c r="E562" s="5"/>
      <c r="G562" s="5"/>
      <c r="H562" s="5"/>
      <c r="I562" s="5"/>
      <c r="T562" s="5"/>
      <c r="V562" s="5"/>
      <c r="W562" s="5"/>
    </row>
    <row r="563" spans="5:23" x14ac:dyDescent="0.25">
      <c r="E563" s="5"/>
      <c r="G563" s="5"/>
      <c r="H563" s="5"/>
      <c r="I563" s="5"/>
      <c r="T563" s="5"/>
      <c r="V563" s="5"/>
      <c r="W563" s="5"/>
    </row>
    <row r="564" spans="5:23" x14ac:dyDescent="0.25">
      <c r="E564" s="5"/>
      <c r="G564" s="5"/>
      <c r="H564" s="5"/>
      <c r="I564" s="5"/>
      <c r="T564" s="5"/>
      <c r="V564" s="5"/>
      <c r="W564" s="5"/>
    </row>
    <row r="565" spans="5:23" x14ac:dyDescent="0.25">
      <c r="E565" s="5"/>
      <c r="G565" s="5"/>
      <c r="H565" s="5"/>
      <c r="I565" s="5"/>
      <c r="T565" s="5"/>
      <c r="V565" s="5"/>
      <c r="W565" s="5"/>
    </row>
    <row r="566" spans="5:23" x14ac:dyDescent="0.25">
      <c r="E566" s="5"/>
      <c r="G566" s="5"/>
      <c r="H566" s="5"/>
      <c r="I566" s="5"/>
      <c r="T566" s="5"/>
      <c r="V566" s="5"/>
      <c r="W566" s="5"/>
    </row>
    <row r="567" spans="5:23" x14ac:dyDescent="0.25">
      <c r="E567" s="5"/>
      <c r="G567" s="5"/>
      <c r="H567" s="5"/>
      <c r="I567" s="5"/>
      <c r="T567" s="5"/>
      <c r="V567" s="5"/>
      <c r="W567" s="5"/>
    </row>
    <row r="568" spans="5:23" x14ac:dyDescent="0.25">
      <c r="E568" s="5"/>
      <c r="G568" s="5"/>
      <c r="H568" s="5"/>
      <c r="I568" s="5"/>
      <c r="T568" s="5"/>
      <c r="V568" s="5"/>
      <c r="W568" s="5"/>
    </row>
    <row r="569" spans="5:23" x14ac:dyDescent="0.25">
      <c r="E569" s="5"/>
      <c r="G569" s="5"/>
      <c r="H569" s="5"/>
      <c r="I569" s="5"/>
      <c r="T569" s="5"/>
      <c r="V569" s="5"/>
      <c r="W569" s="5"/>
    </row>
    <row r="570" spans="5:23" x14ac:dyDescent="0.25">
      <c r="E570" s="5"/>
      <c r="G570" s="5"/>
      <c r="H570" s="5"/>
      <c r="I570" s="5"/>
      <c r="T570" s="5"/>
      <c r="V570" s="5"/>
      <c r="W570" s="5"/>
    </row>
    <row r="571" spans="5:23" x14ac:dyDescent="0.25">
      <c r="E571" s="5"/>
      <c r="G571" s="5"/>
      <c r="H571" s="5"/>
      <c r="I571" s="5"/>
      <c r="T571" s="5"/>
      <c r="V571" s="5"/>
      <c r="W571" s="5"/>
    </row>
    <row r="572" spans="5:23" x14ac:dyDescent="0.25">
      <c r="E572" s="5"/>
      <c r="G572" s="5"/>
      <c r="H572" s="5"/>
      <c r="I572" s="5"/>
      <c r="T572" s="5"/>
      <c r="V572" s="5"/>
      <c r="W572" s="5"/>
    </row>
    <row r="573" spans="5:23" x14ac:dyDescent="0.25">
      <c r="E573" s="5"/>
      <c r="G573" s="5"/>
      <c r="H573" s="5"/>
      <c r="I573" s="5"/>
      <c r="T573" s="5"/>
      <c r="V573" s="5"/>
      <c r="W573" s="5"/>
    </row>
    <row r="574" spans="5:23" x14ac:dyDescent="0.25">
      <c r="E574" s="5"/>
      <c r="G574" s="5"/>
      <c r="H574" s="5"/>
      <c r="I574" s="5"/>
      <c r="T574" s="5"/>
      <c r="V574" s="5"/>
      <c r="W574" s="5"/>
    </row>
    <row r="575" spans="5:23" x14ac:dyDescent="0.25">
      <c r="E575" s="5"/>
      <c r="G575" s="5"/>
      <c r="H575" s="5"/>
      <c r="I575" s="5"/>
      <c r="T575" s="5"/>
      <c r="V575" s="5"/>
      <c r="W575" s="5"/>
    </row>
    <row r="576" spans="5:23" x14ac:dyDescent="0.25">
      <c r="E576" s="5"/>
      <c r="G576" s="5"/>
      <c r="H576" s="5"/>
      <c r="I576" s="5"/>
      <c r="T576" s="5"/>
      <c r="V576" s="5"/>
      <c r="W576" s="5"/>
    </row>
    <row r="577" spans="5:23" x14ac:dyDescent="0.25">
      <c r="E577" s="5"/>
      <c r="G577" s="5"/>
      <c r="H577" s="5"/>
      <c r="I577" s="5"/>
      <c r="T577" s="5"/>
      <c r="V577" s="5"/>
      <c r="W577" s="5"/>
    </row>
    <row r="578" spans="5:23" x14ac:dyDescent="0.25">
      <c r="E578" s="5"/>
      <c r="G578" s="5"/>
      <c r="H578" s="5"/>
      <c r="I578" s="5"/>
      <c r="T578" s="5"/>
      <c r="V578" s="5"/>
      <c r="W578" s="5"/>
    </row>
    <row r="579" spans="5:23" x14ac:dyDescent="0.25">
      <c r="E579" s="5"/>
      <c r="G579" s="5"/>
      <c r="H579" s="5"/>
      <c r="I579" s="5"/>
      <c r="T579" s="5"/>
      <c r="V579" s="5"/>
      <c r="W579" s="5"/>
    </row>
    <row r="580" spans="5:23" x14ac:dyDescent="0.25">
      <c r="E580" s="5"/>
      <c r="G580" s="5"/>
      <c r="H580" s="5"/>
      <c r="I580" s="5"/>
      <c r="T580" s="5"/>
      <c r="V580" s="5"/>
      <c r="W580" s="5"/>
    </row>
    <row r="581" spans="5:23" x14ac:dyDescent="0.25">
      <c r="E581" s="5"/>
      <c r="G581" s="5"/>
      <c r="H581" s="5"/>
      <c r="I581" s="5"/>
      <c r="T581" s="5"/>
      <c r="V581" s="5"/>
      <c r="W581" s="5"/>
    </row>
    <row r="582" spans="5:23" x14ac:dyDescent="0.25">
      <c r="E582" s="5"/>
      <c r="G582" s="5"/>
      <c r="H582" s="5"/>
      <c r="I582" s="5"/>
      <c r="T582" s="5"/>
      <c r="V582" s="5"/>
      <c r="W582" s="5"/>
    </row>
    <row r="583" spans="5:23" x14ac:dyDescent="0.25">
      <c r="E583" s="5"/>
      <c r="G583" s="5"/>
      <c r="H583" s="5"/>
      <c r="I583" s="5"/>
      <c r="T583" s="5"/>
      <c r="V583" s="5"/>
      <c r="W583" s="5"/>
    </row>
    <row r="584" spans="5:23" x14ac:dyDescent="0.25">
      <c r="E584" s="5"/>
      <c r="G584" s="5"/>
      <c r="H584" s="5"/>
      <c r="I584" s="5"/>
      <c r="T584" s="5"/>
      <c r="V584" s="5"/>
      <c r="W584" s="5"/>
    </row>
    <row r="585" spans="5:23" x14ac:dyDescent="0.25">
      <c r="E585" s="5"/>
      <c r="G585" s="5"/>
      <c r="H585" s="5"/>
      <c r="I585" s="5"/>
      <c r="T585" s="5"/>
      <c r="V585" s="5"/>
      <c r="W585" s="5"/>
    </row>
    <row r="586" spans="5:23" x14ac:dyDescent="0.25">
      <c r="E586" s="5"/>
      <c r="G586" s="5"/>
      <c r="H586" s="5"/>
      <c r="I586" s="5"/>
      <c r="T586" s="5"/>
      <c r="V586" s="5"/>
      <c r="W586" s="5"/>
    </row>
    <row r="587" spans="5:23" x14ac:dyDescent="0.25">
      <c r="E587" s="5"/>
      <c r="G587" s="5"/>
      <c r="H587" s="5"/>
      <c r="I587" s="5"/>
      <c r="T587" s="5"/>
      <c r="V587" s="5"/>
      <c r="W587" s="5"/>
    </row>
    <row r="588" spans="5:23" x14ac:dyDescent="0.25">
      <c r="E588" s="5"/>
      <c r="G588" s="5"/>
      <c r="H588" s="5"/>
      <c r="I588" s="5"/>
      <c r="T588" s="5"/>
      <c r="V588" s="5"/>
      <c r="W588" s="5"/>
    </row>
    <row r="589" spans="5:23" x14ac:dyDescent="0.25">
      <c r="E589" s="5"/>
      <c r="G589" s="5"/>
      <c r="H589" s="5"/>
      <c r="I589" s="5"/>
      <c r="T589" s="5"/>
      <c r="V589" s="5"/>
      <c r="W589" s="5"/>
    </row>
    <row r="590" spans="5:23" x14ac:dyDescent="0.25">
      <c r="E590" s="5"/>
      <c r="G590" s="5"/>
      <c r="H590" s="5"/>
      <c r="I590" s="5"/>
      <c r="T590" s="5"/>
      <c r="V590" s="5"/>
      <c r="W590" s="5"/>
    </row>
    <row r="591" spans="5:23" x14ac:dyDescent="0.25">
      <c r="E591" s="5"/>
      <c r="G591" s="5"/>
      <c r="H591" s="5"/>
      <c r="I591" s="5"/>
      <c r="T591" s="5"/>
      <c r="V591" s="5"/>
      <c r="W591" s="5"/>
    </row>
    <row r="592" spans="5:23" x14ac:dyDescent="0.25">
      <c r="E592" s="5"/>
      <c r="G592" s="5"/>
      <c r="H592" s="5"/>
      <c r="I592" s="5"/>
      <c r="T592" s="5"/>
      <c r="V592" s="5"/>
      <c r="W592" s="5"/>
    </row>
    <row r="593" spans="5:23" x14ac:dyDescent="0.25">
      <c r="E593" s="5"/>
      <c r="G593" s="5"/>
      <c r="H593" s="5"/>
      <c r="I593" s="5"/>
      <c r="T593" s="5"/>
      <c r="V593" s="5"/>
      <c r="W593" s="5"/>
    </row>
    <row r="594" spans="5:23" x14ac:dyDescent="0.25">
      <c r="E594" s="5"/>
      <c r="G594" s="5"/>
      <c r="H594" s="5"/>
      <c r="I594" s="5"/>
      <c r="T594" s="5"/>
      <c r="V594" s="5"/>
      <c r="W594" s="5"/>
    </row>
    <row r="595" spans="5:23" x14ac:dyDescent="0.25">
      <c r="E595" s="5"/>
      <c r="G595" s="5"/>
      <c r="H595" s="5"/>
      <c r="I595" s="5"/>
      <c r="T595" s="5"/>
      <c r="V595" s="5"/>
      <c r="W595" s="5"/>
    </row>
    <row r="596" spans="5:23" x14ac:dyDescent="0.25">
      <c r="E596" s="5"/>
      <c r="G596" s="5"/>
      <c r="H596" s="5"/>
      <c r="I596" s="5"/>
      <c r="T596" s="5"/>
      <c r="V596" s="5"/>
      <c r="W596" s="5"/>
    </row>
    <row r="597" spans="5:23" x14ac:dyDescent="0.25">
      <c r="E597" s="5"/>
      <c r="G597" s="5"/>
      <c r="H597" s="5"/>
      <c r="I597" s="5"/>
      <c r="T597" s="5"/>
      <c r="V597" s="5"/>
      <c r="W597" s="5"/>
    </row>
    <row r="598" spans="5:23" x14ac:dyDescent="0.25">
      <c r="E598" s="5"/>
      <c r="G598" s="5"/>
      <c r="H598" s="5"/>
      <c r="I598" s="5"/>
      <c r="T598" s="5"/>
      <c r="V598" s="5"/>
      <c r="W598" s="5"/>
    </row>
    <row r="599" spans="5:23" x14ac:dyDescent="0.25">
      <c r="E599" s="5"/>
      <c r="G599" s="5"/>
      <c r="H599" s="5"/>
      <c r="I599" s="5"/>
      <c r="T599" s="5"/>
      <c r="V599" s="5"/>
      <c r="W599" s="5"/>
    </row>
    <row r="600" spans="5:23" x14ac:dyDescent="0.25">
      <c r="E600" s="5"/>
      <c r="G600" s="5"/>
      <c r="H600" s="5"/>
      <c r="I600" s="5"/>
      <c r="T600" s="5"/>
      <c r="V600" s="5"/>
      <c r="W600" s="5"/>
    </row>
    <row r="601" spans="5:23" x14ac:dyDescent="0.25">
      <c r="E601" s="5"/>
      <c r="G601" s="5"/>
      <c r="H601" s="5"/>
      <c r="I601" s="5"/>
      <c r="T601" s="5"/>
      <c r="V601" s="5"/>
      <c r="W601" s="5"/>
    </row>
    <row r="602" spans="5:23" x14ac:dyDescent="0.25">
      <c r="E602" s="5"/>
      <c r="G602" s="5"/>
      <c r="H602" s="5"/>
      <c r="I602" s="5"/>
      <c r="T602" s="5"/>
      <c r="V602" s="5"/>
      <c r="W602" s="5"/>
    </row>
    <row r="603" spans="5:23" x14ac:dyDescent="0.25">
      <c r="E603" s="5"/>
      <c r="G603" s="5"/>
      <c r="H603" s="5"/>
      <c r="I603" s="5"/>
      <c r="T603" s="5"/>
      <c r="V603" s="5"/>
      <c r="W603" s="5"/>
    </row>
    <row r="604" spans="5:23" x14ac:dyDescent="0.25">
      <c r="E604" s="5"/>
      <c r="G604" s="5"/>
      <c r="H604" s="5"/>
      <c r="I604" s="5"/>
      <c r="T604" s="5"/>
      <c r="V604" s="5"/>
      <c r="W604" s="5"/>
    </row>
    <row r="605" spans="5:23" x14ac:dyDescent="0.25">
      <c r="E605" s="5"/>
      <c r="G605" s="5"/>
      <c r="H605" s="5"/>
      <c r="I605" s="5"/>
      <c r="T605" s="5"/>
      <c r="V605" s="5"/>
      <c r="W605" s="5"/>
    </row>
    <row r="606" spans="5:23" x14ac:dyDescent="0.25">
      <c r="E606" s="5"/>
      <c r="G606" s="5"/>
      <c r="H606" s="5"/>
      <c r="I606" s="5"/>
      <c r="T606" s="5"/>
      <c r="V606" s="5"/>
      <c r="W606" s="5"/>
    </row>
    <row r="607" spans="5:23" x14ac:dyDescent="0.25">
      <c r="E607" s="5"/>
      <c r="G607" s="5"/>
      <c r="H607" s="5"/>
      <c r="I607" s="5"/>
      <c r="T607" s="5"/>
      <c r="V607" s="5"/>
      <c r="W607" s="5"/>
    </row>
    <row r="608" spans="5:23" x14ac:dyDescent="0.25">
      <c r="E608" s="5"/>
      <c r="G608" s="5"/>
      <c r="H608" s="5"/>
      <c r="I608" s="5"/>
      <c r="T608" s="5"/>
      <c r="V608" s="5"/>
      <c r="W608" s="5"/>
    </row>
    <row r="609" spans="5:23" x14ac:dyDescent="0.25">
      <c r="E609" s="5"/>
      <c r="G609" s="5"/>
      <c r="H609" s="5"/>
      <c r="I609" s="5"/>
      <c r="T609" s="5"/>
      <c r="V609" s="5"/>
      <c r="W609" s="5"/>
    </row>
    <row r="610" spans="5:23" x14ac:dyDescent="0.25">
      <c r="E610" s="5"/>
      <c r="G610" s="5"/>
      <c r="H610" s="5"/>
      <c r="I610" s="5"/>
      <c r="T610" s="5"/>
      <c r="V610" s="5"/>
      <c r="W610" s="5"/>
    </row>
    <row r="611" spans="5:23" x14ac:dyDescent="0.25">
      <c r="E611" s="5"/>
      <c r="G611" s="5"/>
      <c r="H611" s="5"/>
      <c r="I611" s="5"/>
      <c r="T611" s="5"/>
      <c r="V611" s="5"/>
      <c r="W611" s="5"/>
    </row>
    <row r="612" spans="5:23" x14ac:dyDescent="0.25">
      <c r="E612" s="5"/>
      <c r="G612" s="5"/>
      <c r="H612" s="5"/>
      <c r="I612" s="5"/>
      <c r="T612" s="5"/>
      <c r="V612" s="5"/>
      <c r="W612" s="5"/>
    </row>
    <row r="613" spans="5:23" x14ac:dyDescent="0.25">
      <c r="E613" s="5"/>
      <c r="G613" s="5"/>
      <c r="H613" s="5"/>
      <c r="I613" s="5"/>
      <c r="T613" s="5"/>
      <c r="V613" s="5"/>
      <c r="W613" s="5"/>
    </row>
    <row r="614" spans="5:23" x14ac:dyDescent="0.25">
      <c r="E614" s="5"/>
      <c r="G614" s="5"/>
      <c r="H614" s="5"/>
      <c r="I614" s="5"/>
      <c r="T614" s="5"/>
      <c r="V614" s="5"/>
      <c r="W614" s="5"/>
    </row>
    <row r="615" spans="5:23" x14ac:dyDescent="0.25">
      <c r="E615" s="5"/>
      <c r="G615" s="5"/>
      <c r="H615" s="5"/>
      <c r="I615" s="5"/>
      <c r="T615" s="5"/>
      <c r="V615" s="5"/>
      <c r="W615" s="5"/>
    </row>
    <row r="616" spans="5:23" x14ac:dyDescent="0.25">
      <c r="E616" s="5"/>
      <c r="G616" s="5"/>
      <c r="H616" s="5"/>
      <c r="I616" s="5"/>
      <c r="T616" s="5"/>
      <c r="V616" s="5"/>
      <c r="W616" s="5"/>
    </row>
    <row r="617" spans="5:23" x14ac:dyDescent="0.25">
      <c r="E617" s="5"/>
      <c r="G617" s="5"/>
      <c r="H617" s="5"/>
      <c r="I617" s="5"/>
      <c r="T617" s="5"/>
      <c r="V617" s="5"/>
      <c r="W617" s="5"/>
    </row>
    <row r="618" spans="5:23" x14ac:dyDescent="0.25">
      <c r="E618" s="5"/>
      <c r="G618" s="5"/>
      <c r="H618" s="5"/>
      <c r="I618" s="5"/>
      <c r="T618" s="5"/>
      <c r="V618" s="5"/>
      <c r="W618" s="5"/>
    </row>
    <row r="619" spans="5:23" x14ac:dyDescent="0.25">
      <c r="E619" s="5"/>
      <c r="G619" s="5"/>
      <c r="H619" s="5"/>
      <c r="I619" s="5"/>
      <c r="T619" s="5"/>
      <c r="V619" s="5"/>
      <c r="W619" s="5"/>
    </row>
    <row r="620" spans="5:23" x14ac:dyDescent="0.25">
      <c r="E620" s="5"/>
      <c r="G620" s="5"/>
      <c r="H620" s="5"/>
      <c r="I620" s="5"/>
      <c r="T620" s="5"/>
      <c r="V620" s="5"/>
      <c r="W620" s="5"/>
    </row>
    <row r="621" spans="5:23" x14ac:dyDescent="0.25">
      <c r="E621" s="5"/>
      <c r="G621" s="5"/>
      <c r="H621" s="5"/>
      <c r="I621" s="5"/>
      <c r="T621" s="5"/>
      <c r="V621" s="5"/>
      <c r="W621" s="5"/>
    </row>
    <row r="622" spans="5:23" x14ac:dyDescent="0.25">
      <c r="E622" s="5"/>
      <c r="G622" s="5"/>
      <c r="H622" s="5"/>
      <c r="I622" s="5"/>
      <c r="T622" s="5"/>
      <c r="V622" s="5"/>
      <c r="W622" s="5"/>
    </row>
    <row r="623" spans="5:23" x14ac:dyDescent="0.25">
      <c r="E623" s="5"/>
      <c r="G623" s="5"/>
      <c r="H623" s="5"/>
      <c r="I623" s="5"/>
      <c r="T623" s="5"/>
      <c r="V623" s="5"/>
      <c r="W623" s="5"/>
    </row>
    <row r="624" spans="5:23" x14ac:dyDescent="0.25">
      <c r="E624" s="5"/>
      <c r="G624" s="5"/>
      <c r="H624" s="5"/>
      <c r="I624" s="5"/>
      <c r="T624" s="5"/>
      <c r="V624" s="5"/>
      <c r="W624" s="5"/>
    </row>
    <row r="625" spans="5:23" x14ac:dyDescent="0.25">
      <c r="E625" s="5"/>
      <c r="G625" s="5"/>
      <c r="H625" s="5"/>
      <c r="I625" s="5"/>
      <c r="T625" s="5"/>
      <c r="V625" s="5"/>
      <c r="W625" s="5"/>
    </row>
    <row r="626" spans="5:23" x14ac:dyDescent="0.25">
      <c r="E626" s="5"/>
      <c r="G626" s="5"/>
      <c r="H626" s="5"/>
      <c r="I626" s="5"/>
      <c r="T626" s="5"/>
      <c r="V626" s="5"/>
      <c r="W626" s="5"/>
    </row>
    <row r="627" spans="5:23" x14ac:dyDescent="0.25">
      <c r="E627" s="5"/>
      <c r="G627" s="5"/>
      <c r="H627" s="5"/>
      <c r="I627" s="5"/>
      <c r="T627" s="5"/>
      <c r="V627" s="5"/>
      <c r="W627" s="5"/>
    </row>
    <row r="628" spans="5:23" x14ac:dyDescent="0.25">
      <c r="E628" s="5"/>
      <c r="G628" s="5"/>
      <c r="H628" s="5"/>
      <c r="I628" s="5"/>
      <c r="T628" s="5"/>
      <c r="V628" s="5"/>
      <c r="W628" s="5"/>
    </row>
    <row r="629" spans="5:23" x14ac:dyDescent="0.25">
      <c r="E629" s="5"/>
      <c r="G629" s="5"/>
      <c r="H629" s="5"/>
      <c r="I629" s="5"/>
      <c r="T629" s="5"/>
      <c r="V629" s="5"/>
      <c r="W629" s="5"/>
    </row>
    <row r="630" spans="5:23" x14ac:dyDescent="0.25">
      <c r="E630" s="5"/>
      <c r="G630" s="5"/>
      <c r="H630" s="5"/>
      <c r="I630" s="5"/>
      <c r="T630" s="5"/>
      <c r="V630" s="5"/>
      <c r="W630" s="5"/>
    </row>
    <row r="631" spans="5:23" x14ac:dyDescent="0.25">
      <c r="E631" s="5"/>
      <c r="G631" s="5"/>
      <c r="H631" s="5"/>
      <c r="I631" s="5"/>
      <c r="T631" s="5"/>
      <c r="V631" s="5"/>
      <c r="W631" s="5"/>
    </row>
    <row r="632" spans="5:23" x14ac:dyDescent="0.25">
      <c r="E632" s="5"/>
      <c r="G632" s="5"/>
      <c r="H632" s="5"/>
      <c r="I632" s="5"/>
      <c r="T632" s="5"/>
      <c r="V632" s="5"/>
      <c r="W632" s="5"/>
    </row>
    <row r="633" spans="5:23" x14ac:dyDescent="0.25">
      <c r="E633" s="5"/>
      <c r="G633" s="5"/>
      <c r="H633" s="5"/>
      <c r="I633" s="5"/>
      <c r="T633" s="5"/>
      <c r="V633" s="5"/>
      <c r="W633" s="5"/>
    </row>
    <row r="634" spans="5:23" x14ac:dyDescent="0.25">
      <c r="E634" s="5"/>
      <c r="G634" s="5"/>
      <c r="H634" s="5"/>
      <c r="I634" s="5"/>
      <c r="T634" s="5"/>
      <c r="V634" s="5"/>
      <c r="W634" s="5"/>
    </row>
    <row r="635" spans="5:23" x14ac:dyDescent="0.25">
      <c r="E635" s="5"/>
      <c r="G635" s="5"/>
      <c r="H635" s="5"/>
      <c r="I635" s="5"/>
      <c r="T635" s="5"/>
      <c r="V635" s="5"/>
      <c r="W635" s="5"/>
    </row>
    <row r="636" spans="5:23" x14ac:dyDescent="0.25">
      <c r="E636" s="5"/>
      <c r="G636" s="5"/>
      <c r="H636" s="5"/>
      <c r="I636" s="5"/>
      <c r="T636" s="5"/>
      <c r="V636" s="5"/>
      <c r="W636" s="5"/>
    </row>
    <row r="637" spans="5:23" x14ac:dyDescent="0.25">
      <c r="E637" s="5"/>
      <c r="G637" s="5"/>
      <c r="H637" s="5"/>
      <c r="I637" s="5"/>
      <c r="T637" s="5"/>
      <c r="V637" s="5"/>
      <c r="W637" s="5"/>
    </row>
    <row r="638" spans="5:23" x14ac:dyDescent="0.25">
      <c r="E638" s="5"/>
      <c r="G638" s="5"/>
      <c r="H638" s="5"/>
      <c r="I638" s="5"/>
      <c r="T638" s="5"/>
      <c r="V638" s="5"/>
      <c r="W638" s="5"/>
    </row>
    <row r="639" spans="5:23" x14ac:dyDescent="0.25">
      <c r="E639" s="5"/>
      <c r="G639" s="5"/>
      <c r="H639" s="5"/>
      <c r="I639" s="5"/>
      <c r="T639" s="5"/>
      <c r="V639" s="5"/>
      <c r="W639" s="5"/>
    </row>
    <row r="640" spans="5:23" x14ac:dyDescent="0.25">
      <c r="E640" s="5"/>
      <c r="G640" s="5"/>
      <c r="H640" s="5"/>
      <c r="I640" s="5"/>
      <c r="T640" s="5"/>
      <c r="V640" s="5"/>
      <c r="W640" s="5"/>
    </row>
    <row r="641" spans="5:23" x14ac:dyDescent="0.25">
      <c r="E641" s="5"/>
      <c r="G641" s="5"/>
      <c r="H641" s="5"/>
      <c r="I641" s="5"/>
      <c r="T641" s="5"/>
      <c r="V641" s="5"/>
      <c r="W641" s="5"/>
    </row>
    <row r="642" spans="5:23" x14ac:dyDescent="0.25">
      <c r="E642" s="5"/>
      <c r="G642" s="5"/>
      <c r="H642" s="5"/>
      <c r="I642" s="5"/>
      <c r="T642" s="5"/>
      <c r="V642" s="5"/>
      <c r="W642" s="5"/>
    </row>
    <row r="643" spans="5:23" x14ac:dyDescent="0.25">
      <c r="E643" s="5"/>
      <c r="G643" s="5"/>
      <c r="H643" s="5"/>
      <c r="I643" s="5"/>
      <c r="T643" s="5"/>
      <c r="V643" s="5"/>
      <c r="W643" s="5"/>
    </row>
    <row r="644" spans="5:23" x14ac:dyDescent="0.25">
      <c r="E644" s="5"/>
      <c r="G644" s="5"/>
      <c r="H644" s="5"/>
      <c r="I644" s="5"/>
      <c r="T644" s="5"/>
      <c r="V644" s="5"/>
      <c r="W644" s="5"/>
    </row>
    <row r="645" spans="5:23" x14ac:dyDescent="0.25">
      <c r="E645" s="5"/>
      <c r="G645" s="5"/>
      <c r="H645" s="5"/>
      <c r="I645" s="5"/>
      <c r="T645" s="5"/>
      <c r="V645" s="5"/>
      <c r="W645" s="5"/>
    </row>
    <row r="646" spans="5:23" x14ac:dyDescent="0.25">
      <c r="E646" s="5"/>
      <c r="G646" s="5"/>
      <c r="H646" s="5"/>
      <c r="I646" s="5"/>
      <c r="T646" s="5"/>
      <c r="V646" s="5"/>
      <c r="W646" s="5"/>
    </row>
    <row r="647" spans="5:23" x14ac:dyDescent="0.25">
      <c r="E647" s="5"/>
      <c r="G647" s="5"/>
      <c r="H647" s="5"/>
      <c r="I647" s="5"/>
      <c r="T647" s="5"/>
      <c r="V647" s="5"/>
      <c r="W647" s="5"/>
    </row>
    <row r="648" spans="5:23" x14ac:dyDescent="0.25">
      <c r="E648" s="5"/>
      <c r="G648" s="5"/>
      <c r="H648" s="5"/>
      <c r="I648" s="5"/>
      <c r="T648" s="5"/>
      <c r="V648" s="5"/>
      <c r="W648" s="5"/>
    </row>
    <row r="649" spans="5:23" x14ac:dyDescent="0.25">
      <c r="E649" s="5"/>
      <c r="G649" s="5"/>
      <c r="H649" s="5"/>
      <c r="I649" s="5"/>
      <c r="T649" s="5"/>
      <c r="V649" s="5"/>
      <c r="W649" s="5"/>
    </row>
    <row r="650" spans="5:23" x14ac:dyDescent="0.25">
      <c r="E650" s="5"/>
      <c r="G650" s="5"/>
      <c r="H650" s="5"/>
      <c r="I650" s="5"/>
      <c r="T650" s="5"/>
      <c r="V650" s="5"/>
      <c r="W650" s="5"/>
    </row>
    <row r="651" spans="5:23" x14ac:dyDescent="0.25">
      <c r="E651" s="5"/>
      <c r="G651" s="5"/>
      <c r="H651" s="5"/>
      <c r="I651" s="5"/>
      <c r="T651" s="5"/>
      <c r="V651" s="5"/>
      <c r="W651" s="5"/>
    </row>
    <row r="652" spans="5:23" x14ac:dyDescent="0.25">
      <c r="E652" s="5"/>
      <c r="G652" s="5"/>
      <c r="H652" s="5"/>
      <c r="I652" s="5"/>
      <c r="T652" s="5"/>
      <c r="V652" s="5"/>
      <c r="W652" s="5"/>
    </row>
    <row r="653" spans="5:23" x14ac:dyDescent="0.25">
      <c r="E653" s="5"/>
      <c r="G653" s="5"/>
      <c r="H653" s="5"/>
      <c r="I653" s="5"/>
      <c r="T653" s="5"/>
      <c r="V653" s="5"/>
      <c r="W653" s="5"/>
    </row>
    <row r="654" spans="5:23" x14ac:dyDescent="0.25">
      <c r="E654" s="5"/>
      <c r="G654" s="5"/>
      <c r="H654" s="5"/>
      <c r="I654" s="5"/>
      <c r="T654" s="5"/>
      <c r="V654" s="5"/>
      <c r="W654" s="5"/>
    </row>
    <row r="655" spans="5:23" x14ac:dyDescent="0.25">
      <c r="E655" s="5"/>
      <c r="G655" s="5"/>
      <c r="H655" s="5"/>
      <c r="I655" s="5"/>
      <c r="T655" s="5"/>
      <c r="V655" s="5"/>
      <c r="W655" s="5"/>
    </row>
    <row r="656" spans="5:23" x14ac:dyDescent="0.25">
      <c r="E656" s="5"/>
      <c r="G656" s="5"/>
      <c r="H656" s="5"/>
      <c r="I656" s="5"/>
      <c r="T656" s="5"/>
      <c r="V656" s="5"/>
      <c r="W656" s="5"/>
    </row>
    <row r="657" spans="5:23" x14ac:dyDescent="0.25">
      <c r="E657" s="5"/>
      <c r="G657" s="5"/>
      <c r="H657" s="5"/>
      <c r="I657" s="5"/>
      <c r="T657" s="5"/>
      <c r="V657" s="5"/>
      <c r="W657" s="5"/>
    </row>
    <row r="658" spans="5:23" x14ac:dyDescent="0.25">
      <c r="E658" s="5"/>
      <c r="G658" s="5"/>
      <c r="H658" s="5"/>
      <c r="I658" s="5"/>
      <c r="T658" s="5"/>
      <c r="V658" s="5"/>
      <c r="W658" s="5"/>
    </row>
    <row r="659" spans="5:23" x14ac:dyDescent="0.25">
      <c r="E659" s="5"/>
      <c r="G659" s="5"/>
      <c r="H659" s="5"/>
      <c r="I659" s="5"/>
      <c r="T659" s="5"/>
      <c r="V659" s="5"/>
      <c r="W659" s="5"/>
    </row>
    <row r="660" spans="5:23" x14ac:dyDescent="0.25">
      <c r="E660" s="5"/>
      <c r="G660" s="5"/>
      <c r="H660" s="5"/>
      <c r="I660" s="5"/>
      <c r="T660" s="5"/>
      <c r="V660" s="5"/>
      <c r="W660" s="5"/>
    </row>
    <row r="661" spans="5:23" x14ac:dyDescent="0.25">
      <c r="E661" s="5"/>
      <c r="G661" s="5"/>
      <c r="H661" s="5"/>
      <c r="I661" s="5"/>
      <c r="T661" s="5"/>
      <c r="V661" s="5"/>
      <c r="W661" s="5"/>
    </row>
    <row r="662" spans="5:23" x14ac:dyDescent="0.25">
      <c r="E662" s="5"/>
      <c r="G662" s="5"/>
      <c r="H662" s="5"/>
      <c r="I662" s="5"/>
      <c r="T662" s="5"/>
      <c r="V662" s="5"/>
      <c r="W662" s="5"/>
    </row>
    <row r="663" spans="5:23" x14ac:dyDescent="0.25">
      <c r="E663" s="5"/>
      <c r="G663" s="5"/>
      <c r="H663" s="5"/>
      <c r="I663" s="5"/>
      <c r="T663" s="5"/>
      <c r="V663" s="5"/>
      <c r="W663" s="5"/>
    </row>
    <row r="664" spans="5:23" x14ac:dyDescent="0.25">
      <c r="E664" s="5"/>
      <c r="G664" s="5"/>
      <c r="H664" s="5"/>
      <c r="I664" s="5"/>
      <c r="T664" s="5"/>
      <c r="V664" s="5"/>
      <c r="W664" s="5"/>
    </row>
    <row r="665" spans="5:23" x14ac:dyDescent="0.25">
      <c r="E665" s="5"/>
      <c r="G665" s="5"/>
      <c r="H665" s="5"/>
      <c r="I665" s="5"/>
      <c r="T665" s="5"/>
      <c r="V665" s="5"/>
      <c r="W665" s="5"/>
    </row>
    <row r="666" spans="5:23" x14ac:dyDescent="0.25">
      <c r="E666" s="5"/>
      <c r="G666" s="5"/>
      <c r="H666" s="5"/>
      <c r="I666" s="5"/>
      <c r="T666" s="5"/>
      <c r="V666" s="5"/>
      <c r="W666" s="5"/>
    </row>
    <row r="667" spans="5:23" x14ac:dyDescent="0.25">
      <c r="E667" s="5"/>
      <c r="G667" s="5"/>
      <c r="H667" s="5"/>
      <c r="I667" s="5"/>
      <c r="T667" s="5"/>
      <c r="V667" s="5"/>
      <c r="W667" s="5"/>
    </row>
    <row r="668" spans="5:23" x14ac:dyDescent="0.25">
      <c r="E668" s="5"/>
      <c r="G668" s="5"/>
      <c r="H668" s="5"/>
      <c r="I668" s="5"/>
      <c r="T668" s="5"/>
      <c r="V668" s="5"/>
      <c r="W668" s="5"/>
    </row>
    <row r="669" spans="5:23" x14ac:dyDescent="0.25">
      <c r="E669" s="5"/>
      <c r="G669" s="5"/>
      <c r="H669" s="5"/>
      <c r="I669" s="5"/>
      <c r="T669" s="5"/>
      <c r="V669" s="5"/>
      <c r="W669" s="5"/>
    </row>
    <row r="670" spans="5:23" x14ac:dyDescent="0.25">
      <c r="E670" s="5"/>
      <c r="G670" s="5"/>
      <c r="H670" s="5"/>
      <c r="I670" s="5"/>
      <c r="T670" s="5"/>
      <c r="V670" s="5"/>
      <c r="W670" s="5"/>
    </row>
    <row r="671" spans="5:23" x14ac:dyDescent="0.25">
      <c r="E671" s="5"/>
      <c r="G671" s="5"/>
      <c r="H671" s="5"/>
      <c r="I671" s="5"/>
      <c r="T671" s="5"/>
      <c r="V671" s="5"/>
      <c r="W671" s="5"/>
    </row>
    <row r="672" spans="5:23" x14ac:dyDescent="0.25">
      <c r="E672" s="5"/>
      <c r="G672" s="5"/>
      <c r="H672" s="5"/>
      <c r="I672" s="5"/>
      <c r="T672" s="5"/>
      <c r="V672" s="5"/>
      <c r="W672" s="5"/>
    </row>
    <row r="673" spans="5:23" x14ac:dyDescent="0.25">
      <c r="E673" s="5"/>
      <c r="G673" s="5"/>
      <c r="H673" s="5"/>
      <c r="I673" s="5"/>
      <c r="T673" s="5"/>
      <c r="V673" s="5"/>
      <c r="W673" s="5"/>
    </row>
    <row r="674" spans="5:23" x14ac:dyDescent="0.25">
      <c r="E674" s="5"/>
      <c r="G674" s="5"/>
      <c r="H674" s="5"/>
      <c r="I674" s="5"/>
      <c r="T674" s="5"/>
      <c r="V674" s="5"/>
      <c r="W674" s="5"/>
    </row>
    <row r="675" spans="5:23" x14ac:dyDescent="0.25">
      <c r="E675" s="5"/>
      <c r="G675" s="5"/>
      <c r="H675" s="5"/>
      <c r="I675" s="5"/>
      <c r="T675" s="5"/>
      <c r="V675" s="5"/>
      <c r="W675" s="5"/>
    </row>
    <row r="676" spans="5:23" x14ac:dyDescent="0.25">
      <c r="E676" s="5"/>
      <c r="G676" s="5"/>
      <c r="H676" s="5"/>
      <c r="I676" s="5"/>
      <c r="T676" s="5"/>
      <c r="V676" s="5"/>
      <c r="W676" s="5"/>
    </row>
    <row r="677" spans="5:23" x14ac:dyDescent="0.25">
      <c r="E677" s="5"/>
      <c r="G677" s="5"/>
      <c r="H677" s="5"/>
      <c r="I677" s="5"/>
      <c r="T677" s="5"/>
      <c r="V677" s="5"/>
      <c r="W677" s="5"/>
    </row>
    <row r="678" spans="5:23" x14ac:dyDescent="0.25">
      <c r="E678" s="5"/>
      <c r="G678" s="5"/>
      <c r="H678" s="5"/>
      <c r="I678" s="5"/>
      <c r="T678" s="5"/>
      <c r="V678" s="5"/>
      <c r="W678" s="5"/>
    </row>
    <row r="679" spans="5:23" x14ac:dyDescent="0.25">
      <c r="E679" s="5"/>
      <c r="G679" s="5"/>
      <c r="H679" s="5"/>
      <c r="I679" s="5"/>
      <c r="T679" s="5"/>
      <c r="V679" s="5"/>
      <c r="W679" s="5"/>
    </row>
    <row r="680" spans="5:23" x14ac:dyDescent="0.25">
      <c r="E680" s="5"/>
      <c r="G680" s="5"/>
      <c r="H680" s="5"/>
      <c r="I680" s="5"/>
      <c r="T680" s="5"/>
      <c r="V680" s="5"/>
      <c r="W680" s="5"/>
    </row>
    <row r="681" spans="5:23" x14ac:dyDescent="0.25">
      <c r="E681" s="5"/>
      <c r="G681" s="5"/>
      <c r="H681" s="5"/>
      <c r="I681" s="5"/>
      <c r="T681" s="5"/>
      <c r="V681" s="5"/>
      <c r="W681" s="5"/>
    </row>
    <row r="682" spans="5:23" x14ac:dyDescent="0.25">
      <c r="E682" s="5"/>
      <c r="G682" s="5"/>
      <c r="H682" s="5"/>
      <c r="I682" s="5"/>
      <c r="T682" s="5"/>
      <c r="V682" s="5"/>
      <c r="W682" s="5"/>
    </row>
    <row r="683" spans="5:23" x14ac:dyDescent="0.25">
      <c r="E683" s="5"/>
      <c r="G683" s="5"/>
      <c r="H683" s="5"/>
      <c r="I683" s="5"/>
      <c r="T683" s="5"/>
      <c r="V683" s="5"/>
      <c r="W683" s="5"/>
    </row>
    <row r="684" spans="5:23" x14ac:dyDescent="0.25">
      <c r="E684" s="5"/>
      <c r="G684" s="5"/>
      <c r="H684" s="5"/>
      <c r="I684" s="5"/>
      <c r="T684" s="5"/>
      <c r="V684" s="5"/>
      <c r="W684" s="5"/>
    </row>
    <row r="685" spans="5:23" x14ac:dyDescent="0.25">
      <c r="E685" s="5"/>
      <c r="G685" s="5"/>
      <c r="H685" s="5"/>
      <c r="I685" s="5"/>
      <c r="T685" s="5"/>
      <c r="V685" s="5"/>
      <c r="W685" s="5"/>
    </row>
    <row r="686" spans="5:23" x14ac:dyDescent="0.25">
      <c r="E686" s="5"/>
      <c r="G686" s="5"/>
      <c r="H686" s="5"/>
      <c r="I686" s="5"/>
      <c r="T686" s="5"/>
      <c r="V686" s="5"/>
      <c r="W686" s="5"/>
    </row>
    <row r="687" spans="5:23" x14ac:dyDescent="0.25">
      <c r="E687" s="5"/>
      <c r="G687" s="5"/>
      <c r="H687" s="5"/>
      <c r="I687" s="5"/>
      <c r="T687" s="5"/>
      <c r="V687" s="5"/>
      <c r="W687" s="5"/>
    </row>
    <row r="688" spans="5:23" x14ac:dyDescent="0.25">
      <c r="E688" s="5"/>
      <c r="G688" s="5"/>
      <c r="H688" s="5"/>
      <c r="I688" s="5"/>
      <c r="T688" s="5"/>
      <c r="V688" s="5"/>
      <c r="W688" s="5"/>
    </row>
    <row r="689" spans="5:23" x14ac:dyDescent="0.25">
      <c r="E689" s="5"/>
      <c r="G689" s="5"/>
      <c r="H689" s="5"/>
      <c r="I689" s="5"/>
      <c r="T689" s="5"/>
      <c r="V689" s="5"/>
      <c r="W689" s="5"/>
    </row>
    <row r="690" spans="5:23" x14ac:dyDescent="0.25">
      <c r="E690" s="5"/>
      <c r="G690" s="5"/>
      <c r="H690" s="5"/>
      <c r="I690" s="5"/>
      <c r="T690" s="5"/>
      <c r="V690" s="5"/>
      <c r="W690" s="5"/>
    </row>
    <row r="691" spans="5:23" x14ac:dyDescent="0.25">
      <c r="E691" s="5"/>
      <c r="G691" s="5"/>
      <c r="H691" s="5"/>
      <c r="I691" s="5"/>
      <c r="T691" s="5"/>
      <c r="V691" s="5"/>
      <c r="W691" s="5"/>
    </row>
    <row r="692" spans="5:23" x14ac:dyDescent="0.25">
      <c r="E692" s="5"/>
      <c r="G692" s="5"/>
      <c r="H692" s="5"/>
      <c r="I692" s="5"/>
      <c r="T692" s="5"/>
      <c r="V692" s="5"/>
      <c r="W692" s="5"/>
    </row>
    <row r="693" spans="5:23" x14ac:dyDescent="0.25">
      <c r="E693" s="5"/>
      <c r="G693" s="5"/>
      <c r="H693" s="5"/>
      <c r="I693" s="5"/>
      <c r="T693" s="5"/>
      <c r="V693" s="5"/>
      <c r="W693" s="5"/>
    </row>
    <row r="694" spans="5:23" x14ac:dyDescent="0.25">
      <c r="E694" s="5"/>
      <c r="G694" s="5"/>
      <c r="H694" s="5"/>
      <c r="I694" s="5"/>
      <c r="T694" s="5"/>
      <c r="V694" s="5"/>
      <c r="W694" s="5"/>
    </row>
    <row r="695" spans="5:23" x14ac:dyDescent="0.25">
      <c r="E695" s="5"/>
      <c r="G695" s="5"/>
      <c r="H695" s="5"/>
      <c r="I695" s="5"/>
      <c r="T695" s="5"/>
      <c r="V695" s="5"/>
      <c r="W695" s="5"/>
    </row>
    <row r="696" spans="5:23" x14ac:dyDescent="0.25">
      <c r="E696" s="5"/>
      <c r="G696" s="5"/>
      <c r="H696" s="5"/>
      <c r="I696" s="5"/>
      <c r="T696" s="5"/>
      <c r="V696" s="5"/>
      <c r="W696" s="5"/>
    </row>
    <row r="697" spans="5:23" x14ac:dyDescent="0.25">
      <c r="E697" s="5"/>
      <c r="G697" s="5"/>
      <c r="H697" s="5"/>
      <c r="I697" s="5"/>
      <c r="T697" s="5"/>
      <c r="V697" s="5"/>
      <c r="W697" s="5"/>
    </row>
    <row r="698" spans="5:23" x14ac:dyDescent="0.25">
      <c r="E698" s="5"/>
      <c r="G698" s="5"/>
      <c r="H698" s="5"/>
      <c r="I698" s="5"/>
      <c r="T698" s="5"/>
      <c r="V698" s="5"/>
      <c r="W698" s="5"/>
    </row>
    <row r="699" spans="5:23" x14ac:dyDescent="0.25">
      <c r="E699" s="5"/>
      <c r="G699" s="5"/>
      <c r="H699" s="5"/>
      <c r="I699" s="5"/>
      <c r="T699" s="5"/>
      <c r="V699" s="5"/>
      <c r="W699" s="5"/>
    </row>
    <row r="700" spans="5:23" x14ac:dyDescent="0.25">
      <c r="E700" s="5"/>
      <c r="G700" s="5"/>
      <c r="H700" s="5"/>
      <c r="I700" s="5"/>
      <c r="T700" s="5"/>
      <c r="V700" s="5"/>
      <c r="W700" s="5"/>
    </row>
    <row r="701" spans="5:23" x14ac:dyDescent="0.25">
      <c r="E701" s="5"/>
      <c r="G701" s="5"/>
      <c r="H701" s="5"/>
      <c r="I701" s="5"/>
      <c r="T701" s="5"/>
      <c r="V701" s="5"/>
      <c r="W701" s="5"/>
    </row>
    <row r="702" spans="5:23" x14ac:dyDescent="0.25">
      <c r="E702" s="5"/>
      <c r="G702" s="5"/>
      <c r="H702" s="5"/>
      <c r="I702" s="5"/>
      <c r="T702" s="5"/>
      <c r="V702" s="5"/>
      <c r="W702" s="5"/>
    </row>
    <row r="703" spans="5:23" x14ac:dyDescent="0.25">
      <c r="E703" s="5"/>
      <c r="G703" s="5"/>
      <c r="H703" s="5"/>
      <c r="I703" s="5"/>
      <c r="T703" s="5"/>
      <c r="V703" s="5"/>
      <c r="W703" s="5"/>
    </row>
    <row r="704" spans="5:23" x14ac:dyDescent="0.25">
      <c r="E704" s="5"/>
      <c r="G704" s="5"/>
      <c r="H704" s="5"/>
      <c r="I704" s="5"/>
      <c r="T704" s="5"/>
      <c r="V704" s="5"/>
      <c r="W704" s="5"/>
    </row>
    <row r="705" spans="5:23" x14ac:dyDescent="0.25">
      <c r="E705" s="5"/>
      <c r="G705" s="5"/>
      <c r="H705" s="5"/>
      <c r="I705" s="5"/>
      <c r="T705" s="5"/>
      <c r="V705" s="5"/>
      <c r="W705" s="5"/>
    </row>
    <row r="706" spans="5:23" x14ac:dyDescent="0.25">
      <c r="E706" s="5"/>
      <c r="G706" s="5"/>
      <c r="H706" s="5"/>
      <c r="I706" s="5"/>
      <c r="T706" s="5"/>
      <c r="V706" s="5"/>
      <c r="W706" s="5"/>
    </row>
    <row r="707" spans="5:23" x14ac:dyDescent="0.25">
      <c r="E707" s="5"/>
      <c r="G707" s="5"/>
      <c r="H707" s="5"/>
      <c r="I707" s="5"/>
      <c r="T707" s="5"/>
      <c r="V707" s="5"/>
      <c r="W707" s="5"/>
    </row>
    <row r="708" spans="5:23" x14ac:dyDescent="0.25">
      <c r="E708" s="5"/>
      <c r="G708" s="5"/>
      <c r="H708" s="5"/>
      <c r="I708" s="5"/>
      <c r="T708" s="5"/>
      <c r="V708" s="5"/>
      <c r="W708" s="5"/>
    </row>
    <row r="709" spans="5:23" x14ac:dyDescent="0.25">
      <c r="E709" s="5"/>
      <c r="G709" s="5"/>
      <c r="H709" s="5"/>
      <c r="I709" s="5"/>
      <c r="T709" s="5"/>
      <c r="V709" s="5"/>
      <c r="W709" s="5"/>
    </row>
    <row r="710" spans="5:23" x14ac:dyDescent="0.25">
      <c r="E710" s="5"/>
      <c r="G710" s="5"/>
      <c r="H710" s="5"/>
      <c r="I710" s="5"/>
      <c r="T710" s="5"/>
      <c r="V710" s="5"/>
      <c r="W710" s="5"/>
    </row>
    <row r="711" spans="5:23" x14ac:dyDescent="0.25">
      <c r="E711" s="5"/>
      <c r="G711" s="5"/>
      <c r="H711" s="5"/>
      <c r="I711" s="5"/>
      <c r="T711" s="5"/>
      <c r="V711" s="5"/>
      <c r="W711" s="5"/>
    </row>
    <row r="712" spans="5:23" x14ac:dyDescent="0.25">
      <c r="E712" s="5"/>
      <c r="G712" s="5"/>
      <c r="H712" s="5"/>
      <c r="I712" s="5"/>
      <c r="T712" s="5"/>
      <c r="V712" s="5"/>
      <c r="W712" s="5"/>
    </row>
    <row r="713" spans="5:23" x14ac:dyDescent="0.25">
      <c r="E713" s="5"/>
      <c r="G713" s="5"/>
      <c r="H713" s="5"/>
      <c r="I713" s="5"/>
      <c r="T713" s="5"/>
      <c r="V713" s="5"/>
      <c r="W713" s="5"/>
    </row>
    <row r="714" spans="5:23" x14ac:dyDescent="0.25">
      <c r="E714" s="5"/>
      <c r="G714" s="5"/>
      <c r="H714" s="5"/>
      <c r="I714" s="5"/>
      <c r="T714" s="5"/>
      <c r="V714" s="5"/>
      <c r="W714" s="5"/>
    </row>
    <row r="715" spans="5:23" x14ac:dyDescent="0.25">
      <c r="E715" s="5"/>
      <c r="G715" s="5"/>
      <c r="H715" s="5"/>
      <c r="I715" s="5"/>
      <c r="T715" s="5"/>
      <c r="V715" s="5"/>
      <c r="W715" s="5"/>
    </row>
    <row r="716" spans="5:23" x14ac:dyDescent="0.25">
      <c r="E716" s="5"/>
      <c r="G716" s="5"/>
      <c r="H716" s="5"/>
      <c r="I716" s="5"/>
      <c r="T716" s="5"/>
      <c r="V716" s="5"/>
      <c r="W716" s="5"/>
    </row>
    <row r="717" spans="5:23" x14ac:dyDescent="0.25">
      <c r="E717" s="5"/>
      <c r="G717" s="5"/>
      <c r="H717" s="5"/>
      <c r="I717" s="5"/>
      <c r="T717" s="5"/>
      <c r="V717" s="5"/>
      <c r="W717" s="5"/>
    </row>
    <row r="718" spans="5:23" x14ac:dyDescent="0.25">
      <c r="E718" s="5"/>
      <c r="G718" s="5"/>
      <c r="H718" s="5"/>
      <c r="I718" s="5"/>
      <c r="T718" s="5"/>
      <c r="V718" s="5"/>
      <c r="W718" s="5"/>
    </row>
    <row r="719" spans="5:23" x14ac:dyDescent="0.25">
      <c r="E719" s="5"/>
      <c r="G719" s="5"/>
      <c r="H719" s="5"/>
      <c r="I719" s="5"/>
      <c r="T719" s="5"/>
      <c r="V719" s="5"/>
      <c r="W719" s="5"/>
    </row>
    <row r="720" spans="5:23" x14ac:dyDescent="0.25">
      <c r="E720" s="5"/>
      <c r="G720" s="5"/>
      <c r="H720" s="5"/>
      <c r="I720" s="5"/>
      <c r="T720" s="5"/>
      <c r="V720" s="5"/>
      <c r="W720" s="5"/>
    </row>
    <row r="721" spans="5:23" x14ac:dyDescent="0.25">
      <c r="E721" s="5"/>
      <c r="G721" s="5"/>
      <c r="H721" s="5"/>
      <c r="I721" s="5"/>
      <c r="T721" s="5"/>
      <c r="V721" s="5"/>
      <c r="W721" s="5"/>
    </row>
    <row r="722" spans="5:23" x14ac:dyDescent="0.25">
      <c r="E722" s="5"/>
      <c r="G722" s="5"/>
      <c r="H722" s="5"/>
      <c r="I722" s="5"/>
      <c r="T722" s="5"/>
      <c r="V722" s="5"/>
      <c r="W722" s="5"/>
    </row>
    <row r="723" spans="5:23" x14ac:dyDescent="0.25">
      <c r="E723" s="5"/>
      <c r="G723" s="5"/>
      <c r="H723" s="5"/>
      <c r="I723" s="5"/>
      <c r="T723" s="5"/>
      <c r="V723" s="5"/>
      <c r="W723" s="5"/>
    </row>
    <row r="724" spans="5:23" x14ac:dyDescent="0.25">
      <c r="E724" s="5"/>
      <c r="G724" s="5"/>
      <c r="H724" s="5"/>
      <c r="I724" s="5"/>
      <c r="T724" s="5"/>
      <c r="V724" s="5"/>
      <c r="W724" s="5"/>
    </row>
    <row r="725" spans="5:23" x14ac:dyDescent="0.25">
      <c r="E725" s="5"/>
      <c r="G725" s="5"/>
      <c r="H725" s="5"/>
      <c r="I725" s="5"/>
      <c r="T725" s="5"/>
      <c r="V725" s="5"/>
      <c r="W725" s="5"/>
    </row>
    <row r="726" spans="5:23" x14ac:dyDescent="0.25">
      <c r="E726" s="5"/>
      <c r="G726" s="5"/>
      <c r="H726" s="5"/>
      <c r="I726" s="5"/>
      <c r="T726" s="5"/>
      <c r="V726" s="5"/>
      <c r="W726" s="5"/>
    </row>
    <row r="727" spans="5:23" x14ac:dyDescent="0.25">
      <c r="E727" s="5"/>
      <c r="G727" s="5"/>
      <c r="H727" s="5"/>
      <c r="I727" s="5"/>
      <c r="T727" s="5"/>
      <c r="V727" s="5"/>
      <c r="W727" s="5"/>
    </row>
    <row r="728" spans="5:23" x14ac:dyDescent="0.25">
      <c r="E728" s="5"/>
      <c r="G728" s="5"/>
      <c r="H728" s="5"/>
      <c r="I728" s="5"/>
      <c r="T728" s="5"/>
      <c r="V728" s="5"/>
      <c r="W728" s="5"/>
    </row>
    <row r="729" spans="5:23" x14ac:dyDescent="0.25">
      <c r="E729" s="5"/>
      <c r="G729" s="5"/>
      <c r="H729" s="5"/>
      <c r="I729" s="5"/>
      <c r="T729" s="5"/>
      <c r="V729" s="5"/>
      <c r="W729" s="5"/>
    </row>
    <row r="730" spans="5:23" x14ac:dyDescent="0.25">
      <c r="E730" s="5"/>
      <c r="G730" s="5"/>
      <c r="H730" s="5"/>
      <c r="I730" s="5"/>
      <c r="T730" s="5"/>
      <c r="V730" s="5"/>
      <c r="W730" s="5"/>
    </row>
    <row r="731" spans="5:23" x14ac:dyDescent="0.25">
      <c r="E731" s="5"/>
      <c r="G731" s="5"/>
      <c r="H731" s="5"/>
      <c r="I731" s="5"/>
      <c r="T731" s="5"/>
      <c r="V731" s="5"/>
      <c r="W731" s="5"/>
    </row>
    <row r="732" spans="5:23" x14ac:dyDescent="0.25">
      <c r="E732" s="5"/>
      <c r="G732" s="5"/>
      <c r="H732" s="5"/>
      <c r="I732" s="5"/>
      <c r="T732" s="5"/>
      <c r="V732" s="5"/>
      <c r="W732" s="5"/>
    </row>
    <row r="733" spans="5:23" x14ac:dyDescent="0.25">
      <c r="E733" s="5"/>
      <c r="G733" s="5"/>
      <c r="H733" s="5"/>
      <c r="I733" s="5"/>
      <c r="T733" s="5"/>
      <c r="V733" s="5"/>
      <c r="W733" s="5"/>
    </row>
    <row r="734" spans="5:23" x14ac:dyDescent="0.25">
      <c r="E734" s="5"/>
      <c r="G734" s="5"/>
      <c r="H734" s="5"/>
      <c r="I734" s="5"/>
      <c r="T734" s="5"/>
      <c r="V734" s="5"/>
      <c r="W734" s="5"/>
    </row>
    <row r="735" spans="5:23" x14ac:dyDescent="0.25">
      <c r="E735" s="5"/>
      <c r="G735" s="5"/>
      <c r="H735" s="5"/>
      <c r="I735" s="5"/>
      <c r="T735" s="5"/>
      <c r="V735" s="5"/>
      <c r="W735" s="5"/>
    </row>
    <row r="736" spans="5:23" x14ac:dyDescent="0.25">
      <c r="E736" s="5"/>
      <c r="G736" s="5"/>
      <c r="H736" s="5"/>
      <c r="I736" s="5"/>
      <c r="T736" s="5"/>
      <c r="V736" s="5"/>
      <c r="W736" s="5"/>
    </row>
    <row r="737" spans="5:23" x14ac:dyDescent="0.25">
      <c r="E737" s="5"/>
      <c r="G737" s="5"/>
      <c r="H737" s="5"/>
      <c r="I737" s="5"/>
      <c r="T737" s="5"/>
      <c r="V737" s="5"/>
      <c r="W737" s="5"/>
    </row>
    <row r="738" spans="5:23" x14ac:dyDescent="0.25">
      <c r="E738" s="5"/>
      <c r="G738" s="5"/>
      <c r="H738" s="5"/>
      <c r="I738" s="5"/>
      <c r="T738" s="5"/>
      <c r="V738" s="5"/>
      <c r="W738" s="5"/>
    </row>
    <row r="739" spans="5:23" x14ac:dyDescent="0.25">
      <c r="E739" s="5"/>
      <c r="G739" s="5"/>
      <c r="H739" s="5"/>
      <c r="I739" s="5"/>
      <c r="T739" s="5"/>
      <c r="V739" s="5"/>
      <c r="W739" s="5"/>
    </row>
    <row r="740" spans="5:23" x14ac:dyDescent="0.25">
      <c r="E740" s="5"/>
      <c r="G740" s="5"/>
      <c r="H740" s="5"/>
      <c r="I740" s="5"/>
      <c r="T740" s="5"/>
      <c r="V740" s="5"/>
      <c r="W740" s="5"/>
    </row>
    <row r="741" spans="5:23" x14ac:dyDescent="0.25">
      <c r="E741" s="5"/>
      <c r="G741" s="5"/>
      <c r="H741" s="5"/>
      <c r="I741" s="5"/>
      <c r="T741" s="5"/>
      <c r="V741" s="5"/>
      <c r="W741" s="5"/>
    </row>
    <row r="742" spans="5:23" x14ac:dyDescent="0.25">
      <c r="E742" s="5"/>
      <c r="G742" s="5"/>
      <c r="H742" s="5"/>
      <c r="I742" s="5"/>
      <c r="T742" s="5"/>
      <c r="V742" s="5"/>
      <c r="W742" s="5"/>
    </row>
    <row r="743" spans="5:23" x14ac:dyDescent="0.25">
      <c r="E743" s="5"/>
      <c r="G743" s="5"/>
      <c r="H743" s="5"/>
      <c r="I743" s="5"/>
      <c r="T743" s="5"/>
      <c r="V743" s="5"/>
      <c r="W743" s="5"/>
    </row>
    <row r="744" spans="5:23" x14ac:dyDescent="0.25">
      <c r="E744" s="5"/>
      <c r="G744" s="5"/>
      <c r="H744" s="5"/>
      <c r="I744" s="5"/>
      <c r="T744" s="5"/>
      <c r="V744" s="5"/>
      <c r="W744" s="5"/>
    </row>
    <row r="745" spans="5:23" x14ac:dyDescent="0.25">
      <c r="E745" s="5"/>
      <c r="G745" s="5"/>
      <c r="H745" s="5"/>
      <c r="I745" s="5"/>
      <c r="T745" s="5"/>
      <c r="V745" s="5"/>
      <c r="W745" s="5"/>
    </row>
    <row r="746" spans="5:23" x14ac:dyDescent="0.25">
      <c r="E746" s="5"/>
      <c r="G746" s="5"/>
      <c r="H746" s="5"/>
      <c r="I746" s="5"/>
      <c r="T746" s="5"/>
      <c r="V746" s="5"/>
      <c r="W746" s="5"/>
    </row>
    <row r="747" spans="5:23" x14ac:dyDescent="0.25">
      <c r="E747" s="5"/>
      <c r="G747" s="5"/>
      <c r="H747" s="5"/>
      <c r="I747" s="5"/>
      <c r="T747" s="5"/>
      <c r="V747" s="5"/>
      <c r="W747" s="5"/>
    </row>
    <row r="748" spans="5:23" x14ac:dyDescent="0.25">
      <c r="E748" s="5"/>
      <c r="G748" s="5"/>
      <c r="H748" s="5"/>
      <c r="I748" s="5"/>
      <c r="T748" s="5"/>
      <c r="V748" s="5"/>
      <c r="W748" s="5"/>
    </row>
    <row r="749" spans="5:23" x14ac:dyDescent="0.25">
      <c r="E749" s="5"/>
      <c r="G749" s="5"/>
      <c r="H749" s="5"/>
      <c r="I749" s="5"/>
      <c r="T749" s="5"/>
      <c r="V749" s="5"/>
      <c r="W749" s="5"/>
    </row>
    <row r="750" spans="5:23" x14ac:dyDescent="0.25">
      <c r="E750" s="5"/>
      <c r="G750" s="5"/>
      <c r="H750" s="5"/>
      <c r="I750" s="5"/>
      <c r="T750" s="5"/>
      <c r="V750" s="5"/>
      <c r="W750" s="5"/>
    </row>
    <row r="751" spans="5:23" x14ac:dyDescent="0.25">
      <c r="E751" s="5"/>
      <c r="G751" s="5"/>
      <c r="H751" s="5"/>
      <c r="I751" s="5"/>
      <c r="T751" s="5"/>
      <c r="V751" s="5"/>
      <c r="W751" s="5"/>
    </row>
    <row r="752" spans="5:23" x14ac:dyDescent="0.25">
      <c r="E752" s="5"/>
      <c r="G752" s="5"/>
      <c r="H752" s="5"/>
      <c r="I752" s="5"/>
      <c r="T752" s="5"/>
      <c r="V752" s="5"/>
      <c r="W752" s="5"/>
    </row>
    <row r="753" spans="5:23" x14ac:dyDescent="0.25">
      <c r="E753" s="5"/>
      <c r="G753" s="5"/>
      <c r="H753" s="5"/>
      <c r="I753" s="5"/>
      <c r="T753" s="5"/>
      <c r="V753" s="5"/>
      <c r="W753" s="5"/>
    </row>
    <row r="754" spans="5:23" x14ac:dyDescent="0.25">
      <c r="E754" s="5"/>
      <c r="G754" s="5"/>
      <c r="H754" s="5"/>
      <c r="I754" s="5"/>
      <c r="T754" s="5"/>
      <c r="V754" s="5"/>
      <c r="W754" s="5"/>
    </row>
    <row r="755" spans="5:23" x14ac:dyDescent="0.25">
      <c r="E755" s="5"/>
      <c r="G755" s="5"/>
      <c r="H755" s="5"/>
      <c r="I755" s="5"/>
      <c r="T755" s="5"/>
      <c r="V755" s="5"/>
      <c r="W755" s="5"/>
    </row>
    <row r="756" spans="5:23" x14ac:dyDescent="0.25">
      <c r="E756" s="5"/>
      <c r="G756" s="5"/>
      <c r="H756" s="5"/>
      <c r="I756" s="5"/>
      <c r="T756" s="5"/>
      <c r="V756" s="5"/>
      <c r="W756" s="5"/>
    </row>
    <row r="757" spans="5:23" x14ac:dyDescent="0.25">
      <c r="E757" s="5"/>
      <c r="G757" s="5"/>
      <c r="H757" s="5"/>
      <c r="I757" s="5"/>
      <c r="T757" s="5"/>
      <c r="V757" s="5"/>
      <c r="W757" s="5"/>
    </row>
    <row r="758" spans="5:23" x14ac:dyDescent="0.25">
      <c r="E758" s="5"/>
      <c r="G758" s="5"/>
      <c r="H758" s="5"/>
      <c r="I758" s="5"/>
      <c r="T758" s="5"/>
      <c r="V758" s="5"/>
      <c r="W758" s="5"/>
    </row>
    <row r="759" spans="5:23" x14ac:dyDescent="0.25">
      <c r="E759" s="5"/>
      <c r="G759" s="5"/>
      <c r="H759" s="5"/>
      <c r="I759" s="5"/>
      <c r="T759" s="5"/>
      <c r="V759" s="5"/>
      <c r="W759" s="5"/>
    </row>
    <row r="760" spans="5:23" x14ac:dyDescent="0.25">
      <c r="E760" s="5"/>
      <c r="G760" s="5"/>
      <c r="H760" s="5"/>
      <c r="I760" s="5"/>
      <c r="T760" s="5"/>
      <c r="V760" s="5"/>
      <c r="W760" s="5"/>
    </row>
    <row r="761" spans="5:23" x14ac:dyDescent="0.25">
      <c r="E761" s="5"/>
      <c r="G761" s="5"/>
      <c r="H761" s="5"/>
      <c r="I761" s="5"/>
      <c r="T761" s="5"/>
      <c r="V761" s="5"/>
      <c r="W761" s="5"/>
    </row>
    <row r="762" spans="5:23" x14ac:dyDescent="0.25">
      <c r="E762" s="5"/>
      <c r="G762" s="5"/>
      <c r="H762" s="5"/>
      <c r="I762" s="5"/>
      <c r="T762" s="5"/>
      <c r="V762" s="5"/>
      <c r="W762" s="5"/>
    </row>
    <row r="763" spans="5:23" x14ac:dyDescent="0.25">
      <c r="E763" s="5"/>
      <c r="G763" s="5"/>
      <c r="H763" s="5"/>
      <c r="I763" s="5"/>
      <c r="T763" s="5"/>
      <c r="V763" s="5"/>
      <c r="W763" s="5"/>
    </row>
    <row r="764" spans="5:23" x14ac:dyDescent="0.25">
      <c r="E764" s="5"/>
      <c r="G764" s="5"/>
      <c r="H764" s="5"/>
      <c r="I764" s="5"/>
      <c r="T764" s="5"/>
      <c r="V764" s="5"/>
      <c r="W764" s="5"/>
    </row>
    <row r="765" spans="5:23" x14ac:dyDescent="0.25">
      <c r="E765" s="5"/>
      <c r="G765" s="5"/>
      <c r="H765" s="5"/>
      <c r="I765" s="5"/>
      <c r="T765" s="5"/>
      <c r="V765" s="5"/>
      <c r="W765" s="5"/>
    </row>
    <row r="766" spans="5:23" x14ac:dyDescent="0.25">
      <c r="E766" s="5"/>
      <c r="G766" s="5"/>
      <c r="H766" s="5"/>
      <c r="I766" s="5"/>
      <c r="T766" s="5"/>
      <c r="V766" s="5"/>
      <c r="W766" s="5"/>
    </row>
    <row r="767" spans="5:23" x14ac:dyDescent="0.25">
      <c r="E767" s="5"/>
      <c r="G767" s="5"/>
      <c r="H767" s="5"/>
      <c r="I767" s="5"/>
      <c r="T767" s="5"/>
      <c r="V767" s="5"/>
      <c r="W767" s="5"/>
    </row>
    <row r="768" spans="5:23" x14ac:dyDescent="0.25">
      <c r="E768" s="5"/>
      <c r="G768" s="5"/>
      <c r="H768" s="5"/>
      <c r="I768" s="5"/>
      <c r="T768" s="5"/>
      <c r="V768" s="5"/>
      <c r="W768" s="5"/>
    </row>
    <row r="769" spans="5:23" x14ac:dyDescent="0.25">
      <c r="E769" s="5"/>
      <c r="G769" s="5"/>
      <c r="H769" s="5"/>
      <c r="I769" s="5"/>
      <c r="T769" s="5"/>
      <c r="V769" s="5"/>
      <c r="W769" s="5"/>
    </row>
    <row r="770" spans="5:23" x14ac:dyDescent="0.25">
      <c r="E770" s="5"/>
      <c r="G770" s="5"/>
      <c r="H770" s="5"/>
      <c r="I770" s="5"/>
      <c r="T770" s="5"/>
      <c r="V770" s="5"/>
      <c r="W770" s="5"/>
    </row>
    <row r="771" spans="5:23" x14ac:dyDescent="0.25">
      <c r="E771" s="5"/>
      <c r="G771" s="5"/>
      <c r="H771" s="5"/>
      <c r="I771" s="5"/>
      <c r="T771" s="5"/>
      <c r="V771" s="5"/>
      <c r="W771" s="5"/>
    </row>
    <row r="772" spans="5:23" x14ac:dyDescent="0.25">
      <c r="E772" s="5"/>
      <c r="G772" s="5"/>
      <c r="H772" s="5"/>
      <c r="I772" s="5"/>
      <c r="T772" s="5"/>
      <c r="V772" s="5"/>
      <c r="W772" s="5"/>
    </row>
    <row r="773" spans="5:23" x14ac:dyDescent="0.25">
      <c r="E773" s="5"/>
      <c r="G773" s="5"/>
      <c r="H773" s="5"/>
      <c r="I773" s="5"/>
      <c r="T773" s="5"/>
      <c r="V773" s="5"/>
      <c r="W773" s="5"/>
    </row>
    <row r="774" spans="5:23" x14ac:dyDescent="0.25">
      <c r="E774" s="5"/>
      <c r="G774" s="5"/>
      <c r="H774" s="5"/>
      <c r="I774" s="5"/>
      <c r="T774" s="5"/>
      <c r="V774" s="5"/>
      <c r="W774" s="5"/>
    </row>
    <row r="775" spans="5:23" x14ac:dyDescent="0.25">
      <c r="E775" s="5"/>
      <c r="G775" s="5"/>
      <c r="H775" s="5"/>
      <c r="I775" s="5"/>
      <c r="T775" s="5"/>
      <c r="V775" s="5"/>
      <c r="W775" s="5"/>
    </row>
    <row r="776" spans="5:23" x14ac:dyDescent="0.25">
      <c r="E776" s="5"/>
      <c r="G776" s="5"/>
      <c r="H776" s="5"/>
      <c r="I776" s="5"/>
      <c r="T776" s="5"/>
      <c r="V776" s="5"/>
      <c r="W776" s="5"/>
    </row>
    <row r="777" spans="5:23" x14ac:dyDescent="0.25">
      <c r="E777" s="5"/>
      <c r="G777" s="5"/>
      <c r="H777" s="5"/>
      <c r="I777" s="5"/>
      <c r="T777" s="5"/>
      <c r="V777" s="5"/>
      <c r="W777" s="5"/>
    </row>
    <row r="778" spans="5:23" x14ac:dyDescent="0.25">
      <c r="E778" s="5"/>
      <c r="G778" s="5"/>
      <c r="H778" s="5"/>
      <c r="I778" s="5"/>
      <c r="T778" s="5"/>
      <c r="V778" s="5"/>
      <c r="W778" s="5"/>
    </row>
    <row r="779" spans="5:23" x14ac:dyDescent="0.25">
      <c r="E779" s="5"/>
      <c r="G779" s="5"/>
      <c r="H779" s="5"/>
      <c r="I779" s="5"/>
      <c r="T779" s="5"/>
      <c r="V779" s="5"/>
      <c r="W779" s="5"/>
    </row>
    <row r="780" spans="5:23" x14ac:dyDescent="0.25">
      <c r="E780" s="5"/>
      <c r="G780" s="5"/>
      <c r="H780" s="5"/>
      <c r="I780" s="5"/>
      <c r="T780" s="5"/>
      <c r="V780" s="5"/>
      <c r="W780" s="5"/>
    </row>
    <row r="781" spans="5:23" x14ac:dyDescent="0.25">
      <c r="E781" s="5"/>
      <c r="G781" s="5"/>
      <c r="H781" s="5"/>
      <c r="I781" s="5"/>
      <c r="T781" s="5"/>
      <c r="V781" s="5"/>
      <c r="W781" s="5"/>
    </row>
    <row r="782" spans="5:23" x14ac:dyDescent="0.25">
      <c r="E782" s="5"/>
      <c r="G782" s="5"/>
      <c r="H782" s="5"/>
      <c r="I782" s="5"/>
      <c r="T782" s="5"/>
      <c r="V782" s="5"/>
      <c r="W782" s="5"/>
    </row>
    <row r="783" spans="5:23" x14ac:dyDescent="0.25">
      <c r="E783" s="5"/>
      <c r="G783" s="5"/>
      <c r="H783" s="5"/>
      <c r="I783" s="5"/>
      <c r="T783" s="5"/>
      <c r="V783" s="5"/>
      <c r="W783" s="5"/>
    </row>
    <row r="784" spans="5:23" x14ac:dyDescent="0.25">
      <c r="E784" s="5"/>
      <c r="G784" s="5"/>
      <c r="H784" s="5"/>
      <c r="I784" s="5"/>
      <c r="T784" s="5"/>
      <c r="V784" s="5"/>
      <c r="W784" s="5"/>
    </row>
    <row r="785" spans="5:23" x14ac:dyDescent="0.25">
      <c r="E785" s="5"/>
      <c r="G785" s="5"/>
      <c r="H785" s="5"/>
      <c r="I785" s="5"/>
      <c r="T785" s="5"/>
      <c r="V785" s="5"/>
      <c r="W785" s="5"/>
    </row>
    <row r="786" spans="5:23" x14ac:dyDescent="0.25">
      <c r="E786" s="5"/>
      <c r="G786" s="5"/>
      <c r="H786" s="5"/>
      <c r="I786" s="5"/>
      <c r="T786" s="5"/>
      <c r="V786" s="5"/>
      <c r="W786" s="5"/>
    </row>
    <row r="787" spans="5:23" x14ac:dyDescent="0.25">
      <c r="E787" s="5"/>
      <c r="G787" s="5"/>
      <c r="H787" s="5"/>
      <c r="I787" s="5"/>
      <c r="T787" s="5"/>
      <c r="V787" s="5"/>
      <c r="W787" s="5"/>
    </row>
    <row r="788" spans="5:23" x14ac:dyDescent="0.25">
      <c r="E788" s="5"/>
      <c r="G788" s="5"/>
      <c r="H788" s="5"/>
      <c r="I788" s="5"/>
      <c r="T788" s="5"/>
      <c r="V788" s="5"/>
      <c r="W788" s="5"/>
    </row>
    <row r="789" spans="5:23" x14ac:dyDescent="0.25">
      <c r="E789" s="5"/>
      <c r="G789" s="5"/>
      <c r="H789" s="5"/>
      <c r="I789" s="5"/>
      <c r="T789" s="5"/>
      <c r="V789" s="5"/>
      <c r="W789" s="5"/>
    </row>
    <row r="790" spans="5:23" x14ac:dyDescent="0.25">
      <c r="E790" s="5"/>
      <c r="G790" s="5"/>
      <c r="H790" s="5"/>
      <c r="I790" s="5"/>
      <c r="T790" s="5"/>
      <c r="V790" s="5"/>
      <c r="W790" s="5"/>
    </row>
    <row r="791" spans="5:23" x14ac:dyDescent="0.25">
      <c r="E791" s="5"/>
      <c r="G791" s="5"/>
      <c r="H791" s="5"/>
      <c r="I791" s="5"/>
      <c r="T791" s="5"/>
      <c r="V791" s="5"/>
      <c r="W791" s="5"/>
    </row>
    <row r="792" spans="5:23" x14ac:dyDescent="0.25">
      <c r="E792" s="5"/>
      <c r="G792" s="5"/>
      <c r="H792" s="5"/>
      <c r="I792" s="5"/>
      <c r="T792" s="5"/>
      <c r="V792" s="5"/>
      <c r="W792" s="5"/>
    </row>
    <row r="793" spans="5:23" x14ac:dyDescent="0.25">
      <c r="E793" s="5"/>
      <c r="G793" s="5"/>
      <c r="H793" s="5"/>
      <c r="I793" s="5"/>
      <c r="T793" s="5"/>
      <c r="V793" s="5"/>
      <c r="W793" s="5"/>
    </row>
    <row r="794" spans="5:23" x14ac:dyDescent="0.25">
      <c r="E794" s="5"/>
      <c r="G794" s="5"/>
      <c r="H794" s="5"/>
      <c r="I794" s="5"/>
      <c r="T794" s="5"/>
      <c r="V794" s="5"/>
      <c r="W794" s="5"/>
    </row>
    <row r="795" spans="5:23" x14ac:dyDescent="0.25">
      <c r="E795" s="5"/>
      <c r="G795" s="5"/>
      <c r="H795" s="5"/>
      <c r="I795" s="5"/>
      <c r="T795" s="5"/>
      <c r="V795" s="5"/>
      <c r="W795" s="5"/>
    </row>
    <row r="796" spans="5:23" x14ac:dyDescent="0.25">
      <c r="E796" s="5"/>
      <c r="G796" s="5"/>
      <c r="H796" s="5"/>
      <c r="I796" s="5"/>
      <c r="T796" s="5"/>
      <c r="V796" s="5"/>
      <c r="W796" s="5"/>
    </row>
    <row r="797" spans="5:23" x14ac:dyDescent="0.25">
      <c r="E797" s="5"/>
      <c r="G797" s="5"/>
      <c r="H797" s="5"/>
      <c r="I797" s="5"/>
      <c r="T797" s="5"/>
      <c r="V797" s="5"/>
      <c r="W797" s="5"/>
    </row>
    <row r="798" spans="5:23" x14ac:dyDescent="0.25">
      <c r="E798" s="5"/>
      <c r="G798" s="5"/>
      <c r="H798" s="5"/>
      <c r="I798" s="5"/>
      <c r="T798" s="5"/>
      <c r="V798" s="5"/>
      <c r="W798" s="5"/>
    </row>
    <row r="799" spans="5:23" x14ac:dyDescent="0.25">
      <c r="E799" s="5"/>
      <c r="G799" s="5"/>
      <c r="H799" s="5"/>
      <c r="I799" s="5"/>
      <c r="T799" s="5"/>
      <c r="V799" s="5"/>
      <c r="W799" s="5"/>
    </row>
    <row r="800" spans="5:23" x14ac:dyDescent="0.25">
      <c r="E800" s="5"/>
      <c r="G800" s="5"/>
      <c r="H800" s="5"/>
      <c r="I800" s="5"/>
      <c r="T800" s="5"/>
      <c r="V800" s="5"/>
      <c r="W800" s="5"/>
    </row>
    <row r="801" spans="5:23" x14ac:dyDescent="0.25">
      <c r="E801" s="5"/>
      <c r="G801" s="5"/>
      <c r="H801" s="5"/>
      <c r="I801" s="5"/>
      <c r="T801" s="5"/>
      <c r="V801" s="5"/>
      <c r="W801" s="5"/>
    </row>
    <row r="802" spans="5:23" x14ac:dyDescent="0.25">
      <c r="E802" s="5"/>
      <c r="G802" s="5"/>
      <c r="H802" s="5"/>
      <c r="I802" s="5"/>
      <c r="T802" s="5"/>
      <c r="V802" s="5"/>
      <c r="W802" s="5"/>
    </row>
    <row r="803" spans="5:23" x14ac:dyDescent="0.25">
      <c r="E803" s="5"/>
      <c r="G803" s="5"/>
      <c r="H803" s="5"/>
      <c r="I803" s="5"/>
      <c r="T803" s="5"/>
      <c r="V803" s="5"/>
      <c r="W803" s="5"/>
    </row>
    <row r="804" spans="5:23" x14ac:dyDescent="0.25">
      <c r="E804" s="5"/>
      <c r="G804" s="5"/>
      <c r="H804" s="5"/>
      <c r="I804" s="5"/>
      <c r="T804" s="5"/>
      <c r="V804" s="5"/>
      <c r="W804" s="5"/>
    </row>
    <row r="805" spans="5:23" x14ac:dyDescent="0.25">
      <c r="E805" s="5"/>
      <c r="G805" s="5"/>
      <c r="H805" s="5"/>
      <c r="I805" s="5"/>
      <c r="T805" s="5"/>
      <c r="V805" s="5"/>
      <c r="W805" s="5"/>
    </row>
    <row r="806" spans="5:23" x14ac:dyDescent="0.25">
      <c r="E806" s="5"/>
      <c r="G806" s="5"/>
      <c r="H806" s="5"/>
      <c r="I806" s="5"/>
      <c r="T806" s="5"/>
      <c r="V806" s="5"/>
      <c r="W806" s="5"/>
    </row>
    <row r="807" spans="5:23" x14ac:dyDescent="0.25">
      <c r="E807" s="5"/>
      <c r="G807" s="5"/>
      <c r="H807" s="5"/>
      <c r="I807" s="5"/>
      <c r="T807" s="5"/>
      <c r="V807" s="5"/>
      <c r="W807" s="5"/>
    </row>
    <row r="808" spans="5:23" x14ac:dyDescent="0.25">
      <c r="E808" s="5"/>
      <c r="G808" s="5"/>
      <c r="H808" s="5"/>
      <c r="I808" s="5"/>
      <c r="T808" s="5"/>
      <c r="V808" s="5"/>
      <c r="W808" s="5"/>
    </row>
    <row r="809" spans="5:23" x14ac:dyDescent="0.25">
      <c r="E809" s="5"/>
      <c r="G809" s="5"/>
      <c r="H809" s="5"/>
      <c r="I809" s="5"/>
      <c r="T809" s="5"/>
      <c r="V809" s="5"/>
      <c r="W809" s="5"/>
    </row>
    <row r="810" spans="5:23" x14ac:dyDescent="0.25">
      <c r="E810" s="5"/>
      <c r="G810" s="5"/>
      <c r="H810" s="5"/>
      <c r="I810" s="5"/>
      <c r="T810" s="5"/>
      <c r="V810" s="5"/>
      <c r="W810" s="5"/>
    </row>
    <row r="811" spans="5:23" x14ac:dyDescent="0.25">
      <c r="E811" s="5"/>
      <c r="G811" s="5"/>
      <c r="H811" s="5"/>
      <c r="I811" s="5"/>
      <c r="T811" s="5"/>
      <c r="V811" s="5"/>
      <c r="W811" s="5"/>
    </row>
    <row r="812" spans="5:23" x14ac:dyDescent="0.25">
      <c r="E812" s="5"/>
      <c r="G812" s="5"/>
      <c r="H812" s="5"/>
      <c r="I812" s="5"/>
      <c r="T812" s="5"/>
      <c r="V812" s="5"/>
      <c r="W812" s="5"/>
    </row>
    <row r="813" spans="5:23" x14ac:dyDescent="0.25">
      <c r="E813" s="5"/>
      <c r="G813" s="5"/>
      <c r="H813" s="5"/>
      <c r="I813" s="5"/>
      <c r="T813" s="5"/>
      <c r="V813" s="5"/>
      <c r="W813" s="5"/>
    </row>
    <row r="814" spans="5:23" x14ac:dyDescent="0.25">
      <c r="E814" s="5"/>
      <c r="G814" s="5"/>
      <c r="H814" s="5"/>
      <c r="I814" s="5"/>
      <c r="T814" s="5"/>
      <c r="V814" s="5"/>
      <c r="W814" s="5"/>
    </row>
    <row r="815" spans="5:23" x14ac:dyDescent="0.25">
      <c r="E815" s="5"/>
      <c r="G815" s="5"/>
      <c r="H815" s="5"/>
      <c r="I815" s="5"/>
      <c r="T815" s="5"/>
      <c r="V815" s="5"/>
      <c r="W815" s="5"/>
    </row>
    <row r="816" spans="5:23" x14ac:dyDescent="0.25">
      <c r="E816" s="5"/>
      <c r="G816" s="5"/>
      <c r="H816" s="5"/>
      <c r="I816" s="5"/>
      <c r="T816" s="5"/>
      <c r="V816" s="5"/>
      <c r="W816" s="5"/>
    </row>
    <row r="817" spans="5:23" x14ac:dyDescent="0.25">
      <c r="E817" s="5"/>
      <c r="G817" s="5"/>
      <c r="H817" s="5"/>
      <c r="I817" s="5"/>
      <c r="T817" s="5"/>
      <c r="V817" s="5"/>
      <c r="W817" s="5"/>
    </row>
    <row r="818" spans="5:23" x14ac:dyDescent="0.25">
      <c r="E818" s="5"/>
      <c r="G818" s="5"/>
      <c r="H818" s="5"/>
      <c r="I818" s="5"/>
      <c r="T818" s="5"/>
      <c r="V818" s="5"/>
      <c r="W818" s="5"/>
    </row>
    <row r="819" spans="5:23" x14ac:dyDescent="0.25">
      <c r="E819" s="5"/>
      <c r="G819" s="5"/>
      <c r="H819" s="5"/>
      <c r="I819" s="5"/>
      <c r="T819" s="5"/>
      <c r="V819" s="5"/>
      <c r="W819" s="5"/>
    </row>
    <row r="820" spans="5:23" x14ac:dyDescent="0.25">
      <c r="E820" s="5"/>
      <c r="G820" s="5"/>
      <c r="H820" s="5"/>
      <c r="I820" s="5"/>
      <c r="T820" s="5"/>
      <c r="V820" s="5"/>
      <c r="W820" s="5"/>
    </row>
    <row r="821" spans="5:23" x14ac:dyDescent="0.25">
      <c r="E821" s="5"/>
      <c r="G821" s="5"/>
      <c r="H821" s="5"/>
      <c r="I821" s="5"/>
      <c r="T821" s="5"/>
      <c r="V821" s="5"/>
      <c r="W821" s="5"/>
    </row>
    <row r="822" spans="5:23" x14ac:dyDescent="0.25">
      <c r="E822" s="5"/>
      <c r="G822" s="5"/>
      <c r="H822" s="5"/>
      <c r="I822" s="5"/>
      <c r="T822" s="5"/>
      <c r="V822" s="5"/>
      <c r="W822" s="5"/>
    </row>
    <row r="823" spans="5:23" x14ac:dyDescent="0.25">
      <c r="E823" s="5"/>
      <c r="G823" s="5"/>
      <c r="H823" s="5"/>
      <c r="I823" s="5"/>
      <c r="T823" s="5"/>
      <c r="V823" s="5"/>
      <c r="W823" s="5"/>
    </row>
    <row r="824" spans="5:23" x14ac:dyDescent="0.25">
      <c r="E824" s="5"/>
      <c r="G824" s="5"/>
      <c r="H824" s="5"/>
      <c r="I824" s="5"/>
      <c r="T824" s="5"/>
      <c r="V824" s="5"/>
      <c r="W824" s="5"/>
    </row>
    <row r="825" spans="5:23" x14ac:dyDescent="0.25">
      <c r="E825" s="5"/>
      <c r="G825" s="5"/>
      <c r="H825" s="5"/>
      <c r="I825" s="5"/>
      <c r="T825" s="5"/>
      <c r="V825" s="5"/>
      <c r="W825" s="5"/>
    </row>
    <row r="826" spans="5:23" x14ac:dyDescent="0.25">
      <c r="E826" s="5"/>
      <c r="G826" s="5"/>
      <c r="H826" s="5"/>
      <c r="I826" s="5"/>
      <c r="T826" s="5"/>
      <c r="V826" s="5"/>
      <c r="W826" s="5"/>
    </row>
    <row r="827" spans="5:23" x14ac:dyDescent="0.25">
      <c r="E827" s="5"/>
      <c r="G827" s="5"/>
      <c r="H827" s="5"/>
      <c r="I827" s="5"/>
      <c r="T827" s="5"/>
      <c r="V827" s="5"/>
      <c r="W827" s="5"/>
    </row>
    <row r="828" spans="5:23" x14ac:dyDescent="0.25">
      <c r="E828" s="5"/>
      <c r="G828" s="5"/>
      <c r="H828" s="5"/>
      <c r="I828" s="5"/>
      <c r="T828" s="5"/>
      <c r="V828" s="5"/>
      <c r="W828" s="5"/>
    </row>
    <row r="829" spans="5:23" x14ac:dyDescent="0.25">
      <c r="E829" s="5"/>
      <c r="G829" s="5"/>
      <c r="H829" s="5"/>
      <c r="I829" s="5"/>
      <c r="T829" s="5"/>
      <c r="V829" s="5"/>
      <c r="W829" s="5"/>
    </row>
    <row r="830" spans="5:23" x14ac:dyDescent="0.25">
      <c r="E830" s="5"/>
      <c r="G830" s="5"/>
      <c r="H830" s="5"/>
      <c r="I830" s="5"/>
      <c r="T830" s="5"/>
      <c r="V830" s="5"/>
      <c r="W830" s="5"/>
    </row>
    <row r="831" spans="5:23" x14ac:dyDescent="0.25">
      <c r="E831" s="5"/>
      <c r="G831" s="5"/>
      <c r="H831" s="5"/>
      <c r="I831" s="5"/>
      <c r="T831" s="5"/>
      <c r="V831" s="5"/>
      <c r="W831" s="5"/>
    </row>
    <row r="832" spans="5:23" x14ac:dyDescent="0.25">
      <c r="E832" s="5"/>
      <c r="G832" s="5"/>
      <c r="H832" s="5"/>
      <c r="I832" s="5"/>
      <c r="T832" s="5"/>
      <c r="V832" s="5"/>
      <c r="W832" s="5"/>
    </row>
    <row r="833" spans="5:23" x14ac:dyDescent="0.25">
      <c r="E833" s="5"/>
      <c r="G833" s="5"/>
      <c r="H833" s="5"/>
      <c r="I833" s="5"/>
      <c r="T833" s="5"/>
      <c r="V833" s="5"/>
      <c r="W833" s="5"/>
    </row>
    <row r="834" spans="5:23" x14ac:dyDescent="0.25">
      <c r="E834" s="5"/>
      <c r="G834" s="5"/>
      <c r="H834" s="5"/>
      <c r="I834" s="5"/>
      <c r="T834" s="5"/>
      <c r="V834" s="5"/>
      <c r="W834" s="5"/>
    </row>
    <row r="835" spans="5:23" x14ac:dyDescent="0.25">
      <c r="E835" s="5"/>
      <c r="G835" s="5"/>
      <c r="H835" s="5"/>
      <c r="I835" s="5"/>
      <c r="T835" s="5"/>
      <c r="V835" s="5"/>
      <c r="W835" s="5"/>
    </row>
    <row r="836" spans="5:23" x14ac:dyDescent="0.25">
      <c r="E836" s="5"/>
      <c r="G836" s="5"/>
      <c r="H836" s="5"/>
      <c r="I836" s="5"/>
      <c r="T836" s="5"/>
      <c r="V836" s="5"/>
      <c r="W836" s="5"/>
    </row>
    <row r="837" spans="5:23" x14ac:dyDescent="0.25">
      <c r="E837" s="5"/>
      <c r="G837" s="5"/>
      <c r="H837" s="5"/>
      <c r="I837" s="5"/>
      <c r="T837" s="5"/>
      <c r="V837" s="5"/>
      <c r="W837" s="5"/>
    </row>
    <row r="838" spans="5:23" x14ac:dyDescent="0.25">
      <c r="E838" s="5"/>
      <c r="G838" s="5"/>
      <c r="H838" s="5"/>
      <c r="I838" s="5"/>
      <c r="T838" s="5"/>
      <c r="V838" s="5"/>
      <c r="W838" s="5"/>
    </row>
    <row r="839" spans="5:23" x14ac:dyDescent="0.25">
      <c r="E839" s="5"/>
      <c r="G839" s="5"/>
      <c r="H839" s="5"/>
      <c r="I839" s="5"/>
      <c r="T839" s="5"/>
      <c r="V839" s="5"/>
      <c r="W839" s="5"/>
    </row>
    <row r="840" spans="5:23" x14ac:dyDescent="0.25">
      <c r="E840" s="5"/>
      <c r="G840" s="5"/>
      <c r="H840" s="5"/>
      <c r="I840" s="5"/>
      <c r="T840" s="5"/>
      <c r="V840" s="5"/>
      <c r="W840" s="5"/>
    </row>
    <row r="841" spans="5:23" x14ac:dyDescent="0.25">
      <c r="E841" s="5"/>
      <c r="G841" s="5"/>
      <c r="H841" s="5"/>
      <c r="I841" s="5"/>
      <c r="T841" s="5"/>
      <c r="V841" s="5"/>
      <c r="W841" s="5"/>
    </row>
    <row r="842" spans="5:23" x14ac:dyDescent="0.25">
      <c r="E842" s="5"/>
      <c r="G842" s="5"/>
      <c r="H842" s="5"/>
      <c r="I842" s="5"/>
      <c r="T842" s="5"/>
      <c r="V842" s="5"/>
      <c r="W842" s="5"/>
    </row>
    <row r="843" spans="5:23" x14ac:dyDescent="0.25">
      <c r="E843" s="5"/>
      <c r="G843" s="5"/>
      <c r="H843" s="5"/>
      <c r="I843" s="5"/>
      <c r="T843" s="5"/>
      <c r="V843" s="5"/>
      <c r="W843" s="5"/>
    </row>
    <row r="844" spans="5:23" x14ac:dyDescent="0.25">
      <c r="E844" s="5"/>
      <c r="G844" s="5"/>
      <c r="H844" s="5"/>
      <c r="I844" s="5"/>
      <c r="T844" s="5"/>
      <c r="V844" s="5"/>
      <c r="W844" s="5"/>
    </row>
    <row r="845" spans="5:23" x14ac:dyDescent="0.25">
      <c r="E845" s="5"/>
      <c r="G845" s="5"/>
      <c r="H845" s="5"/>
      <c r="I845" s="5"/>
      <c r="T845" s="5"/>
      <c r="V845" s="5"/>
      <c r="W845" s="5"/>
    </row>
    <row r="846" spans="5:23" x14ac:dyDescent="0.25">
      <c r="E846" s="5"/>
      <c r="G846" s="5"/>
      <c r="H846" s="5"/>
      <c r="I846" s="5"/>
      <c r="T846" s="5"/>
      <c r="V846" s="5"/>
      <c r="W846" s="5"/>
    </row>
    <row r="847" spans="5:23" x14ac:dyDescent="0.25">
      <c r="E847" s="5"/>
      <c r="G847" s="5"/>
      <c r="H847" s="5"/>
      <c r="I847" s="5"/>
      <c r="T847" s="5"/>
      <c r="V847" s="5"/>
      <c r="W847" s="5"/>
    </row>
    <row r="848" spans="5:23" x14ac:dyDescent="0.25">
      <c r="E848" s="5"/>
      <c r="G848" s="5"/>
      <c r="H848" s="5"/>
      <c r="I848" s="5"/>
      <c r="T848" s="5"/>
      <c r="V848" s="5"/>
      <c r="W848" s="5"/>
    </row>
    <row r="849" spans="5:23" x14ac:dyDescent="0.25">
      <c r="E849" s="5"/>
      <c r="G849" s="5"/>
      <c r="H849" s="5"/>
      <c r="I849" s="5"/>
      <c r="T849" s="5"/>
      <c r="V849" s="5"/>
      <c r="W849" s="5"/>
    </row>
    <row r="850" spans="5:23" x14ac:dyDescent="0.25">
      <c r="E850" s="5"/>
      <c r="G850" s="5"/>
      <c r="H850" s="5"/>
      <c r="I850" s="5"/>
      <c r="T850" s="5"/>
      <c r="V850" s="5"/>
      <c r="W850" s="5"/>
    </row>
    <row r="851" spans="5:23" x14ac:dyDescent="0.25">
      <c r="E851" s="5"/>
      <c r="G851" s="5"/>
      <c r="H851" s="5"/>
      <c r="I851" s="5"/>
      <c r="T851" s="5"/>
      <c r="V851" s="5"/>
      <c r="W851" s="5"/>
    </row>
    <row r="852" spans="5:23" x14ac:dyDescent="0.25">
      <c r="E852" s="5"/>
      <c r="G852" s="5"/>
      <c r="H852" s="5"/>
      <c r="I852" s="5"/>
      <c r="T852" s="5"/>
      <c r="V852" s="5"/>
      <c r="W852" s="5"/>
    </row>
    <row r="853" spans="5:23" x14ac:dyDescent="0.25">
      <c r="E853" s="5"/>
      <c r="G853" s="5"/>
      <c r="H853" s="5"/>
      <c r="I853" s="5"/>
      <c r="T853" s="5"/>
      <c r="V853" s="5"/>
      <c r="W853" s="5"/>
    </row>
    <row r="854" spans="5:23" x14ac:dyDescent="0.25">
      <c r="E854" s="5"/>
      <c r="G854" s="5"/>
      <c r="H854" s="5"/>
      <c r="I854" s="5"/>
      <c r="T854" s="5"/>
      <c r="V854" s="5"/>
      <c r="W854" s="5"/>
    </row>
    <row r="855" spans="5:23" x14ac:dyDescent="0.25">
      <c r="E855" s="5"/>
      <c r="G855" s="5"/>
      <c r="H855" s="5"/>
      <c r="I855" s="5"/>
      <c r="T855" s="5"/>
      <c r="V855" s="5"/>
      <c r="W855" s="5"/>
    </row>
    <row r="856" spans="5:23" x14ac:dyDescent="0.25">
      <c r="E856" s="5"/>
      <c r="G856" s="5"/>
      <c r="H856" s="5"/>
      <c r="I856" s="5"/>
      <c r="T856" s="5"/>
      <c r="V856" s="5"/>
      <c r="W856" s="5"/>
    </row>
    <row r="857" spans="5:23" x14ac:dyDescent="0.25">
      <c r="E857" s="5"/>
      <c r="G857" s="5"/>
      <c r="H857" s="5"/>
      <c r="I857" s="5"/>
      <c r="T857" s="5"/>
      <c r="V857" s="5"/>
      <c r="W857" s="5"/>
    </row>
    <row r="858" spans="5:23" x14ac:dyDescent="0.25">
      <c r="E858" s="5"/>
      <c r="G858" s="5"/>
      <c r="H858" s="5"/>
      <c r="I858" s="5"/>
      <c r="T858" s="5"/>
      <c r="V858" s="5"/>
      <c r="W858" s="5"/>
    </row>
    <row r="859" spans="5:23" x14ac:dyDescent="0.25">
      <c r="E859" s="5"/>
      <c r="G859" s="5"/>
      <c r="H859" s="5"/>
      <c r="I859" s="5"/>
      <c r="T859" s="5"/>
      <c r="V859" s="5"/>
      <c r="W859" s="5"/>
    </row>
    <row r="860" spans="5:23" x14ac:dyDescent="0.25">
      <c r="E860" s="5"/>
      <c r="G860" s="5"/>
      <c r="H860" s="5"/>
      <c r="I860" s="5"/>
      <c r="T860" s="5"/>
      <c r="V860" s="5"/>
      <c r="W860" s="5"/>
    </row>
    <row r="861" spans="5:23" x14ac:dyDescent="0.25">
      <c r="E861" s="5"/>
      <c r="G861" s="5"/>
      <c r="H861" s="5"/>
      <c r="I861" s="5"/>
      <c r="T861" s="5"/>
      <c r="V861" s="5"/>
      <c r="W861" s="5"/>
    </row>
    <row r="862" spans="5:23" x14ac:dyDescent="0.25">
      <c r="E862" s="5"/>
      <c r="G862" s="5"/>
      <c r="H862" s="5"/>
      <c r="I862" s="5"/>
      <c r="T862" s="5"/>
      <c r="V862" s="5"/>
      <c r="W862" s="5"/>
    </row>
    <row r="863" spans="5:23" x14ac:dyDescent="0.25">
      <c r="E863" s="5"/>
      <c r="G863" s="5"/>
      <c r="H863" s="5"/>
      <c r="I863" s="5"/>
      <c r="T863" s="5"/>
      <c r="V863" s="5"/>
      <c r="W863" s="5"/>
    </row>
    <row r="864" spans="5:23" x14ac:dyDescent="0.25">
      <c r="E864" s="5"/>
      <c r="G864" s="5"/>
      <c r="H864" s="5"/>
      <c r="I864" s="5"/>
      <c r="T864" s="5"/>
      <c r="V864" s="5"/>
      <c r="W864" s="5"/>
    </row>
    <row r="865" spans="5:23" x14ac:dyDescent="0.25">
      <c r="E865" s="5"/>
      <c r="G865" s="5"/>
      <c r="H865" s="5"/>
      <c r="I865" s="5"/>
      <c r="T865" s="5"/>
      <c r="V865" s="5"/>
      <c r="W865" s="5"/>
    </row>
    <row r="866" spans="5:23" x14ac:dyDescent="0.25">
      <c r="E866" s="5"/>
      <c r="G866" s="5"/>
      <c r="H866" s="5"/>
      <c r="I866" s="5"/>
      <c r="T866" s="5"/>
      <c r="V866" s="5"/>
      <c r="W866" s="5"/>
    </row>
    <row r="867" spans="5:23" x14ac:dyDescent="0.25">
      <c r="E867" s="5"/>
      <c r="G867" s="5"/>
      <c r="H867" s="5"/>
      <c r="I867" s="5"/>
      <c r="T867" s="5"/>
      <c r="V867" s="5"/>
      <c r="W867" s="5"/>
    </row>
    <row r="868" spans="5:23" x14ac:dyDescent="0.25">
      <c r="E868" s="5"/>
      <c r="G868" s="5"/>
      <c r="H868" s="5"/>
      <c r="I868" s="5"/>
      <c r="T868" s="5"/>
      <c r="V868" s="5"/>
      <c r="W868" s="5"/>
    </row>
    <row r="869" spans="5:23" x14ac:dyDescent="0.25">
      <c r="E869" s="5"/>
      <c r="G869" s="5"/>
      <c r="H869" s="5"/>
      <c r="I869" s="5"/>
      <c r="T869" s="5"/>
      <c r="V869" s="5"/>
      <c r="W869" s="5"/>
    </row>
    <row r="870" spans="5:23" x14ac:dyDescent="0.25">
      <c r="E870" s="5"/>
      <c r="G870" s="5"/>
      <c r="H870" s="5"/>
      <c r="I870" s="5"/>
      <c r="T870" s="5"/>
      <c r="V870" s="5"/>
      <c r="W870" s="5"/>
    </row>
    <row r="871" spans="5:23" x14ac:dyDescent="0.25">
      <c r="E871" s="5"/>
      <c r="G871" s="5"/>
      <c r="H871" s="5"/>
      <c r="I871" s="5"/>
      <c r="T871" s="5"/>
      <c r="V871" s="5"/>
      <c r="W871" s="5"/>
    </row>
    <row r="872" spans="5:23" x14ac:dyDescent="0.25">
      <c r="E872" s="5"/>
      <c r="G872" s="5"/>
      <c r="H872" s="5"/>
      <c r="I872" s="5"/>
      <c r="T872" s="5"/>
      <c r="V872" s="5"/>
      <c r="W872" s="5"/>
    </row>
    <row r="873" spans="5:23" x14ac:dyDescent="0.25">
      <c r="E873" s="5"/>
      <c r="G873" s="5"/>
      <c r="H873" s="5"/>
      <c r="I873" s="5"/>
      <c r="T873" s="5"/>
      <c r="V873" s="5"/>
      <c r="W873" s="5"/>
    </row>
    <row r="874" spans="5:23" x14ac:dyDescent="0.25">
      <c r="E874" s="5"/>
      <c r="G874" s="5"/>
      <c r="H874" s="5"/>
      <c r="I874" s="5"/>
      <c r="T874" s="5"/>
      <c r="V874" s="5"/>
      <c r="W874" s="5"/>
    </row>
    <row r="875" spans="5:23" x14ac:dyDescent="0.25">
      <c r="E875" s="5"/>
      <c r="G875" s="5"/>
      <c r="H875" s="5"/>
      <c r="I875" s="5"/>
      <c r="T875" s="5"/>
      <c r="V875" s="5"/>
      <c r="W875" s="5"/>
    </row>
    <row r="876" spans="5:23" x14ac:dyDescent="0.25">
      <c r="E876" s="5"/>
      <c r="G876" s="5"/>
      <c r="H876" s="5"/>
      <c r="I876" s="5"/>
      <c r="T876" s="5"/>
      <c r="V876" s="5"/>
      <c r="W876" s="5"/>
    </row>
    <row r="877" spans="5:23" x14ac:dyDescent="0.25">
      <c r="E877" s="5"/>
      <c r="G877" s="5"/>
      <c r="H877" s="5"/>
      <c r="I877" s="5"/>
      <c r="T877" s="5"/>
      <c r="V877" s="5"/>
      <c r="W877" s="5"/>
    </row>
    <row r="878" spans="5:23" x14ac:dyDescent="0.25">
      <c r="E878" s="5"/>
      <c r="G878" s="5"/>
      <c r="H878" s="5"/>
      <c r="I878" s="5"/>
      <c r="T878" s="5"/>
      <c r="V878" s="5"/>
      <c r="W878" s="5"/>
    </row>
    <row r="879" spans="5:23" x14ac:dyDescent="0.25">
      <c r="E879" s="5"/>
      <c r="G879" s="5"/>
      <c r="H879" s="5"/>
      <c r="I879" s="5"/>
      <c r="T879" s="5"/>
      <c r="V879" s="5"/>
      <c r="W879" s="5"/>
    </row>
    <row r="880" spans="5:23" x14ac:dyDescent="0.25">
      <c r="E880" s="5"/>
      <c r="G880" s="5"/>
      <c r="H880" s="5"/>
      <c r="I880" s="5"/>
      <c r="T880" s="5"/>
      <c r="V880" s="5"/>
      <c r="W880" s="5"/>
    </row>
    <row r="881" spans="5:23" x14ac:dyDescent="0.25">
      <c r="E881" s="5"/>
      <c r="G881" s="5"/>
      <c r="H881" s="5"/>
      <c r="I881" s="5"/>
      <c r="T881" s="5"/>
      <c r="V881" s="5"/>
      <c r="W881" s="5"/>
    </row>
    <row r="882" spans="5:23" x14ac:dyDescent="0.25">
      <c r="E882" s="5"/>
      <c r="G882" s="5"/>
      <c r="H882" s="5"/>
      <c r="I882" s="5"/>
      <c r="T882" s="5"/>
      <c r="V882" s="5"/>
      <c r="W882" s="5"/>
    </row>
    <row r="883" spans="5:23" x14ac:dyDescent="0.25">
      <c r="E883" s="5"/>
      <c r="G883" s="5"/>
      <c r="H883" s="5"/>
      <c r="I883" s="5"/>
      <c r="T883" s="5"/>
      <c r="V883" s="5"/>
      <c r="W883" s="5"/>
    </row>
    <row r="884" spans="5:23" x14ac:dyDescent="0.25">
      <c r="E884" s="5"/>
      <c r="G884" s="5"/>
      <c r="H884" s="5"/>
      <c r="I884" s="5"/>
      <c r="T884" s="5"/>
      <c r="V884" s="5"/>
      <c r="W884" s="5"/>
    </row>
    <row r="885" spans="5:23" x14ac:dyDescent="0.25">
      <c r="E885" s="5"/>
      <c r="G885" s="5"/>
      <c r="H885" s="5"/>
      <c r="I885" s="5"/>
      <c r="T885" s="5"/>
      <c r="V885" s="5"/>
      <c r="W885" s="5"/>
    </row>
    <row r="886" spans="5:23" x14ac:dyDescent="0.25">
      <c r="E886" s="5"/>
      <c r="G886" s="5"/>
      <c r="H886" s="5"/>
      <c r="I886" s="5"/>
      <c r="T886" s="5"/>
      <c r="V886" s="5"/>
      <c r="W886" s="5"/>
    </row>
    <row r="887" spans="5:23" x14ac:dyDescent="0.25">
      <c r="E887" s="5"/>
      <c r="G887" s="5"/>
      <c r="H887" s="5"/>
      <c r="I887" s="5"/>
      <c r="T887" s="5"/>
      <c r="V887" s="5"/>
      <c r="W887" s="5"/>
    </row>
    <row r="888" spans="5:23" x14ac:dyDescent="0.25">
      <c r="E888" s="5"/>
      <c r="G888" s="5"/>
      <c r="H888" s="5"/>
      <c r="I888" s="5"/>
      <c r="T888" s="5"/>
      <c r="V888" s="5"/>
      <c r="W888" s="5"/>
    </row>
    <row r="889" spans="5:23" x14ac:dyDescent="0.25">
      <c r="E889" s="5"/>
      <c r="G889" s="5"/>
      <c r="H889" s="5"/>
      <c r="I889" s="5"/>
      <c r="T889" s="5"/>
      <c r="V889" s="5"/>
      <c r="W889" s="5"/>
    </row>
    <row r="890" spans="5:23" x14ac:dyDescent="0.25">
      <c r="E890" s="5"/>
      <c r="G890" s="5"/>
      <c r="H890" s="5"/>
      <c r="I890" s="5"/>
      <c r="T890" s="5"/>
      <c r="V890" s="5"/>
      <c r="W890" s="5"/>
    </row>
    <row r="891" spans="5:23" x14ac:dyDescent="0.25">
      <c r="E891" s="5"/>
      <c r="G891" s="5"/>
      <c r="H891" s="5"/>
      <c r="I891" s="5"/>
      <c r="T891" s="5"/>
      <c r="V891" s="5"/>
      <c r="W891" s="5"/>
    </row>
    <row r="892" spans="5:23" x14ac:dyDescent="0.25">
      <c r="E892" s="5"/>
      <c r="G892" s="5"/>
      <c r="H892" s="5"/>
      <c r="I892" s="5"/>
      <c r="T892" s="5"/>
      <c r="V892" s="5"/>
      <c r="W892" s="5"/>
    </row>
    <row r="893" spans="5:23" x14ac:dyDescent="0.25">
      <c r="E893" s="5"/>
      <c r="G893" s="5"/>
      <c r="H893" s="5"/>
      <c r="I893" s="5"/>
      <c r="T893" s="5"/>
      <c r="V893" s="5"/>
      <c r="W893" s="5"/>
    </row>
    <row r="894" spans="5:23" x14ac:dyDescent="0.25">
      <c r="E894" s="5"/>
      <c r="G894" s="5"/>
      <c r="H894" s="5"/>
      <c r="I894" s="5"/>
      <c r="T894" s="5"/>
      <c r="V894" s="5"/>
      <c r="W894" s="5"/>
    </row>
    <row r="895" spans="5:23" x14ac:dyDescent="0.25">
      <c r="E895" s="5"/>
      <c r="G895" s="5"/>
      <c r="H895" s="5"/>
      <c r="I895" s="5"/>
      <c r="T895" s="5"/>
      <c r="V895" s="5"/>
      <c r="W895" s="5"/>
    </row>
    <row r="896" spans="5:23" x14ac:dyDescent="0.25">
      <c r="E896" s="5"/>
      <c r="G896" s="5"/>
      <c r="H896" s="5"/>
      <c r="I896" s="5"/>
      <c r="T896" s="5"/>
      <c r="V896" s="5"/>
      <c r="W896" s="5"/>
    </row>
    <row r="897" spans="5:23" x14ac:dyDescent="0.25">
      <c r="E897" s="5"/>
      <c r="G897" s="5"/>
      <c r="H897" s="5"/>
      <c r="I897" s="5"/>
      <c r="T897" s="5"/>
      <c r="V897" s="5"/>
      <c r="W897" s="5"/>
    </row>
    <row r="898" spans="5:23" x14ac:dyDescent="0.25">
      <c r="E898" s="5"/>
      <c r="G898" s="5"/>
      <c r="H898" s="5"/>
      <c r="I898" s="5"/>
      <c r="T898" s="5"/>
      <c r="V898" s="5"/>
      <c r="W898" s="5"/>
    </row>
    <row r="899" spans="5:23" x14ac:dyDescent="0.25">
      <c r="E899" s="5"/>
      <c r="G899" s="5"/>
      <c r="H899" s="5"/>
      <c r="I899" s="5"/>
      <c r="T899" s="5"/>
      <c r="V899" s="5"/>
      <c r="W899" s="5"/>
    </row>
    <row r="900" spans="5:23" x14ac:dyDescent="0.25">
      <c r="E900" s="5"/>
      <c r="G900" s="5"/>
      <c r="H900" s="5"/>
      <c r="I900" s="5"/>
      <c r="T900" s="5"/>
      <c r="V900" s="5"/>
      <c r="W900" s="5"/>
    </row>
    <row r="901" spans="5:23" x14ac:dyDescent="0.25">
      <c r="E901" s="5"/>
      <c r="G901" s="5"/>
      <c r="H901" s="5"/>
      <c r="I901" s="5"/>
      <c r="T901" s="5"/>
      <c r="V901" s="5"/>
      <c r="W901" s="5"/>
    </row>
    <row r="902" spans="5:23" x14ac:dyDescent="0.25">
      <c r="E902" s="5"/>
      <c r="G902" s="5"/>
      <c r="H902" s="5"/>
      <c r="I902" s="5"/>
      <c r="T902" s="5"/>
      <c r="V902" s="5"/>
      <c r="W902" s="5"/>
    </row>
    <row r="903" spans="5:23" x14ac:dyDescent="0.25">
      <c r="E903" s="5"/>
      <c r="G903" s="5"/>
      <c r="H903" s="5"/>
      <c r="I903" s="5"/>
      <c r="T903" s="5"/>
      <c r="V903" s="5"/>
      <c r="W903" s="5"/>
    </row>
    <row r="904" spans="5:23" x14ac:dyDescent="0.25">
      <c r="E904" s="5"/>
      <c r="G904" s="5"/>
      <c r="H904" s="5"/>
      <c r="I904" s="5"/>
      <c r="T904" s="5"/>
      <c r="V904" s="5"/>
      <c r="W904" s="5"/>
    </row>
    <row r="905" spans="5:23" x14ac:dyDescent="0.25">
      <c r="E905" s="5"/>
      <c r="G905" s="5"/>
      <c r="H905" s="5"/>
      <c r="I905" s="5"/>
      <c r="T905" s="5"/>
      <c r="V905" s="5"/>
      <c r="W905" s="5"/>
    </row>
    <row r="906" spans="5:23" x14ac:dyDescent="0.25">
      <c r="E906" s="5"/>
      <c r="G906" s="5"/>
      <c r="H906" s="5"/>
      <c r="I906" s="5"/>
      <c r="T906" s="5"/>
      <c r="V906" s="5"/>
      <c r="W906" s="5"/>
    </row>
    <row r="907" spans="5:23" x14ac:dyDescent="0.25">
      <c r="E907" s="5"/>
      <c r="G907" s="5"/>
      <c r="H907" s="5"/>
      <c r="I907" s="5"/>
      <c r="T907" s="5"/>
      <c r="V907" s="5"/>
      <c r="W907" s="5"/>
    </row>
    <row r="908" spans="5:23" x14ac:dyDescent="0.25">
      <c r="E908" s="5"/>
      <c r="G908" s="5"/>
      <c r="H908" s="5"/>
      <c r="I908" s="5"/>
      <c r="T908" s="5"/>
      <c r="V908" s="5"/>
      <c r="W908" s="5"/>
    </row>
    <row r="909" spans="5:23" x14ac:dyDescent="0.25">
      <c r="E909" s="5"/>
      <c r="G909" s="5"/>
      <c r="H909" s="5"/>
      <c r="I909" s="5"/>
      <c r="T909" s="5"/>
      <c r="V909" s="5"/>
      <c r="W909" s="5"/>
    </row>
    <row r="910" spans="5:23" x14ac:dyDescent="0.25">
      <c r="E910" s="5"/>
      <c r="G910" s="5"/>
      <c r="H910" s="5"/>
      <c r="I910" s="5"/>
      <c r="T910" s="5"/>
      <c r="V910" s="5"/>
      <c r="W910" s="5"/>
    </row>
    <row r="911" spans="5:23" x14ac:dyDescent="0.25">
      <c r="E911" s="5"/>
      <c r="G911" s="5"/>
      <c r="H911" s="5"/>
      <c r="I911" s="5"/>
      <c r="T911" s="5"/>
      <c r="V911" s="5"/>
      <c r="W911" s="5"/>
    </row>
    <row r="912" spans="5:23" x14ac:dyDescent="0.25">
      <c r="E912" s="5"/>
      <c r="G912" s="5"/>
      <c r="H912" s="5"/>
      <c r="I912" s="5"/>
      <c r="T912" s="5"/>
      <c r="V912" s="5"/>
      <c r="W912" s="5"/>
    </row>
    <row r="913" spans="5:23" x14ac:dyDescent="0.25">
      <c r="E913" s="5"/>
      <c r="G913" s="5"/>
      <c r="H913" s="5"/>
      <c r="I913" s="5"/>
      <c r="T913" s="5"/>
      <c r="V913" s="5"/>
      <c r="W913" s="5"/>
    </row>
    <row r="914" spans="5:23" x14ac:dyDescent="0.25">
      <c r="E914" s="5"/>
      <c r="G914" s="5"/>
      <c r="H914" s="5"/>
      <c r="I914" s="5"/>
      <c r="T914" s="5"/>
      <c r="V914" s="5"/>
      <c r="W914" s="5"/>
    </row>
    <row r="915" spans="5:23" x14ac:dyDescent="0.25">
      <c r="E915" s="5"/>
      <c r="G915" s="5"/>
      <c r="H915" s="5"/>
      <c r="I915" s="5"/>
      <c r="T915" s="5"/>
      <c r="V915" s="5"/>
      <c r="W915" s="5"/>
    </row>
    <row r="916" spans="5:23" x14ac:dyDescent="0.25">
      <c r="E916" s="5"/>
      <c r="G916" s="5"/>
      <c r="H916" s="5"/>
      <c r="I916" s="5"/>
      <c r="T916" s="5"/>
      <c r="V916" s="5"/>
      <c r="W916" s="5"/>
    </row>
    <row r="917" spans="5:23" x14ac:dyDescent="0.25">
      <c r="E917" s="5"/>
      <c r="G917" s="5"/>
      <c r="H917" s="5"/>
      <c r="I917" s="5"/>
      <c r="T917" s="5"/>
      <c r="V917" s="5"/>
      <c r="W917" s="5"/>
    </row>
    <row r="918" spans="5:23" x14ac:dyDescent="0.25">
      <c r="E918" s="5"/>
      <c r="G918" s="5"/>
      <c r="H918" s="5"/>
      <c r="I918" s="5"/>
      <c r="T918" s="5"/>
      <c r="V918" s="5"/>
      <c r="W918" s="5"/>
    </row>
    <row r="919" spans="5:23" x14ac:dyDescent="0.25">
      <c r="E919" s="5"/>
      <c r="G919" s="5"/>
      <c r="H919" s="5"/>
      <c r="I919" s="5"/>
      <c r="T919" s="5"/>
      <c r="V919" s="5"/>
      <c r="W919" s="5"/>
    </row>
    <row r="920" spans="5:23" x14ac:dyDescent="0.25">
      <c r="E920" s="5"/>
      <c r="G920" s="5"/>
      <c r="H920" s="5"/>
      <c r="I920" s="5"/>
      <c r="T920" s="5"/>
      <c r="V920" s="5"/>
      <c r="W920" s="5"/>
    </row>
    <row r="921" spans="5:23" x14ac:dyDescent="0.25">
      <c r="E921" s="5"/>
      <c r="G921" s="5"/>
      <c r="H921" s="5"/>
      <c r="I921" s="5"/>
      <c r="T921" s="5"/>
      <c r="V921" s="5"/>
      <c r="W921" s="5"/>
    </row>
    <row r="922" spans="5:23" x14ac:dyDescent="0.25">
      <c r="E922" s="5"/>
      <c r="G922" s="5"/>
      <c r="H922" s="5"/>
      <c r="I922" s="5"/>
      <c r="T922" s="5"/>
      <c r="V922" s="5"/>
      <c r="W922" s="5"/>
    </row>
    <row r="923" spans="5:23" x14ac:dyDescent="0.25">
      <c r="E923" s="5"/>
      <c r="G923" s="5"/>
      <c r="H923" s="5"/>
      <c r="I923" s="5"/>
      <c r="T923" s="5"/>
      <c r="V923" s="5"/>
      <c r="W923" s="5"/>
    </row>
    <row r="924" spans="5:23" x14ac:dyDescent="0.25">
      <c r="E924" s="5"/>
      <c r="G924" s="5"/>
      <c r="H924" s="5"/>
      <c r="I924" s="5"/>
      <c r="T924" s="5"/>
      <c r="V924" s="5"/>
      <c r="W924" s="5"/>
    </row>
    <row r="925" spans="5:23" x14ac:dyDescent="0.25">
      <c r="E925" s="5"/>
      <c r="G925" s="5"/>
      <c r="H925" s="5"/>
      <c r="I925" s="5"/>
      <c r="T925" s="5"/>
      <c r="V925" s="5"/>
      <c r="W925" s="5"/>
    </row>
    <row r="926" spans="5:23" x14ac:dyDescent="0.25">
      <c r="E926" s="5"/>
      <c r="G926" s="5"/>
      <c r="H926" s="5"/>
      <c r="I926" s="5"/>
      <c r="T926" s="5"/>
      <c r="V926" s="5"/>
      <c r="W926" s="5"/>
    </row>
    <row r="927" spans="5:23" x14ac:dyDescent="0.25">
      <c r="E927" s="5"/>
      <c r="G927" s="5"/>
      <c r="H927" s="5"/>
      <c r="I927" s="5"/>
      <c r="T927" s="5"/>
      <c r="V927" s="5"/>
      <c r="W927" s="5"/>
    </row>
    <row r="928" spans="5:23" x14ac:dyDescent="0.25">
      <c r="E928" s="5"/>
      <c r="G928" s="5"/>
      <c r="H928" s="5"/>
      <c r="I928" s="5"/>
      <c r="T928" s="5"/>
      <c r="V928" s="5"/>
      <c r="W928" s="5"/>
    </row>
    <row r="929" spans="5:23" x14ac:dyDescent="0.25">
      <c r="E929" s="5"/>
      <c r="G929" s="5"/>
      <c r="H929" s="5"/>
      <c r="I929" s="5"/>
      <c r="T929" s="5"/>
      <c r="V929" s="5"/>
      <c r="W929" s="5"/>
    </row>
    <row r="930" spans="5:23" x14ac:dyDescent="0.25">
      <c r="E930" s="5"/>
      <c r="G930" s="5"/>
      <c r="H930" s="5"/>
      <c r="I930" s="5"/>
      <c r="T930" s="5"/>
      <c r="V930" s="5"/>
      <c r="W930" s="5"/>
    </row>
    <row r="931" spans="5:23" x14ac:dyDescent="0.25">
      <c r="E931" s="5"/>
      <c r="G931" s="5"/>
      <c r="H931" s="5"/>
      <c r="I931" s="5"/>
      <c r="T931" s="5"/>
      <c r="V931" s="5"/>
      <c r="W931" s="5"/>
    </row>
    <row r="932" spans="5:23" x14ac:dyDescent="0.25">
      <c r="E932" s="5"/>
      <c r="G932" s="5"/>
      <c r="H932" s="5"/>
      <c r="I932" s="5"/>
      <c r="T932" s="5"/>
      <c r="V932" s="5"/>
      <c r="W932" s="5"/>
    </row>
    <row r="933" spans="5:23" x14ac:dyDescent="0.25">
      <c r="E933" s="5"/>
      <c r="G933" s="5"/>
      <c r="H933" s="5"/>
      <c r="I933" s="5"/>
      <c r="T933" s="5"/>
      <c r="V933" s="5"/>
      <c r="W933" s="5"/>
    </row>
    <row r="934" spans="5:23" x14ac:dyDescent="0.25">
      <c r="E934" s="5"/>
      <c r="G934" s="5"/>
      <c r="H934" s="5"/>
      <c r="I934" s="5"/>
      <c r="T934" s="5"/>
      <c r="V934" s="5"/>
      <c r="W934" s="5"/>
    </row>
    <row r="935" spans="5:23" x14ac:dyDescent="0.25">
      <c r="E935" s="5"/>
      <c r="G935" s="5"/>
      <c r="H935" s="5"/>
      <c r="I935" s="5"/>
      <c r="T935" s="5"/>
      <c r="V935" s="5"/>
      <c r="W935" s="5"/>
    </row>
    <row r="936" spans="5:23" x14ac:dyDescent="0.25">
      <c r="E936" s="5"/>
      <c r="G936" s="5"/>
      <c r="H936" s="5"/>
      <c r="I936" s="5"/>
      <c r="T936" s="5"/>
      <c r="V936" s="5"/>
      <c r="W936" s="5"/>
    </row>
    <row r="937" spans="5:23" x14ac:dyDescent="0.25">
      <c r="E937" s="5"/>
      <c r="G937" s="5"/>
      <c r="H937" s="5"/>
      <c r="I937" s="5"/>
      <c r="T937" s="5"/>
      <c r="V937" s="5"/>
      <c r="W937" s="5"/>
    </row>
    <row r="938" spans="5:23" x14ac:dyDescent="0.25">
      <c r="E938" s="5"/>
      <c r="G938" s="5"/>
      <c r="H938" s="5"/>
      <c r="I938" s="5"/>
      <c r="T938" s="5"/>
      <c r="V938" s="5"/>
      <c r="W938" s="5"/>
    </row>
    <row r="939" spans="5:23" x14ac:dyDescent="0.25">
      <c r="E939" s="5"/>
      <c r="G939" s="5"/>
      <c r="H939" s="5"/>
      <c r="I939" s="5"/>
      <c r="T939" s="5"/>
      <c r="V939" s="5"/>
      <c r="W939" s="5"/>
    </row>
    <row r="940" spans="5:23" x14ac:dyDescent="0.25">
      <c r="E940" s="5"/>
      <c r="G940" s="5"/>
      <c r="H940" s="5"/>
      <c r="I940" s="5"/>
      <c r="T940" s="5"/>
      <c r="V940" s="5"/>
      <c r="W940" s="5"/>
    </row>
    <row r="941" spans="5:23" x14ac:dyDescent="0.25">
      <c r="E941" s="5"/>
      <c r="G941" s="5"/>
      <c r="H941" s="5"/>
      <c r="I941" s="5"/>
      <c r="T941" s="5"/>
      <c r="V941" s="5"/>
      <c r="W941" s="5"/>
    </row>
    <row r="942" spans="5:23" x14ac:dyDescent="0.25">
      <c r="E942" s="5"/>
      <c r="G942" s="5"/>
      <c r="H942" s="5"/>
      <c r="I942" s="5"/>
      <c r="T942" s="5"/>
      <c r="V942" s="5"/>
      <c r="W942" s="5"/>
    </row>
    <row r="943" spans="5:23" x14ac:dyDescent="0.25">
      <c r="E943" s="5"/>
      <c r="G943" s="5"/>
      <c r="H943" s="5"/>
      <c r="I943" s="5"/>
      <c r="T943" s="5"/>
      <c r="V943" s="5"/>
      <c r="W943" s="5"/>
    </row>
    <row r="944" spans="5:23" x14ac:dyDescent="0.25">
      <c r="E944" s="5"/>
      <c r="G944" s="5"/>
      <c r="H944" s="5"/>
      <c r="I944" s="5"/>
      <c r="T944" s="5"/>
      <c r="V944" s="5"/>
      <c r="W944" s="5"/>
    </row>
    <row r="945" spans="5:23" x14ac:dyDescent="0.25">
      <c r="E945" s="5"/>
      <c r="G945" s="5"/>
      <c r="H945" s="5"/>
      <c r="I945" s="5"/>
      <c r="T945" s="5"/>
      <c r="V945" s="5"/>
      <c r="W945" s="5"/>
    </row>
    <row r="946" spans="5:23" x14ac:dyDescent="0.25">
      <c r="E946" s="5"/>
      <c r="G946" s="5"/>
      <c r="H946" s="5"/>
      <c r="I946" s="5"/>
      <c r="T946" s="5"/>
      <c r="V946" s="5"/>
      <c r="W946" s="5"/>
    </row>
    <row r="947" spans="5:23" x14ac:dyDescent="0.25">
      <c r="E947" s="5"/>
      <c r="G947" s="5"/>
      <c r="H947" s="5"/>
      <c r="I947" s="5"/>
      <c r="T947" s="5"/>
      <c r="V947" s="5"/>
      <c r="W947" s="5"/>
    </row>
    <row r="948" spans="5:23" x14ac:dyDescent="0.25">
      <c r="E948" s="5"/>
      <c r="G948" s="5"/>
      <c r="H948" s="5"/>
      <c r="I948" s="5"/>
      <c r="T948" s="5"/>
      <c r="V948" s="5"/>
      <c r="W948" s="5"/>
    </row>
    <row r="949" spans="5:23" x14ac:dyDescent="0.25">
      <c r="E949" s="5"/>
      <c r="G949" s="5"/>
      <c r="H949" s="5"/>
      <c r="I949" s="5"/>
      <c r="T949" s="5"/>
      <c r="V949" s="5"/>
      <c r="W949" s="5"/>
    </row>
    <row r="950" spans="5:23" x14ac:dyDescent="0.25">
      <c r="E950" s="5"/>
      <c r="G950" s="5"/>
      <c r="H950" s="5"/>
      <c r="I950" s="5"/>
      <c r="T950" s="5"/>
      <c r="V950" s="5"/>
      <c r="W950" s="5"/>
    </row>
    <row r="951" spans="5:23" x14ac:dyDescent="0.25">
      <c r="E951" s="5"/>
      <c r="G951" s="5"/>
      <c r="H951" s="5"/>
      <c r="I951" s="5"/>
      <c r="T951" s="5"/>
      <c r="V951" s="5"/>
      <c r="W951" s="5"/>
    </row>
    <row r="952" spans="5:23" x14ac:dyDescent="0.25">
      <c r="E952" s="5"/>
      <c r="G952" s="5"/>
      <c r="H952" s="5"/>
      <c r="I952" s="5"/>
      <c r="T952" s="5"/>
      <c r="V952" s="5"/>
      <c r="W952" s="5"/>
    </row>
    <row r="953" spans="5:23" x14ac:dyDescent="0.25">
      <c r="E953" s="5"/>
      <c r="G953" s="5"/>
      <c r="H953" s="5"/>
      <c r="I953" s="5"/>
      <c r="T953" s="5"/>
      <c r="V953" s="5"/>
      <c r="W953" s="5"/>
    </row>
    <row r="954" spans="5:23" x14ac:dyDescent="0.25">
      <c r="E954" s="5"/>
      <c r="G954" s="5"/>
      <c r="H954" s="5"/>
      <c r="I954" s="5"/>
      <c r="T954" s="5"/>
      <c r="V954" s="5"/>
      <c r="W954" s="5"/>
    </row>
    <row r="955" spans="5:23" x14ac:dyDescent="0.25">
      <c r="E955" s="5"/>
      <c r="G955" s="5"/>
      <c r="H955" s="5"/>
      <c r="I955" s="5"/>
      <c r="T955" s="5"/>
      <c r="V955" s="5"/>
      <c r="W955" s="5"/>
    </row>
    <row r="956" spans="5:23" x14ac:dyDescent="0.25">
      <c r="E956" s="5"/>
      <c r="G956" s="5"/>
      <c r="H956" s="5"/>
      <c r="I956" s="5"/>
      <c r="T956" s="5"/>
      <c r="V956" s="5"/>
      <c r="W956" s="5"/>
    </row>
    <row r="957" spans="5:23" x14ac:dyDescent="0.25">
      <c r="E957" s="5"/>
      <c r="G957" s="5"/>
      <c r="H957" s="5"/>
      <c r="I957" s="5"/>
      <c r="T957" s="5"/>
      <c r="V957" s="5"/>
      <c r="W957" s="5"/>
    </row>
    <row r="958" spans="5:23" x14ac:dyDescent="0.25">
      <c r="E958" s="5"/>
      <c r="G958" s="5"/>
      <c r="H958" s="5"/>
      <c r="I958" s="5"/>
      <c r="T958" s="5"/>
      <c r="V958" s="5"/>
      <c r="W958" s="5"/>
    </row>
    <row r="959" spans="5:23" x14ac:dyDescent="0.25">
      <c r="E959" s="5"/>
      <c r="G959" s="5"/>
      <c r="H959" s="5"/>
      <c r="I959" s="5"/>
      <c r="T959" s="5"/>
      <c r="V959" s="5"/>
      <c r="W959" s="5"/>
    </row>
    <row r="960" spans="5:23" x14ac:dyDescent="0.25">
      <c r="E960" s="5"/>
      <c r="G960" s="5"/>
      <c r="H960" s="5"/>
      <c r="I960" s="5"/>
      <c r="T960" s="5"/>
      <c r="V960" s="5"/>
      <c r="W960" s="5"/>
    </row>
    <row r="961" spans="5:23" x14ac:dyDescent="0.25">
      <c r="E961" s="5"/>
      <c r="G961" s="5"/>
      <c r="H961" s="5"/>
      <c r="I961" s="5"/>
      <c r="T961" s="5"/>
      <c r="V961" s="5"/>
      <c r="W961" s="5"/>
    </row>
    <row r="962" spans="5:23" x14ac:dyDescent="0.25">
      <c r="E962" s="5"/>
      <c r="G962" s="5"/>
      <c r="H962" s="5"/>
      <c r="I962" s="5"/>
      <c r="T962" s="5"/>
      <c r="V962" s="5"/>
      <c r="W962" s="5"/>
    </row>
    <row r="963" spans="5:23" x14ac:dyDescent="0.25">
      <c r="E963" s="5"/>
      <c r="G963" s="5"/>
      <c r="H963" s="5"/>
      <c r="I963" s="5"/>
      <c r="T963" s="5"/>
      <c r="V963" s="5"/>
      <c r="W963" s="5"/>
    </row>
    <row r="964" spans="5:23" x14ac:dyDescent="0.25">
      <c r="E964" s="5"/>
      <c r="G964" s="5"/>
      <c r="H964" s="5"/>
      <c r="I964" s="5"/>
      <c r="T964" s="5"/>
      <c r="V964" s="5"/>
      <c r="W964" s="5"/>
    </row>
    <row r="965" spans="5:23" x14ac:dyDescent="0.25">
      <c r="E965" s="5"/>
      <c r="G965" s="5"/>
      <c r="H965" s="5"/>
      <c r="I965" s="5"/>
      <c r="T965" s="5"/>
      <c r="V965" s="5"/>
      <c r="W965" s="5"/>
    </row>
    <row r="966" spans="5:23" x14ac:dyDescent="0.25">
      <c r="E966" s="5"/>
      <c r="G966" s="5"/>
      <c r="H966" s="5"/>
      <c r="I966" s="5"/>
      <c r="T966" s="5"/>
      <c r="V966" s="5"/>
      <c r="W966" s="5"/>
    </row>
    <row r="967" spans="5:23" x14ac:dyDescent="0.25">
      <c r="E967" s="5"/>
      <c r="G967" s="5"/>
      <c r="H967" s="5"/>
      <c r="I967" s="5"/>
      <c r="T967" s="5"/>
      <c r="V967" s="5"/>
      <c r="W967" s="5"/>
    </row>
    <row r="968" spans="5:23" x14ac:dyDescent="0.25">
      <c r="E968" s="5"/>
      <c r="G968" s="5"/>
      <c r="H968" s="5"/>
      <c r="I968" s="5"/>
      <c r="T968" s="5"/>
      <c r="V968" s="5"/>
      <c r="W968" s="5"/>
    </row>
    <row r="969" spans="5:23" x14ac:dyDescent="0.25">
      <c r="E969" s="5"/>
      <c r="G969" s="5"/>
      <c r="H969" s="5"/>
      <c r="I969" s="5"/>
      <c r="T969" s="5"/>
      <c r="V969" s="5"/>
      <c r="W969" s="5"/>
    </row>
    <row r="970" spans="5:23" x14ac:dyDescent="0.25">
      <c r="E970" s="5"/>
      <c r="G970" s="5"/>
      <c r="H970" s="5"/>
      <c r="I970" s="5"/>
      <c r="T970" s="5"/>
      <c r="V970" s="5"/>
      <c r="W970" s="5"/>
    </row>
    <row r="971" spans="5:23" x14ac:dyDescent="0.25">
      <c r="E971" s="5"/>
      <c r="G971" s="5"/>
      <c r="H971" s="5"/>
      <c r="I971" s="5"/>
      <c r="T971" s="5"/>
      <c r="V971" s="5"/>
      <c r="W971" s="5"/>
    </row>
    <row r="972" spans="5:23" x14ac:dyDescent="0.25">
      <c r="E972" s="5"/>
      <c r="G972" s="5"/>
      <c r="H972" s="5"/>
      <c r="I972" s="5"/>
      <c r="T972" s="5"/>
      <c r="V972" s="5"/>
      <c r="W972" s="5"/>
    </row>
    <row r="973" spans="5:23" x14ac:dyDescent="0.25">
      <c r="E973" s="5"/>
      <c r="G973" s="5"/>
      <c r="H973" s="5"/>
      <c r="I973" s="5"/>
      <c r="T973" s="5"/>
      <c r="V973" s="5"/>
      <c r="W973" s="5"/>
    </row>
    <row r="974" spans="5:23" x14ac:dyDescent="0.25">
      <c r="E974" s="5"/>
      <c r="G974" s="5"/>
      <c r="H974" s="5"/>
      <c r="I974" s="5"/>
      <c r="T974" s="5"/>
      <c r="V974" s="5"/>
      <c r="W974" s="5"/>
    </row>
    <row r="975" spans="5:23" x14ac:dyDescent="0.25">
      <c r="E975" s="5"/>
      <c r="G975" s="5"/>
      <c r="H975" s="5"/>
      <c r="I975" s="5"/>
      <c r="T975" s="5"/>
      <c r="V975" s="5"/>
      <c r="W975" s="5"/>
    </row>
    <row r="976" spans="5:23" x14ac:dyDescent="0.25">
      <c r="E976" s="5"/>
      <c r="G976" s="5"/>
      <c r="H976" s="5"/>
      <c r="I976" s="5"/>
      <c r="T976" s="5"/>
      <c r="V976" s="5"/>
      <c r="W976" s="5"/>
    </row>
    <row r="977" spans="5:23" x14ac:dyDescent="0.25">
      <c r="E977" s="5"/>
      <c r="G977" s="5"/>
      <c r="H977" s="5"/>
      <c r="I977" s="5"/>
      <c r="T977" s="5"/>
      <c r="V977" s="5"/>
      <c r="W977" s="5"/>
    </row>
    <row r="978" spans="5:23" x14ac:dyDescent="0.25">
      <c r="E978" s="5"/>
      <c r="G978" s="5"/>
      <c r="H978" s="5"/>
      <c r="I978" s="5"/>
      <c r="T978" s="5"/>
      <c r="V978" s="5"/>
      <c r="W978" s="5"/>
    </row>
    <row r="979" spans="5:23" x14ac:dyDescent="0.25">
      <c r="E979" s="5"/>
      <c r="G979" s="5"/>
      <c r="H979" s="5"/>
      <c r="I979" s="5"/>
      <c r="T979" s="5"/>
      <c r="V979" s="5"/>
      <c r="W979" s="5"/>
    </row>
    <row r="980" spans="5:23" x14ac:dyDescent="0.25">
      <c r="E980" s="5"/>
      <c r="G980" s="5"/>
      <c r="H980" s="5"/>
      <c r="I980" s="5"/>
      <c r="T980" s="5"/>
      <c r="V980" s="5"/>
      <c r="W980" s="5"/>
    </row>
    <row r="981" spans="5:23" x14ac:dyDescent="0.25">
      <c r="E981" s="5"/>
      <c r="G981" s="5"/>
      <c r="H981" s="5"/>
      <c r="I981" s="5"/>
      <c r="T981" s="5"/>
      <c r="V981" s="5"/>
      <c r="W981" s="5"/>
    </row>
    <row r="982" spans="5:23" x14ac:dyDescent="0.25">
      <c r="E982" s="5"/>
      <c r="G982" s="5"/>
      <c r="H982" s="5"/>
      <c r="I982" s="5"/>
      <c r="T982" s="5"/>
      <c r="V982" s="5"/>
      <c r="W982" s="5"/>
    </row>
    <row r="983" spans="5:23" x14ac:dyDescent="0.25">
      <c r="E983" s="5"/>
      <c r="G983" s="5"/>
      <c r="H983" s="5"/>
      <c r="I983" s="5"/>
      <c r="T983" s="5"/>
      <c r="V983" s="5"/>
      <c r="W983" s="5"/>
    </row>
    <row r="984" spans="5:23" x14ac:dyDescent="0.25">
      <c r="E984" s="5"/>
      <c r="G984" s="5"/>
      <c r="H984" s="5"/>
      <c r="I984" s="5"/>
      <c r="T984" s="5"/>
      <c r="V984" s="5"/>
      <c r="W984" s="5"/>
    </row>
    <row r="985" spans="5:23" x14ac:dyDescent="0.25">
      <c r="E985" s="5"/>
      <c r="G985" s="5"/>
      <c r="H985" s="5"/>
      <c r="I985" s="5"/>
      <c r="T985" s="5"/>
      <c r="V985" s="5"/>
      <c r="W985" s="5"/>
    </row>
    <row r="986" spans="5:23" x14ac:dyDescent="0.25">
      <c r="E986" s="5"/>
      <c r="G986" s="5"/>
      <c r="H986" s="5"/>
      <c r="I986" s="5"/>
      <c r="T986" s="5"/>
      <c r="V986" s="5"/>
      <c r="W986" s="5"/>
    </row>
    <row r="987" spans="5:23" x14ac:dyDescent="0.25">
      <c r="E987" s="5"/>
      <c r="G987" s="5"/>
      <c r="H987" s="5"/>
      <c r="I987" s="5"/>
      <c r="T987" s="5"/>
      <c r="V987" s="5"/>
      <c r="W987" s="5"/>
    </row>
    <row r="988" spans="5:23" x14ac:dyDescent="0.25">
      <c r="E988" s="5"/>
      <c r="G988" s="5"/>
      <c r="H988" s="5"/>
      <c r="I988" s="5"/>
      <c r="T988" s="5"/>
      <c r="V988" s="5"/>
      <c r="W988" s="5"/>
    </row>
    <row r="989" spans="5:23" x14ac:dyDescent="0.25">
      <c r="E989" s="5"/>
      <c r="G989" s="5"/>
      <c r="H989" s="5"/>
      <c r="I989" s="5"/>
      <c r="T989" s="5"/>
      <c r="V989" s="5"/>
      <c r="W989" s="5"/>
    </row>
    <row r="990" spans="5:23" x14ac:dyDescent="0.25">
      <c r="E990" s="5"/>
      <c r="G990" s="5"/>
      <c r="H990" s="5"/>
      <c r="I990" s="5"/>
      <c r="T990" s="5"/>
      <c r="V990" s="5"/>
      <c r="W990" s="5"/>
    </row>
    <row r="991" spans="5:23" x14ac:dyDescent="0.25">
      <c r="E991" s="5"/>
      <c r="G991" s="5"/>
      <c r="H991" s="5"/>
      <c r="I991" s="5"/>
      <c r="T991" s="5"/>
      <c r="V991" s="5"/>
      <c r="W991" s="5"/>
    </row>
    <row r="992" spans="5:23" x14ac:dyDescent="0.25">
      <c r="E992" s="5"/>
      <c r="G992" s="5"/>
      <c r="H992" s="5"/>
      <c r="I992" s="5"/>
      <c r="T992" s="5"/>
      <c r="V992" s="5"/>
      <c r="W992" s="5"/>
    </row>
    <row r="993" spans="5:23" x14ac:dyDescent="0.25">
      <c r="E993" s="5"/>
      <c r="G993" s="5"/>
      <c r="H993" s="5"/>
      <c r="I993" s="5"/>
      <c r="T993" s="5"/>
      <c r="V993" s="5"/>
      <c r="W993" s="5"/>
    </row>
    <row r="994" spans="5:23" x14ac:dyDescent="0.25">
      <c r="E994" s="5"/>
      <c r="G994" s="5"/>
      <c r="H994" s="5"/>
      <c r="I994" s="5"/>
      <c r="T994" s="5"/>
      <c r="V994" s="5"/>
      <c r="W994" s="5"/>
    </row>
    <row r="995" spans="5:23" x14ac:dyDescent="0.25">
      <c r="E995" s="5"/>
      <c r="G995" s="5"/>
      <c r="H995" s="5"/>
      <c r="I995" s="5"/>
      <c r="T995" s="5"/>
      <c r="V995" s="5"/>
      <c r="W995" s="5"/>
    </row>
    <row r="996" spans="5:23" x14ac:dyDescent="0.25">
      <c r="E996" s="5"/>
      <c r="G996" s="5"/>
      <c r="H996" s="5"/>
      <c r="I996" s="5"/>
      <c r="T996" s="5"/>
      <c r="V996" s="5"/>
      <c r="W996" s="5"/>
    </row>
    <row r="997" spans="5:23" x14ac:dyDescent="0.25">
      <c r="E997" s="5"/>
      <c r="G997" s="5"/>
      <c r="H997" s="5"/>
      <c r="I997" s="5"/>
      <c r="T997" s="5"/>
      <c r="V997" s="5"/>
      <c r="W997" s="5"/>
    </row>
    <row r="998" spans="5:23" x14ac:dyDescent="0.25">
      <c r="E998" s="5"/>
      <c r="G998" s="5"/>
      <c r="H998" s="5"/>
      <c r="I998" s="5"/>
      <c r="T998" s="5"/>
      <c r="V998" s="5"/>
      <c r="W998" s="5"/>
    </row>
    <row r="999" spans="5:23" x14ac:dyDescent="0.25">
      <c r="E999" s="5"/>
      <c r="G999" s="5"/>
      <c r="H999" s="5"/>
      <c r="I999" s="5"/>
      <c r="T999" s="5"/>
      <c r="V999" s="5"/>
      <c r="W999" s="5"/>
    </row>
    <row r="1000" spans="5:23" x14ac:dyDescent="0.25">
      <c r="E1000" s="5"/>
      <c r="G1000" s="5"/>
      <c r="H1000" s="5"/>
      <c r="I1000" s="5"/>
      <c r="T1000" s="5"/>
      <c r="V1000" s="5"/>
      <c r="W1000" s="5"/>
    </row>
    <row r="1001" spans="5:23" x14ac:dyDescent="0.25">
      <c r="E1001" s="5"/>
      <c r="G1001" s="5"/>
      <c r="H1001" s="5"/>
      <c r="I1001" s="5"/>
      <c r="T1001" s="5"/>
      <c r="V1001" s="5"/>
      <c r="W1001" s="5"/>
    </row>
    <row r="1002" spans="5:23" x14ac:dyDescent="0.25">
      <c r="E1002" s="5"/>
      <c r="G1002" s="5"/>
      <c r="H1002" s="5"/>
      <c r="I1002" s="5"/>
      <c r="T1002" s="5"/>
      <c r="V1002" s="5"/>
      <c r="W1002" s="5"/>
    </row>
    <row r="1003" spans="5:23" x14ac:dyDescent="0.25">
      <c r="E1003" s="5"/>
      <c r="G1003" s="5"/>
      <c r="H1003" s="5"/>
      <c r="I1003" s="5"/>
      <c r="T1003" s="5"/>
      <c r="V1003" s="5"/>
      <c r="W1003" s="5"/>
    </row>
    <row r="1004" spans="5:23" x14ac:dyDescent="0.25">
      <c r="E1004" s="5"/>
      <c r="G1004" s="5"/>
      <c r="H1004" s="5"/>
      <c r="I1004" s="5"/>
      <c r="T1004" s="5"/>
      <c r="V1004" s="5"/>
      <c r="W1004" s="5"/>
    </row>
    <row r="1005" spans="5:23" x14ac:dyDescent="0.25">
      <c r="E1005" s="5"/>
      <c r="G1005" s="5"/>
      <c r="H1005" s="5"/>
      <c r="I1005" s="5"/>
      <c r="T1005" s="5"/>
      <c r="V1005" s="5"/>
      <c r="W1005" s="5"/>
    </row>
    <row r="1006" spans="5:23" x14ac:dyDescent="0.25">
      <c r="E1006" s="5"/>
      <c r="G1006" s="5"/>
      <c r="H1006" s="5"/>
      <c r="I1006" s="5"/>
      <c r="T1006" s="5"/>
      <c r="V1006" s="5"/>
      <c r="W1006" s="5"/>
    </row>
    <row r="1007" spans="5:23" x14ac:dyDescent="0.25">
      <c r="E1007" s="5"/>
      <c r="G1007" s="5"/>
      <c r="H1007" s="5"/>
      <c r="I1007" s="5"/>
      <c r="T1007" s="5"/>
      <c r="V1007" s="5"/>
      <c r="W1007" s="5"/>
    </row>
    <row r="1008" spans="5:23" x14ac:dyDescent="0.25">
      <c r="E1008" s="5"/>
      <c r="G1008" s="5"/>
      <c r="H1008" s="5"/>
      <c r="I1008" s="5"/>
      <c r="T1008" s="5"/>
      <c r="V1008" s="5"/>
      <c r="W1008" s="5"/>
    </row>
    <row r="1009" spans="5:23" x14ac:dyDescent="0.25">
      <c r="E1009" s="5"/>
      <c r="G1009" s="5"/>
      <c r="H1009" s="5"/>
      <c r="I1009" s="5"/>
      <c r="T1009" s="5"/>
      <c r="V1009" s="5"/>
      <c r="W1009" s="5"/>
    </row>
    <row r="1010" spans="5:23" x14ac:dyDescent="0.25">
      <c r="E1010" s="5"/>
      <c r="G1010" s="5"/>
      <c r="H1010" s="5"/>
      <c r="I1010" s="5"/>
      <c r="T1010" s="5"/>
      <c r="V1010" s="5"/>
      <c r="W1010" s="5"/>
    </row>
    <row r="1011" spans="5:23" x14ac:dyDescent="0.25">
      <c r="E1011" s="5"/>
      <c r="G1011" s="5"/>
      <c r="H1011" s="5"/>
      <c r="I1011" s="5"/>
      <c r="T1011" s="5"/>
      <c r="V1011" s="5"/>
      <c r="W1011" s="5"/>
    </row>
    <row r="1012" spans="5:23" x14ac:dyDescent="0.25">
      <c r="E1012" s="5"/>
      <c r="G1012" s="5"/>
      <c r="H1012" s="5"/>
      <c r="I1012" s="5"/>
      <c r="T1012" s="5"/>
      <c r="V1012" s="5"/>
      <c r="W1012" s="5"/>
    </row>
    <row r="1013" spans="5:23" x14ac:dyDescent="0.25">
      <c r="E1013" s="5"/>
      <c r="G1013" s="5"/>
      <c r="H1013" s="5"/>
      <c r="I1013" s="5"/>
      <c r="T1013" s="5"/>
      <c r="V1013" s="5"/>
      <c r="W1013" s="5"/>
    </row>
    <row r="1014" spans="5:23" x14ac:dyDescent="0.25">
      <c r="E1014" s="5"/>
      <c r="G1014" s="5"/>
      <c r="H1014" s="5"/>
      <c r="I1014" s="5"/>
      <c r="T1014" s="5"/>
      <c r="V1014" s="5"/>
      <c r="W1014" s="5"/>
    </row>
    <row r="1015" spans="5:23" x14ac:dyDescent="0.25">
      <c r="E1015" s="5"/>
      <c r="G1015" s="5"/>
      <c r="H1015" s="5"/>
      <c r="I1015" s="5"/>
      <c r="T1015" s="5"/>
      <c r="V1015" s="5"/>
      <c r="W1015" s="5"/>
    </row>
    <row r="1016" spans="5:23" x14ac:dyDescent="0.25">
      <c r="E1016" s="5"/>
      <c r="G1016" s="5"/>
      <c r="H1016" s="5"/>
      <c r="I1016" s="5"/>
      <c r="T1016" s="5"/>
      <c r="V1016" s="5"/>
      <c r="W1016" s="5"/>
    </row>
    <row r="1017" spans="5:23" x14ac:dyDescent="0.25">
      <c r="E1017" s="5"/>
      <c r="G1017" s="5"/>
      <c r="H1017" s="5"/>
      <c r="I1017" s="5"/>
      <c r="T1017" s="5"/>
      <c r="V1017" s="5"/>
      <c r="W1017" s="5"/>
    </row>
    <row r="1018" spans="5:23" x14ac:dyDescent="0.25">
      <c r="E1018" s="5"/>
      <c r="G1018" s="5"/>
      <c r="H1018" s="5"/>
      <c r="I1018" s="5"/>
      <c r="T1018" s="5"/>
      <c r="V1018" s="5"/>
      <c r="W1018" s="5"/>
    </row>
    <row r="1019" spans="5:23" x14ac:dyDescent="0.25">
      <c r="E1019" s="5"/>
      <c r="G1019" s="5"/>
      <c r="H1019" s="5"/>
      <c r="I1019" s="5"/>
      <c r="T1019" s="5"/>
      <c r="V1019" s="5"/>
      <c r="W1019" s="5"/>
    </row>
    <row r="1020" spans="5:23" x14ac:dyDescent="0.25">
      <c r="E1020" s="5"/>
      <c r="G1020" s="5"/>
      <c r="H1020" s="5"/>
      <c r="I1020" s="5"/>
      <c r="T1020" s="5"/>
      <c r="V1020" s="5"/>
      <c r="W1020" s="5"/>
    </row>
    <row r="1021" spans="5:23" x14ac:dyDescent="0.25">
      <c r="E1021" s="5"/>
      <c r="G1021" s="5"/>
      <c r="H1021" s="5"/>
      <c r="I1021" s="5"/>
      <c r="T1021" s="5"/>
      <c r="V1021" s="5"/>
      <c r="W1021" s="5"/>
    </row>
    <row r="1022" spans="5:23" x14ac:dyDescent="0.25">
      <c r="E1022" s="5"/>
      <c r="G1022" s="5"/>
      <c r="H1022" s="5"/>
      <c r="I1022" s="5"/>
      <c r="T1022" s="5"/>
      <c r="V1022" s="5"/>
      <c r="W1022" s="5"/>
    </row>
    <row r="1023" spans="5:23" x14ac:dyDescent="0.25">
      <c r="E1023" s="5"/>
      <c r="G1023" s="5"/>
      <c r="H1023" s="5"/>
      <c r="I1023" s="5"/>
      <c r="T1023" s="5"/>
      <c r="V1023" s="5"/>
      <c r="W1023" s="5"/>
    </row>
    <row r="1024" spans="5:23" x14ac:dyDescent="0.25">
      <c r="E1024" s="5"/>
      <c r="G1024" s="5"/>
      <c r="H1024" s="5"/>
      <c r="I1024" s="5"/>
      <c r="T1024" s="5"/>
      <c r="V1024" s="5"/>
      <c r="W1024" s="5"/>
    </row>
    <row r="1025" spans="5:23" x14ac:dyDescent="0.25">
      <c r="E1025" s="5"/>
      <c r="G1025" s="5"/>
      <c r="H1025" s="5"/>
      <c r="I1025" s="5"/>
      <c r="T1025" s="5"/>
      <c r="V1025" s="5"/>
      <c r="W1025" s="5"/>
    </row>
    <row r="1026" spans="5:23" x14ac:dyDescent="0.25">
      <c r="E1026" s="5"/>
      <c r="G1026" s="5"/>
      <c r="H1026" s="5"/>
      <c r="I1026" s="5"/>
      <c r="T1026" s="5"/>
      <c r="V1026" s="5"/>
      <c r="W1026" s="5"/>
    </row>
    <row r="1027" spans="5:23" x14ac:dyDescent="0.25">
      <c r="E1027" s="5"/>
      <c r="G1027" s="5"/>
      <c r="H1027" s="5"/>
      <c r="I1027" s="5"/>
      <c r="T1027" s="5"/>
      <c r="V1027" s="5"/>
      <c r="W1027" s="5"/>
    </row>
    <row r="1028" spans="5:23" x14ac:dyDescent="0.25">
      <c r="E1028" s="5"/>
      <c r="G1028" s="5"/>
      <c r="H1028" s="5"/>
      <c r="I1028" s="5"/>
      <c r="T1028" s="5"/>
      <c r="V1028" s="5"/>
      <c r="W1028" s="5"/>
    </row>
    <row r="1029" spans="5:23" x14ac:dyDescent="0.25">
      <c r="E1029" s="5"/>
      <c r="G1029" s="5"/>
      <c r="H1029" s="5"/>
      <c r="I1029" s="5"/>
      <c r="T1029" s="5"/>
      <c r="V1029" s="5"/>
      <c r="W1029" s="5"/>
    </row>
    <row r="1030" spans="5:23" x14ac:dyDescent="0.25">
      <c r="E1030" s="5"/>
      <c r="G1030" s="5"/>
      <c r="H1030" s="5"/>
      <c r="I1030" s="5"/>
      <c r="T1030" s="5"/>
      <c r="V1030" s="5"/>
      <c r="W1030" s="5"/>
    </row>
    <row r="1031" spans="5:23" x14ac:dyDescent="0.25">
      <c r="E1031" s="5"/>
      <c r="G1031" s="5"/>
      <c r="H1031" s="5"/>
      <c r="I1031" s="5"/>
      <c r="T1031" s="5"/>
      <c r="V1031" s="5"/>
      <c r="W1031" s="5"/>
    </row>
    <row r="1032" spans="5:23" x14ac:dyDescent="0.25">
      <c r="E1032" s="5"/>
      <c r="G1032" s="5"/>
      <c r="H1032" s="5"/>
      <c r="I1032" s="5"/>
      <c r="T1032" s="5"/>
      <c r="V1032" s="5"/>
      <c r="W1032" s="5"/>
    </row>
    <row r="1033" spans="5:23" x14ac:dyDescent="0.25">
      <c r="E1033" s="5"/>
      <c r="G1033" s="5"/>
      <c r="H1033" s="5"/>
      <c r="I1033" s="5"/>
      <c r="T1033" s="5"/>
      <c r="V1033" s="5"/>
      <c r="W1033" s="5"/>
    </row>
    <row r="1034" spans="5:23" x14ac:dyDescent="0.25">
      <c r="E1034" s="5"/>
      <c r="G1034" s="5"/>
      <c r="H1034" s="5"/>
      <c r="I1034" s="5"/>
      <c r="T1034" s="5"/>
      <c r="V1034" s="5"/>
      <c r="W1034" s="5"/>
    </row>
    <row r="1035" spans="5:23" x14ac:dyDescent="0.25">
      <c r="E1035" s="5"/>
      <c r="G1035" s="5"/>
      <c r="H1035" s="5"/>
      <c r="I1035" s="5"/>
      <c r="T1035" s="5"/>
      <c r="V1035" s="5"/>
      <c r="W1035" s="5"/>
    </row>
    <row r="1036" spans="5:23" x14ac:dyDescent="0.25">
      <c r="E1036" s="5"/>
      <c r="G1036" s="5"/>
      <c r="H1036" s="5"/>
      <c r="I1036" s="5"/>
      <c r="T1036" s="5"/>
      <c r="V1036" s="5"/>
      <c r="W1036" s="5"/>
    </row>
    <row r="1037" spans="5:23" x14ac:dyDescent="0.25">
      <c r="E1037" s="5"/>
      <c r="G1037" s="5"/>
      <c r="H1037" s="5"/>
      <c r="I1037" s="5"/>
      <c r="T1037" s="5"/>
      <c r="V1037" s="5"/>
      <c r="W1037" s="5"/>
    </row>
    <row r="1038" spans="5:23" x14ac:dyDescent="0.25">
      <c r="E1038" s="5"/>
      <c r="G1038" s="5"/>
      <c r="H1038" s="5"/>
      <c r="I1038" s="5"/>
      <c r="T1038" s="5"/>
      <c r="V1038" s="5"/>
      <c r="W1038" s="5"/>
    </row>
    <row r="1039" spans="5:23" x14ac:dyDescent="0.25">
      <c r="E1039" s="5"/>
      <c r="G1039" s="5"/>
      <c r="H1039" s="5"/>
      <c r="I1039" s="5"/>
      <c r="T1039" s="5"/>
      <c r="V1039" s="5"/>
      <c r="W1039" s="5"/>
    </row>
    <row r="1040" spans="5:23" x14ac:dyDescent="0.25">
      <c r="E1040" s="5"/>
      <c r="G1040" s="5"/>
      <c r="H1040" s="5"/>
      <c r="I1040" s="5"/>
      <c r="T1040" s="5"/>
      <c r="V1040" s="5"/>
      <c r="W1040" s="5"/>
    </row>
    <row r="1041" spans="5:23" x14ac:dyDescent="0.25">
      <c r="E1041" s="5"/>
      <c r="G1041" s="5"/>
      <c r="H1041" s="5"/>
      <c r="I1041" s="5"/>
      <c r="T1041" s="5"/>
      <c r="V1041" s="5"/>
      <c r="W1041" s="5"/>
    </row>
    <row r="1042" spans="5:23" x14ac:dyDescent="0.25">
      <c r="E1042" s="5"/>
      <c r="G1042" s="5"/>
      <c r="H1042" s="5"/>
      <c r="I1042" s="5"/>
      <c r="T1042" s="5"/>
      <c r="V1042" s="5"/>
      <c r="W1042" s="5"/>
    </row>
    <row r="1043" spans="5:23" x14ac:dyDescent="0.25">
      <c r="E1043" s="5"/>
      <c r="G1043" s="5"/>
      <c r="H1043" s="5"/>
      <c r="I1043" s="5"/>
      <c r="T1043" s="5"/>
      <c r="V1043" s="5"/>
      <c r="W1043" s="5"/>
    </row>
    <row r="1044" spans="5:23" x14ac:dyDescent="0.25">
      <c r="E1044" s="5"/>
      <c r="G1044" s="5"/>
      <c r="H1044" s="5"/>
      <c r="I1044" s="5"/>
      <c r="T1044" s="5"/>
      <c r="V1044" s="5"/>
      <c r="W1044" s="5"/>
    </row>
    <row r="1045" spans="5:23" x14ac:dyDescent="0.25">
      <c r="E1045" s="5"/>
      <c r="G1045" s="5"/>
      <c r="H1045" s="5"/>
      <c r="I1045" s="5"/>
      <c r="T1045" s="5"/>
      <c r="V1045" s="5"/>
      <c r="W1045" s="5"/>
    </row>
    <row r="1046" spans="5:23" x14ac:dyDescent="0.25">
      <c r="E1046" s="5"/>
      <c r="G1046" s="5"/>
      <c r="H1046" s="5"/>
      <c r="I1046" s="5"/>
      <c r="T1046" s="5"/>
      <c r="V1046" s="5"/>
      <c r="W1046" s="5"/>
    </row>
    <row r="1047" spans="5:23" x14ac:dyDescent="0.25">
      <c r="E1047" s="5"/>
      <c r="G1047" s="5"/>
      <c r="H1047" s="5"/>
      <c r="I1047" s="5"/>
      <c r="T1047" s="5"/>
      <c r="V1047" s="5"/>
      <c r="W1047" s="5"/>
    </row>
    <row r="1048" spans="5:23" x14ac:dyDescent="0.25">
      <c r="E1048" s="5"/>
      <c r="G1048" s="5"/>
      <c r="H1048" s="5"/>
      <c r="I1048" s="5"/>
      <c r="T1048" s="5"/>
      <c r="V1048" s="5"/>
      <c r="W1048" s="5"/>
    </row>
    <row r="1049" spans="5:23" x14ac:dyDescent="0.25">
      <c r="E1049" s="5"/>
      <c r="G1049" s="5"/>
      <c r="H1049" s="5"/>
      <c r="I1049" s="5"/>
      <c r="T1049" s="5"/>
      <c r="V1049" s="5"/>
      <c r="W1049" s="5"/>
    </row>
    <row r="1050" spans="5:23" x14ac:dyDescent="0.25">
      <c r="E1050" s="5"/>
      <c r="G1050" s="5"/>
      <c r="H1050" s="5"/>
      <c r="I1050" s="5"/>
      <c r="T1050" s="5"/>
      <c r="V1050" s="5"/>
      <c r="W1050" s="5"/>
    </row>
    <row r="1051" spans="5:23" x14ac:dyDescent="0.25">
      <c r="E1051" s="5"/>
      <c r="G1051" s="5"/>
      <c r="H1051" s="5"/>
      <c r="I1051" s="5"/>
      <c r="T1051" s="5"/>
      <c r="V1051" s="5"/>
      <c r="W1051" s="5"/>
    </row>
    <row r="1052" spans="5:23" x14ac:dyDescent="0.25">
      <c r="E1052" s="5"/>
      <c r="G1052" s="5"/>
      <c r="H1052" s="5"/>
      <c r="I1052" s="5"/>
      <c r="T1052" s="5"/>
      <c r="V1052" s="5"/>
      <c r="W1052" s="5"/>
    </row>
    <row r="1053" spans="5:23" x14ac:dyDescent="0.25">
      <c r="E1053" s="5"/>
      <c r="G1053" s="5"/>
      <c r="H1053" s="5"/>
      <c r="I1053" s="5"/>
      <c r="T1053" s="5"/>
      <c r="V1053" s="5"/>
      <c r="W1053" s="5"/>
    </row>
    <row r="1054" spans="5:23" x14ac:dyDescent="0.25">
      <c r="E1054" s="5"/>
      <c r="G1054" s="5"/>
      <c r="H1054" s="5"/>
      <c r="I1054" s="5"/>
      <c r="T1054" s="5"/>
      <c r="V1054" s="5"/>
      <c r="W1054" s="5"/>
    </row>
    <row r="1055" spans="5:23" x14ac:dyDescent="0.25">
      <c r="E1055" s="5"/>
      <c r="G1055" s="5"/>
      <c r="H1055" s="5"/>
      <c r="I1055" s="5"/>
      <c r="T1055" s="5"/>
      <c r="V1055" s="5"/>
      <c r="W1055" s="5"/>
    </row>
    <row r="1056" spans="5:23" x14ac:dyDescent="0.25">
      <c r="E1056" s="5"/>
      <c r="G1056" s="5"/>
      <c r="H1056" s="5"/>
      <c r="I1056" s="5"/>
      <c r="T1056" s="5"/>
      <c r="V1056" s="5"/>
      <c r="W1056" s="5"/>
    </row>
    <row r="1057" spans="5:23" x14ac:dyDescent="0.25">
      <c r="E1057" s="5"/>
      <c r="G1057" s="5"/>
      <c r="H1057" s="5"/>
      <c r="I1057" s="5"/>
      <c r="T1057" s="5"/>
      <c r="V1057" s="5"/>
      <c r="W1057" s="5"/>
    </row>
    <row r="1058" spans="5:23" x14ac:dyDescent="0.25">
      <c r="E1058" s="5"/>
      <c r="G1058" s="5"/>
      <c r="H1058" s="5"/>
      <c r="I1058" s="5"/>
      <c r="T1058" s="5"/>
      <c r="V1058" s="5"/>
      <c r="W1058" s="5"/>
    </row>
    <row r="1059" spans="5:23" x14ac:dyDescent="0.25">
      <c r="E1059" s="5"/>
      <c r="G1059" s="5"/>
      <c r="H1059" s="5"/>
      <c r="I1059" s="5"/>
      <c r="T1059" s="5"/>
      <c r="V1059" s="5"/>
      <c r="W1059" s="5"/>
    </row>
    <row r="1060" spans="5:23" x14ac:dyDescent="0.25">
      <c r="E1060" s="5"/>
      <c r="G1060" s="5"/>
      <c r="H1060" s="5"/>
      <c r="I1060" s="5"/>
      <c r="T1060" s="5"/>
      <c r="V1060" s="5"/>
      <c r="W1060" s="5"/>
    </row>
    <row r="1061" spans="5:23" x14ac:dyDescent="0.25">
      <c r="E1061" s="5"/>
      <c r="G1061" s="5"/>
      <c r="H1061" s="5"/>
      <c r="I1061" s="5"/>
      <c r="T1061" s="5"/>
      <c r="V1061" s="5"/>
      <c r="W1061" s="5"/>
    </row>
    <row r="1062" spans="5:23" x14ac:dyDescent="0.25">
      <c r="E1062" s="5"/>
      <c r="G1062" s="5"/>
      <c r="H1062" s="5"/>
      <c r="I1062" s="5"/>
      <c r="T1062" s="5"/>
      <c r="V1062" s="5"/>
      <c r="W1062" s="5"/>
    </row>
    <row r="1063" spans="5:23" x14ac:dyDescent="0.25">
      <c r="E1063" s="5"/>
      <c r="G1063" s="5"/>
      <c r="H1063" s="5"/>
      <c r="I1063" s="5"/>
      <c r="T1063" s="5"/>
      <c r="V1063" s="5"/>
      <c r="W1063" s="5"/>
    </row>
    <row r="1064" spans="5:23" x14ac:dyDescent="0.25">
      <c r="E1064" s="5"/>
      <c r="G1064" s="5"/>
      <c r="H1064" s="5"/>
      <c r="I1064" s="5"/>
      <c r="T1064" s="5"/>
      <c r="V1064" s="5"/>
      <c r="W1064" s="5"/>
    </row>
    <row r="1065" spans="5:23" x14ac:dyDescent="0.25">
      <c r="E1065" s="5"/>
      <c r="G1065" s="5"/>
      <c r="H1065" s="5"/>
      <c r="I1065" s="5"/>
      <c r="T1065" s="5"/>
      <c r="V1065" s="5"/>
      <c r="W1065" s="5"/>
    </row>
    <row r="1066" spans="5:23" x14ac:dyDescent="0.25">
      <c r="E1066" s="5"/>
      <c r="G1066" s="5"/>
      <c r="H1066" s="5"/>
      <c r="I1066" s="5"/>
      <c r="T1066" s="5"/>
      <c r="V1066" s="5"/>
      <c r="W1066" s="5"/>
    </row>
    <row r="1067" spans="5:23" x14ac:dyDescent="0.25">
      <c r="E1067" s="5"/>
      <c r="G1067" s="5"/>
      <c r="H1067" s="5"/>
      <c r="I1067" s="5"/>
      <c r="T1067" s="5"/>
      <c r="V1067" s="5"/>
      <c r="W1067" s="5"/>
    </row>
    <row r="1068" spans="5:23" x14ac:dyDescent="0.25">
      <c r="E1068" s="5"/>
      <c r="G1068" s="5"/>
      <c r="H1068" s="5"/>
      <c r="I1068" s="5"/>
      <c r="T1068" s="5"/>
      <c r="V1068" s="5"/>
      <c r="W1068" s="5"/>
    </row>
    <row r="1069" spans="5:23" x14ac:dyDescent="0.25">
      <c r="E1069" s="5"/>
      <c r="G1069" s="5"/>
      <c r="H1069" s="5"/>
      <c r="I1069" s="5"/>
      <c r="T1069" s="5"/>
      <c r="V1069" s="5"/>
      <c r="W1069" s="5"/>
    </row>
    <row r="1070" spans="5:23" x14ac:dyDescent="0.25">
      <c r="E1070" s="5"/>
      <c r="G1070" s="5"/>
      <c r="H1070" s="5"/>
      <c r="I1070" s="5"/>
      <c r="T1070" s="5"/>
      <c r="V1070" s="5"/>
      <c r="W1070" s="5"/>
    </row>
    <row r="1071" spans="5:23" x14ac:dyDescent="0.25">
      <c r="E1071" s="5"/>
      <c r="G1071" s="5"/>
      <c r="H1071" s="5"/>
      <c r="I1071" s="5"/>
      <c r="T1071" s="5"/>
      <c r="V1071" s="5"/>
      <c r="W1071" s="5"/>
    </row>
    <row r="1072" spans="5:23" x14ac:dyDescent="0.25">
      <c r="E1072" s="5"/>
      <c r="G1072" s="5"/>
      <c r="H1072" s="5"/>
      <c r="I1072" s="5"/>
      <c r="T1072" s="5"/>
      <c r="V1072" s="5"/>
      <c r="W1072" s="5"/>
    </row>
    <row r="1073" spans="5:23" x14ac:dyDescent="0.25">
      <c r="E1073" s="5"/>
      <c r="G1073" s="5"/>
      <c r="H1073" s="5"/>
      <c r="I1073" s="5"/>
      <c r="T1073" s="5"/>
      <c r="V1073" s="5"/>
      <c r="W1073" s="5"/>
    </row>
    <row r="1074" spans="5:23" x14ac:dyDescent="0.25">
      <c r="E1074" s="5"/>
      <c r="G1074" s="5"/>
      <c r="H1074" s="5"/>
      <c r="I1074" s="5"/>
      <c r="T1074" s="5"/>
      <c r="V1074" s="5"/>
      <c r="W1074" s="5"/>
    </row>
    <row r="1075" spans="5:23" x14ac:dyDescent="0.25">
      <c r="E1075" s="5"/>
      <c r="G1075" s="5"/>
      <c r="H1075" s="5"/>
      <c r="I1075" s="5"/>
      <c r="T1075" s="5"/>
      <c r="V1075" s="5"/>
      <c r="W1075" s="5"/>
    </row>
    <row r="1076" spans="5:23" x14ac:dyDescent="0.25">
      <c r="E1076" s="5"/>
      <c r="G1076" s="5"/>
      <c r="H1076" s="5"/>
      <c r="I1076" s="5"/>
      <c r="T1076" s="5"/>
      <c r="V1076" s="5"/>
      <c r="W1076" s="5"/>
    </row>
    <row r="1077" spans="5:23" x14ac:dyDescent="0.25">
      <c r="E1077" s="5"/>
      <c r="G1077" s="5"/>
      <c r="H1077" s="5"/>
      <c r="I1077" s="5"/>
      <c r="T1077" s="5"/>
      <c r="V1077" s="5"/>
      <c r="W1077" s="5"/>
    </row>
    <row r="1078" spans="5:23" x14ac:dyDescent="0.25">
      <c r="E1078" s="5"/>
      <c r="G1078" s="5"/>
      <c r="H1078" s="5"/>
      <c r="I1078" s="5"/>
      <c r="T1078" s="5"/>
      <c r="V1078" s="5"/>
      <c r="W1078" s="5"/>
    </row>
    <row r="1079" spans="5:23" x14ac:dyDescent="0.25">
      <c r="E1079" s="5"/>
      <c r="G1079" s="5"/>
      <c r="H1079" s="5"/>
      <c r="I1079" s="5"/>
      <c r="T1079" s="5"/>
      <c r="V1079" s="5"/>
      <c r="W1079" s="5"/>
    </row>
    <row r="1080" spans="5:23" x14ac:dyDescent="0.25">
      <c r="E1080" s="5"/>
      <c r="G1080" s="5"/>
      <c r="H1080" s="5"/>
      <c r="I1080" s="5"/>
      <c r="T1080" s="5"/>
      <c r="V1080" s="5"/>
      <c r="W1080" s="5"/>
    </row>
    <row r="1081" spans="5:23" x14ac:dyDescent="0.25">
      <c r="E1081" s="5"/>
      <c r="G1081" s="5"/>
      <c r="H1081" s="5"/>
      <c r="I1081" s="5"/>
      <c r="T1081" s="5"/>
      <c r="V1081" s="5"/>
      <c r="W1081" s="5"/>
    </row>
    <row r="1082" spans="5:23" x14ac:dyDescent="0.25">
      <c r="E1082" s="5"/>
      <c r="G1082" s="5"/>
      <c r="H1082" s="5"/>
      <c r="I1082" s="5"/>
      <c r="T1082" s="5"/>
      <c r="V1082" s="5"/>
      <c r="W1082" s="5"/>
    </row>
    <row r="1083" spans="5:23" x14ac:dyDescent="0.25">
      <c r="E1083" s="5"/>
      <c r="G1083" s="5"/>
      <c r="H1083" s="5"/>
      <c r="I1083" s="5"/>
      <c r="T1083" s="5"/>
      <c r="V1083" s="5"/>
      <c r="W1083" s="5"/>
    </row>
    <row r="1084" spans="5:23" x14ac:dyDescent="0.25">
      <c r="E1084" s="5"/>
      <c r="G1084" s="5"/>
      <c r="H1084" s="5"/>
      <c r="I1084" s="5"/>
      <c r="T1084" s="5"/>
      <c r="V1084" s="5"/>
      <c r="W1084" s="5"/>
    </row>
    <row r="1085" spans="5:23" x14ac:dyDescent="0.25">
      <c r="E1085" s="5"/>
      <c r="G1085" s="5"/>
      <c r="H1085" s="5"/>
      <c r="I1085" s="5"/>
      <c r="T1085" s="5"/>
      <c r="V1085" s="5"/>
      <c r="W1085" s="5"/>
    </row>
    <row r="1086" spans="5:23" x14ac:dyDescent="0.25">
      <c r="E1086" s="5"/>
      <c r="G1086" s="5"/>
      <c r="H1086" s="5"/>
      <c r="I1086" s="5"/>
      <c r="T1086" s="5"/>
      <c r="V1086" s="5"/>
      <c r="W1086" s="5"/>
    </row>
    <row r="1087" spans="5:23" x14ac:dyDescent="0.25">
      <c r="E1087" s="5"/>
      <c r="G1087" s="5"/>
      <c r="H1087" s="5"/>
      <c r="I1087" s="5"/>
      <c r="T1087" s="5"/>
      <c r="V1087" s="5"/>
      <c r="W1087" s="5"/>
    </row>
    <row r="1088" spans="5:23" x14ac:dyDescent="0.25">
      <c r="E1088" s="5"/>
      <c r="G1088" s="5"/>
      <c r="H1088" s="5"/>
      <c r="I1088" s="5"/>
      <c r="T1088" s="5"/>
      <c r="V1088" s="5"/>
      <c r="W1088" s="5"/>
    </row>
    <row r="1089" spans="5:23" x14ac:dyDescent="0.25">
      <c r="E1089" s="5"/>
      <c r="G1089" s="5"/>
      <c r="H1089" s="5"/>
      <c r="I1089" s="5"/>
      <c r="T1089" s="5"/>
      <c r="V1089" s="5"/>
      <c r="W1089" s="5"/>
    </row>
    <row r="1090" spans="5:23" x14ac:dyDescent="0.25">
      <c r="E1090" s="5"/>
      <c r="G1090" s="5"/>
      <c r="H1090" s="5"/>
      <c r="I1090" s="5"/>
      <c r="T1090" s="5"/>
      <c r="V1090" s="5"/>
      <c r="W1090" s="5"/>
    </row>
    <row r="1091" spans="5:23" x14ac:dyDescent="0.25">
      <c r="E1091" s="5"/>
      <c r="G1091" s="5"/>
      <c r="H1091" s="5"/>
      <c r="I1091" s="5"/>
      <c r="T1091" s="5"/>
      <c r="V1091" s="5"/>
      <c r="W1091" s="5"/>
    </row>
    <row r="1092" spans="5:23" x14ac:dyDescent="0.25">
      <c r="E1092" s="5"/>
      <c r="G1092" s="5"/>
      <c r="H1092" s="5"/>
      <c r="I1092" s="5"/>
      <c r="T1092" s="5"/>
      <c r="V1092" s="5"/>
      <c r="W1092" s="5"/>
    </row>
    <row r="1093" spans="5:23" x14ac:dyDescent="0.25">
      <c r="E1093" s="5"/>
      <c r="G1093" s="5"/>
      <c r="H1093" s="5"/>
      <c r="I1093" s="5"/>
      <c r="T1093" s="5"/>
      <c r="V1093" s="5"/>
      <c r="W1093" s="5"/>
    </row>
    <row r="1094" spans="5:23" x14ac:dyDescent="0.25">
      <c r="E1094" s="5"/>
      <c r="G1094" s="5"/>
      <c r="H1094" s="5"/>
      <c r="I1094" s="5"/>
      <c r="T1094" s="5"/>
      <c r="V1094" s="5"/>
      <c r="W1094" s="5"/>
    </row>
    <row r="1095" spans="5:23" x14ac:dyDescent="0.25">
      <c r="E1095" s="5"/>
      <c r="G1095" s="5"/>
      <c r="H1095" s="5"/>
      <c r="I1095" s="5"/>
      <c r="T1095" s="5"/>
      <c r="V1095" s="5"/>
      <c r="W1095" s="5"/>
    </row>
    <row r="1096" spans="5:23" x14ac:dyDescent="0.25">
      <c r="E1096" s="5"/>
      <c r="G1096" s="5"/>
      <c r="H1096" s="5"/>
      <c r="I1096" s="5"/>
      <c r="T1096" s="5"/>
      <c r="V1096" s="5"/>
      <c r="W1096" s="5"/>
    </row>
    <row r="1097" spans="5:23" x14ac:dyDescent="0.25">
      <c r="E1097" s="5"/>
      <c r="G1097" s="5"/>
      <c r="H1097" s="5"/>
      <c r="I1097" s="5"/>
      <c r="T1097" s="5"/>
      <c r="V1097" s="5"/>
      <c r="W1097" s="5"/>
    </row>
    <row r="1098" spans="5:23" x14ac:dyDescent="0.25">
      <c r="E1098" s="5"/>
      <c r="G1098" s="5"/>
      <c r="H1098" s="5"/>
      <c r="I1098" s="5"/>
      <c r="T1098" s="5"/>
      <c r="V1098" s="5"/>
      <c r="W1098" s="5"/>
    </row>
    <row r="1099" spans="5:23" x14ac:dyDescent="0.25">
      <c r="E1099" s="5"/>
      <c r="G1099" s="5"/>
      <c r="H1099" s="5"/>
      <c r="I1099" s="5"/>
      <c r="T1099" s="5"/>
      <c r="V1099" s="5"/>
      <c r="W1099" s="5"/>
    </row>
    <row r="1100" spans="5:23" x14ac:dyDescent="0.25">
      <c r="E1100" s="5"/>
      <c r="G1100" s="5"/>
      <c r="H1100" s="5"/>
      <c r="I1100" s="5"/>
      <c r="T1100" s="5"/>
      <c r="V1100" s="5"/>
      <c r="W1100" s="5"/>
    </row>
    <row r="1101" spans="5:23" x14ac:dyDescent="0.25">
      <c r="E1101" s="5"/>
      <c r="G1101" s="5"/>
      <c r="H1101" s="5"/>
      <c r="I1101" s="5"/>
      <c r="T1101" s="5"/>
      <c r="V1101" s="5"/>
      <c r="W1101" s="5"/>
    </row>
    <row r="1102" spans="5:23" x14ac:dyDescent="0.25">
      <c r="E1102" s="5"/>
      <c r="G1102" s="5"/>
      <c r="H1102" s="5"/>
      <c r="I1102" s="5"/>
      <c r="T1102" s="5"/>
      <c r="V1102" s="5"/>
      <c r="W1102" s="5"/>
    </row>
    <row r="1103" spans="5:23" x14ac:dyDescent="0.25">
      <c r="E1103" s="5"/>
      <c r="G1103" s="5"/>
      <c r="H1103" s="5"/>
      <c r="I1103" s="5"/>
      <c r="T1103" s="5"/>
      <c r="V1103" s="5"/>
      <c r="W1103" s="5"/>
    </row>
    <row r="1104" spans="5:23" x14ac:dyDescent="0.25">
      <c r="E1104" s="5"/>
      <c r="G1104" s="5"/>
      <c r="H1104" s="5"/>
      <c r="I1104" s="5"/>
      <c r="T1104" s="5"/>
      <c r="V1104" s="5"/>
      <c r="W1104" s="5"/>
    </row>
    <row r="1105" spans="5:23" x14ac:dyDescent="0.25">
      <c r="E1105" s="5"/>
      <c r="G1105" s="5"/>
      <c r="H1105" s="5"/>
      <c r="I1105" s="5"/>
      <c r="T1105" s="5"/>
      <c r="V1105" s="5"/>
      <c r="W1105" s="5"/>
    </row>
    <row r="1106" spans="5:23" x14ac:dyDescent="0.25">
      <c r="E1106" s="5"/>
      <c r="G1106" s="5"/>
      <c r="H1106" s="5"/>
      <c r="I1106" s="5"/>
      <c r="T1106" s="5"/>
      <c r="V1106" s="5"/>
      <c r="W1106" s="5"/>
    </row>
    <row r="1107" spans="5:23" x14ac:dyDescent="0.25">
      <c r="E1107" s="5"/>
      <c r="G1107" s="5"/>
      <c r="H1107" s="5"/>
      <c r="I1107" s="5"/>
      <c r="T1107" s="5"/>
      <c r="V1107" s="5"/>
      <c r="W1107" s="5"/>
    </row>
    <row r="1108" spans="5:23" x14ac:dyDescent="0.25">
      <c r="E1108" s="5"/>
      <c r="G1108" s="5"/>
      <c r="H1108" s="5"/>
      <c r="I1108" s="5"/>
      <c r="T1108" s="5"/>
      <c r="V1108" s="5"/>
      <c r="W1108" s="5"/>
    </row>
    <row r="1109" spans="5:23" x14ac:dyDescent="0.25">
      <c r="E1109" s="5"/>
      <c r="G1109" s="5"/>
      <c r="H1109" s="5"/>
      <c r="I1109" s="5"/>
      <c r="T1109" s="5"/>
      <c r="V1109" s="5"/>
      <c r="W1109" s="5"/>
    </row>
    <row r="1110" spans="5:23" x14ac:dyDescent="0.25">
      <c r="E1110" s="5"/>
      <c r="G1110" s="5"/>
      <c r="H1110" s="5"/>
      <c r="I1110" s="5"/>
      <c r="T1110" s="5"/>
      <c r="V1110" s="5"/>
      <c r="W1110" s="5"/>
    </row>
    <row r="1111" spans="5:23" x14ac:dyDescent="0.25">
      <c r="E1111" s="5"/>
      <c r="G1111" s="5"/>
      <c r="H1111" s="5"/>
      <c r="I1111" s="5"/>
      <c r="T1111" s="5"/>
      <c r="V1111" s="5"/>
      <c r="W1111" s="5"/>
    </row>
    <row r="1112" spans="5:23" x14ac:dyDescent="0.25">
      <c r="E1112" s="5"/>
      <c r="G1112" s="5"/>
      <c r="H1112" s="5"/>
      <c r="I1112" s="5"/>
      <c r="T1112" s="5"/>
      <c r="V1112" s="5"/>
      <c r="W1112" s="5"/>
    </row>
    <row r="1113" spans="5:23" x14ac:dyDescent="0.25">
      <c r="E1113" s="5"/>
      <c r="G1113" s="5"/>
      <c r="H1113" s="5"/>
      <c r="I1113" s="5"/>
      <c r="T1113" s="5"/>
      <c r="V1113" s="5"/>
      <c r="W1113" s="5"/>
    </row>
    <row r="1114" spans="5:23" x14ac:dyDescent="0.25">
      <c r="E1114" s="5"/>
      <c r="G1114" s="5"/>
      <c r="H1114" s="5"/>
      <c r="I1114" s="5"/>
      <c r="T1114" s="5"/>
      <c r="V1114" s="5"/>
      <c r="W1114" s="5"/>
    </row>
    <row r="1115" spans="5:23" x14ac:dyDescent="0.25">
      <c r="E1115" s="5"/>
      <c r="G1115" s="5"/>
      <c r="H1115" s="5"/>
      <c r="I1115" s="5"/>
      <c r="T1115" s="5"/>
      <c r="V1115" s="5"/>
      <c r="W1115" s="5"/>
    </row>
    <row r="1116" spans="5:23" x14ac:dyDescent="0.25">
      <c r="E1116" s="5"/>
      <c r="G1116" s="5"/>
      <c r="H1116" s="5"/>
      <c r="I1116" s="5"/>
      <c r="T1116" s="5"/>
      <c r="V1116" s="5"/>
      <c r="W1116" s="5"/>
    </row>
    <row r="1117" spans="5:23" x14ac:dyDescent="0.25">
      <c r="E1117" s="5"/>
      <c r="G1117" s="5"/>
      <c r="H1117" s="5"/>
      <c r="I1117" s="5"/>
      <c r="T1117" s="5"/>
      <c r="V1117" s="5"/>
      <c r="W1117" s="5"/>
    </row>
    <row r="1118" spans="5:23" x14ac:dyDescent="0.25">
      <c r="E1118" s="5"/>
      <c r="G1118" s="5"/>
      <c r="H1118" s="5"/>
      <c r="I1118" s="5"/>
      <c r="T1118" s="5"/>
      <c r="V1118" s="5"/>
      <c r="W1118" s="5"/>
    </row>
    <row r="1119" spans="5:23" x14ac:dyDescent="0.25">
      <c r="E1119" s="5"/>
      <c r="G1119" s="5"/>
      <c r="H1119" s="5"/>
      <c r="I1119" s="5"/>
      <c r="T1119" s="5"/>
      <c r="V1119" s="5"/>
      <c r="W1119" s="5"/>
    </row>
    <row r="1120" spans="5:23" x14ac:dyDescent="0.25">
      <c r="E1120" s="5"/>
      <c r="G1120" s="5"/>
      <c r="H1120" s="5"/>
      <c r="I1120" s="5"/>
      <c r="T1120" s="5"/>
      <c r="V1120" s="5"/>
      <c r="W1120" s="5"/>
    </row>
    <row r="1121" spans="5:23" x14ac:dyDescent="0.25">
      <c r="E1121" s="5"/>
      <c r="G1121" s="5"/>
      <c r="H1121" s="5"/>
      <c r="I1121" s="5"/>
      <c r="T1121" s="5"/>
      <c r="V1121" s="5"/>
      <c r="W1121" s="5"/>
    </row>
    <row r="1122" spans="5:23" x14ac:dyDescent="0.25">
      <c r="E1122" s="5"/>
      <c r="G1122" s="5"/>
      <c r="H1122" s="5"/>
      <c r="I1122" s="5"/>
      <c r="T1122" s="5"/>
      <c r="V1122" s="5"/>
      <c r="W1122" s="5"/>
    </row>
    <row r="1123" spans="5:23" x14ac:dyDescent="0.25">
      <c r="E1123" s="5"/>
      <c r="G1123" s="5"/>
      <c r="H1123" s="5"/>
      <c r="I1123" s="5"/>
      <c r="T1123" s="5"/>
      <c r="V1123" s="5"/>
      <c r="W1123" s="5"/>
    </row>
    <row r="1124" spans="5:23" x14ac:dyDescent="0.25">
      <c r="E1124" s="5"/>
      <c r="G1124" s="5"/>
      <c r="H1124" s="5"/>
      <c r="I1124" s="5"/>
      <c r="T1124" s="5"/>
      <c r="V1124" s="5"/>
      <c r="W1124" s="5"/>
    </row>
    <row r="1125" spans="5:23" x14ac:dyDescent="0.25">
      <c r="E1125" s="5"/>
      <c r="G1125" s="5"/>
      <c r="H1125" s="5"/>
      <c r="I1125" s="5"/>
      <c r="T1125" s="5"/>
      <c r="V1125" s="5"/>
      <c r="W1125" s="5"/>
    </row>
    <row r="1126" spans="5:23" x14ac:dyDescent="0.25">
      <c r="E1126" s="5"/>
      <c r="G1126" s="5"/>
      <c r="H1126" s="5"/>
      <c r="I1126" s="5"/>
      <c r="T1126" s="5"/>
      <c r="V1126" s="5"/>
      <c r="W1126" s="5"/>
    </row>
    <row r="1127" spans="5:23" x14ac:dyDescent="0.25">
      <c r="E1127" s="5"/>
      <c r="G1127" s="5"/>
      <c r="H1127" s="5"/>
      <c r="I1127" s="5"/>
      <c r="T1127" s="5"/>
      <c r="V1127" s="5"/>
      <c r="W1127" s="5"/>
    </row>
    <row r="1128" spans="5:23" x14ac:dyDescent="0.25">
      <c r="E1128" s="5"/>
      <c r="G1128" s="5"/>
      <c r="H1128" s="5"/>
      <c r="I1128" s="5"/>
      <c r="T1128" s="5"/>
      <c r="V1128" s="5"/>
      <c r="W1128" s="5"/>
    </row>
    <row r="1129" spans="5:23" x14ac:dyDescent="0.25">
      <c r="E1129" s="5"/>
      <c r="G1129" s="5"/>
      <c r="H1129" s="5"/>
      <c r="I1129" s="5"/>
      <c r="T1129" s="5"/>
      <c r="V1129" s="5"/>
      <c r="W1129" s="5"/>
    </row>
    <row r="1130" spans="5:23" x14ac:dyDescent="0.25">
      <c r="E1130" s="5"/>
      <c r="G1130" s="5"/>
      <c r="H1130" s="5"/>
      <c r="I1130" s="5"/>
      <c r="T1130" s="5"/>
      <c r="V1130" s="5"/>
      <c r="W1130" s="5"/>
    </row>
    <row r="1131" spans="5:23" x14ac:dyDescent="0.25">
      <c r="E1131" s="5"/>
      <c r="G1131" s="5"/>
      <c r="H1131" s="5"/>
      <c r="I1131" s="5"/>
      <c r="T1131" s="5"/>
      <c r="V1131" s="5"/>
      <c r="W1131" s="5"/>
    </row>
    <row r="1132" spans="5:23" x14ac:dyDescent="0.25">
      <c r="E1132" s="5"/>
      <c r="G1132" s="5"/>
      <c r="H1132" s="5"/>
      <c r="I1132" s="5"/>
      <c r="T1132" s="5"/>
      <c r="V1132" s="5"/>
      <c r="W1132" s="5"/>
    </row>
    <row r="1133" spans="5:23" x14ac:dyDescent="0.25">
      <c r="E1133" s="5"/>
      <c r="G1133" s="5"/>
      <c r="H1133" s="5"/>
      <c r="I1133" s="5"/>
      <c r="T1133" s="5"/>
      <c r="V1133" s="5"/>
      <c r="W1133" s="5"/>
    </row>
    <row r="1134" spans="5:23" x14ac:dyDescent="0.25">
      <c r="E1134" s="5"/>
      <c r="G1134" s="5"/>
      <c r="H1134" s="5"/>
      <c r="I1134" s="5"/>
      <c r="T1134" s="5"/>
      <c r="V1134" s="5"/>
      <c r="W1134" s="5"/>
    </row>
    <row r="1135" spans="5:23" x14ac:dyDescent="0.25">
      <c r="E1135" s="5"/>
      <c r="G1135" s="5"/>
      <c r="H1135" s="5"/>
      <c r="I1135" s="5"/>
      <c r="T1135" s="5"/>
      <c r="V1135" s="5"/>
      <c r="W1135" s="5"/>
    </row>
    <row r="1136" spans="5:23" x14ac:dyDescent="0.25">
      <c r="E1136" s="5"/>
      <c r="G1136" s="5"/>
      <c r="H1136" s="5"/>
      <c r="I1136" s="5"/>
      <c r="T1136" s="5"/>
      <c r="V1136" s="5"/>
      <c r="W1136" s="5"/>
    </row>
    <row r="1137" spans="5:23" x14ac:dyDescent="0.25">
      <c r="E1137" s="5"/>
      <c r="G1137" s="5"/>
      <c r="H1137" s="5"/>
      <c r="I1137" s="5"/>
      <c r="T1137" s="5"/>
      <c r="V1137" s="5"/>
      <c r="W1137" s="5"/>
    </row>
    <row r="1138" spans="5:23" x14ac:dyDescent="0.25">
      <c r="E1138" s="5"/>
      <c r="G1138" s="5"/>
      <c r="H1138" s="5"/>
      <c r="I1138" s="5"/>
      <c r="T1138" s="5"/>
      <c r="V1138" s="5"/>
      <c r="W1138" s="5"/>
    </row>
    <row r="1139" spans="5:23" x14ac:dyDescent="0.25">
      <c r="E1139" s="5"/>
      <c r="G1139" s="5"/>
      <c r="H1139" s="5"/>
      <c r="I1139" s="5"/>
      <c r="T1139" s="5"/>
      <c r="V1139" s="5"/>
      <c r="W1139" s="5"/>
    </row>
    <row r="1140" spans="5:23" x14ac:dyDescent="0.25">
      <c r="E1140" s="5"/>
      <c r="G1140" s="5"/>
      <c r="H1140" s="5"/>
      <c r="I1140" s="5"/>
      <c r="T1140" s="5"/>
      <c r="V1140" s="5"/>
      <c r="W1140" s="5"/>
    </row>
    <row r="1141" spans="5:23" x14ac:dyDescent="0.25">
      <c r="E1141" s="5"/>
      <c r="G1141" s="5"/>
      <c r="H1141" s="5"/>
      <c r="I1141" s="5"/>
      <c r="T1141" s="5"/>
      <c r="V1141" s="5"/>
      <c r="W1141" s="5"/>
    </row>
    <row r="1142" spans="5:23" x14ac:dyDescent="0.25">
      <c r="E1142" s="5"/>
      <c r="G1142" s="5"/>
      <c r="H1142" s="5"/>
      <c r="I1142" s="5"/>
      <c r="T1142" s="5"/>
      <c r="V1142" s="5"/>
      <c r="W1142" s="5"/>
    </row>
    <row r="1143" spans="5:23" x14ac:dyDescent="0.25">
      <c r="E1143" s="5"/>
      <c r="G1143" s="5"/>
      <c r="H1143" s="5"/>
      <c r="I1143" s="5"/>
      <c r="T1143" s="5"/>
      <c r="V1143" s="5"/>
      <c r="W1143" s="5"/>
    </row>
    <row r="1144" spans="5:23" x14ac:dyDescent="0.25">
      <c r="E1144" s="5"/>
      <c r="G1144" s="5"/>
      <c r="H1144" s="5"/>
      <c r="I1144" s="5"/>
      <c r="T1144" s="5"/>
      <c r="V1144" s="5"/>
      <c r="W1144" s="5"/>
    </row>
    <row r="1145" spans="5:23" x14ac:dyDescent="0.25">
      <c r="E1145" s="5"/>
      <c r="G1145" s="5"/>
      <c r="H1145" s="5"/>
      <c r="I1145" s="5"/>
      <c r="T1145" s="5"/>
      <c r="V1145" s="5"/>
      <c r="W1145" s="5"/>
    </row>
    <row r="1146" spans="5:23" x14ac:dyDescent="0.25">
      <c r="E1146" s="5"/>
      <c r="G1146" s="5"/>
      <c r="H1146" s="5"/>
      <c r="I1146" s="5"/>
      <c r="T1146" s="5"/>
      <c r="V1146" s="5"/>
      <c r="W1146" s="5"/>
    </row>
    <row r="1147" spans="5:23" x14ac:dyDescent="0.25">
      <c r="E1147" s="5"/>
      <c r="G1147" s="5"/>
      <c r="H1147" s="5"/>
      <c r="I1147" s="5"/>
      <c r="T1147" s="5"/>
      <c r="V1147" s="5"/>
      <c r="W1147" s="5"/>
    </row>
    <row r="1148" spans="5:23" x14ac:dyDescent="0.25">
      <c r="E1148" s="5"/>
      <c r="G1148" s="5"/>
      <c r="H1148" s="5"/>
      <c r="I1148" s="5"/>
      <c r="T1148" s="5"/>
      <c r="V1148" s="5"/>
      <c r="W1148" s="5"/>
    </row>
    <row r="1149" spans="5:23" x14ac:dyDescent="0.25">
      <c r="E1149" s="5"/>
      <c r="G1149" s="5"/>
      <c r="H1149" s="5"/>
      <c r="I1149" s="5"/>
      <c r="T1149" s="5"/>
      <c r="V1149" s="5"/>
      <c r="W1149" s="5"/>
    </row>
    <row r="1150" spans="5:23" x14ac:dyDescent="0.25">
      <c r="E1150" s="5"/>
      <c r="G1150" s="5"/>
      <c r="H1150" s="5"/>
      <c r="I1150" s="5"/>
      <c r="T1150" s="5"/>
      <c r="V1150" s="5"/>
      <c r="W1150" s="5"/>
    </row>
    <row r="1151" spans="5:23" x14ac:dyDescent="0.25">
      <c r="E1151" s="5"/>
      <c r="G1151" s="5"/>
      <c r="H1151" s="5"/>
      <c r="I1151" s="5"/>
      <c r="T1151" s="5"/>
      <c r="V1151" s="5"/>
      <c r="W1151" s="5"/>
    </row>
    <row r="1152" spans="5:23" x14ac:dyDescent="0.25">
      <c r="E1152" s="5"/>
      <c r="G1152" s="5"/>
      <c r="H1152" s="5"/>
      <c r="I1152" s="5"/>
      <c r="T1152" s="5"/>
      <c r="V1152" s="5"/>
      <c r="W1152" s="5"/>
    </row>
    <row r="1153" spans="5:23" x14ac:dyDescent="0.25">
      <c r="E1153" s="5"/>
      <c r="G1153" s="5"/>
      <c r="H1153" s="5"/>
      <c r="I1153" s="5"/>
      <c r="T1153" s="5"/>
      <c r="V1153" s="5"/>
      <c r="W1153" s="5"/>
    </row>
    <row r="1154" spans="5:23" x14ac:dyDescent="0.25">
      <c r="E1154" s="5"/>
      <c r="G1154" s="5"/>
      <c r="H1154" s="5"/>
      <c r="I1154" s="5"/>
      <c r="T1154" s="5"/>
      <c r="V1154" s="5"/>
      <c r="W1154" s="5"/>
    </row>
    <row r="1155" spans="5:23" x14ac:dyDescent="0.25">
      <c r="E1155" s="5"/>
      <c r="G1155" s="5"/>
      <c r="H1155" s="5"/>
      <c r="I1155" s="5"/>
      <c r="T1155" s="5"/>
      <c r="V1155" s="5"/>
      <c r="W1155" s="5"/>
    </row>
    <row r="1156" spans="5:23" x14ac:dyDescent="0.25">
      <c r="E1156" s="5"/>
      <c r="G1156" s="5"/>
      <c r="H1156" s="5"/>
      <c r="I1156" s="5"/>
      <c r="T1156" s="5"/>
      <c r="V1156" s="5"/>
      <c r="W1156" s="5"/>
    </row>
    <row r="1157" spans="5:23" x14ac:dyDescent="0.25">
      <c r="E1157" s="5"/>
      <c r="G1157" s="5"/>
      <c r="H1157" s="5"/>
      <c r="I1157" s="5"/>
      <c r="T1157" s="5"/>
      <c r="V1157" s="5"/>
      <c r="W1157" s="5"/>
    </row>
    <row r="1158" spans="5:23" x14ac:dyDescent="0.25">
      <c r="E1158" s="5"/>
      <c r="G1158" s="5"/>
      <c r="H1158" s="5"/>
      <c r="I1158" s="5"/>
      <c r="T1158" s="5"/>
      <c r="V1158" s="5"/>
      <c r="W1158" s="5"/>
    </row>
    <row r="1159" spans="5:23" x14ac:dyDescent="0.25">
      <c r="E1159" s="5"/>
      <c r="G1159" s="5"/>
      <c r="H1159" s="5"/>
      <c r="I1159" s="5"/>
      <c r="T1159" s="5"/>
      <c r="V1159" s="5"/>
      <c r="W1159" s="5"/>
    </row>
    <row r="1160" spans="5:23" x14ac:dyDescent="0.25">
      <c r="E1160" s="5"/>
      <c r="G1160" s="5"/>
      <c r="H1160" s="5"/>
      <c r="I1160" s="5"/>
      <c r="T1160" s="5"/>
      <c r="V1160" s="5"/>
      <c r="W1160" s="5"/>
    </row>
    <row r="1161" spans="5:23" x14ac:dyDescent="0.25">
      <c r="E1161" s="5"/>
      <c r="G1161" s="5"/>
      <c r="H1161" s="5"/>
      <c r="I1161" s="5"/>
      <c r="T1161" s="5"/>
      <c r="V1161" s="5"/>
      <c r="W1161" s="5"/>
    </row>
    <row r="1162" spans="5:23" x14ac:dyDescent="0.25">
      <c r="E1162" s="5"/>
      <c r="G1162" s="5"/>
      <c r="H1162" s="5"/>
      <c r="I1162" s="5"/>
      <c r="T1162" s="5"/>
      <c r="V1162" s="5"/>
      <c r="W1162" s="5"/>
    </row>
    <row r="1163" spans="5:23" x14ac:dyDescent="0.25">
      <c r="E1163" s="5"/>
      <c r="G1163" s="5"/>
      <c r="H1163" s="5"/>
      <c r="I1163" s="5"/>
      <c r="T1163" s="5"/>
      <c r="V1163" s="5"/>
      <c r="W1163" s="5"/>
    </row>
    <row r="1164" spans="5:23" x14ac:dyDescent="0.25">
      <c r="E1164" s="5"/>
      <c r="G1164" s="5"/>
      <c r="H1164" s="5"/>
      <c r="I1164" s="5"/>
      <c r="T1164" s="5"/>
      <c r="V1164" s="5"/>
      <c r="W1164" s="5"/>
    </row>
    <row r="1165" spans="5:23" x14ac:dyDescent="0.25">
      <c r="E1165" s="5"/>
      <c r="G1165" s="5"/>
      <c r="H1165" s="5"/>
      <c r="I1165" s="5"/>
      <c r="T1165" s="5"/>
      <c r="V1165" s="5"/>
      <c r="W1165" s="5"/>
    </row>
    <row r="1166" spans="5:23" x14ac:dyDescent="0.25">
      <c r="E1166" s="5"/>
      <c r="G1166" s="5"/>
      <c r="H1166" s="5"/>
      <c r="I1166" s="5"/>
      <c r="T1166" s="5"/>
      <c r="V1166" s="5"/>
      <c r="W1166" s="5"/>
    </row>
    <row r="1167" spans="5:23" x14ac:dyDescent="0.25">
      <c r="E1167" s="5"/>
      <c r="G1167" s="5"/>
      <c r="H1167" s="5"/>
      <c r="I1167" s="5"/>
      <c r="T1167" s="5"/>
      <c r="V1167" s="5"/>
      <c r="W1167" s="5"/>
    </row>
    <row r="1168" spans="5:23" x14ac:dyDescent="0.25">
      <c r="E1168" s="5"/>
      <c r="G1168" s="5"/>
      <c r="H1168" s="5"/>
      <c r="I1168" s="5"/>
      <c r="T1168" s="5"/>
      <c r="V1168" s="5"/>
      <c r="W1168" s="5"/>
    </row>
    <row r="1169" spans="5:23" x14ac:dyDescent="0.25">
      <c r="E1169" s="5"/>
      <c r="G1169" s="5"/>
      <c r="H1169" s="5"/>
      <c r="I1169" s="5"/>
      <c r="T1169" s="5"/>
      <c r="V1169" s="5"/>
      <c r="W1169" s="5"/>
    </row>
    <row r="1170" spans="5:23" x14ac:dyDescent="0.25">
      <c r="E1170" s="5"/>
      <c r="G1170" s="5"/>
      <c r="H1170" s="5"/>
      <c r="I1170" s="5"/>
      <c r="T1170" s="5"/>
      <c r="V1170" s="5"/>
      <c r="W1170" s="5"/>
    </row>
    <row r="1171" spans="5:23" x14ac:dyDescent="0.25">
      <c r="E1171" s="5"/>
      <c r="G1171" s="5"/>
      <c r="H1171" s="5"/>
      <c r="I1171" s="5"/>
      <c r="T1171" s="5"/>
      <c r="V1171" s="5"/>
      <c r="W1171" s="5"/>
    </row>
    <row r="1172" spans="5:23" x14ac:dyDescent="0.25">
      <c r="E1172" s="5"/>
      <c r="G1172" s="5"/>
      <c r="H1172" s="5"/>
      <c r="I1172" s="5"/>
      <c r="T1172" s="5"/>
      <c r="V1172" s="5"/>
      <c r="W1172" s="5"/>
    </row>
    <row r="1173" spans="5:23" x14ac:dyDescent="0.25">
      <c r="E1173" s="5"/>
      <c r="G1173" s="5"/>
      <c r="H1173" s="5"/>
      <c r="I1173" s="5"/>
      <c r="T1173" s="5"/>
      <c r="V1173" s="5"/>
      <c r="W1173" s="5"/>
    </row>
    <row r="1174" spans="5:23" x14ac:dyDescent="0.25">
      <c r="E1174" s="5"/>
      <c r="G1174" s="5"/>
      <c r="H1174" s="5"/>
      <c r="I1174" s="5"/>
      <c r="T1174" s="5"/>
      <c r="V1174" s="5"/>
      <c r="W1174" s="5"/>
    </row>
    <row r="1175" spans="5:23" x14ac:dyDescent="0.25">
      <c r="E1175" s="5"/>
      <c r="G1175" s="5"/>
      <c r="H1175" s="5"/>
      <c r="I1175" s="5"/>
      <c r="T1175" s="5"/>
      <c r="V1175" s="5"/>
      <c r="W1175" s="5"/>
    </row>
    <row r="1176" spans="5:23" x14ac:dyDescent="0.25">
      <c r="E1176" s="5"/>
      <c r="G1176" s="5"/>
      <c r="H1176" s="5"/>
      <c r="I1176" s="5"/>
      <c r="T1176" s="5"/>
      <c r="V1176" s="5"/>
      <c r="W1176" s="5"/>
    </row>
    <row r="1177" spans="5:23" x14ac:dyDescent="0.25">
      <c r="E1177" s="5"/>
      <c r="G1177" s="5"/>
      <c r="H1177" s="5"/>
      <c r="I1177" s="5"/>
      <c r="T1177" s="5"/>
      <c r="V1177" s="5"/>
      <c r="W1177" s="5"/>
    </row>
    <row r="1178" spans="5:23" x14ac:dyDescent="0.25">
      <c r="E1178" s="5"/>
      <c r="G1178" s="5"/>
      <c r="H1178" s="5"/>
      <c r="I1178" s="5"/>
      <c r="T1178" s="5"/>
      <c r="V1178" s="5"/>
      <c r="W1178" s="5"/>
    </row>
    <row r="1179" spans="5:23" x14ac:dyDescent="0.25">
      <c r="E1179" s="5"/>
      <c r="G1179" s="5"/>
      <c r="H1179" s="5"/>
      <c r="I1179" s="5"/>
      <c r="T1179" s="5"/>
      <c r="V1179" s="5"/>
      <c r="W1179" s="5"/>
    </row>
    <row r="1180" spans="5:23" x14ac:dyDescent="0.25">
      <c r="E1180" s="5"/>
      <c r="G1180" s="5"/>
      <c r="H1180" s="5"/>
      <c r="I1180" s="5"/>
      <c r="T1180" s="5"/>
      <c r="V1180" s="5"/>
      <c r="W1180" s="5"/>
    </row>
    <row r="1181" spans="5:23" x14ac:dyDescent="0.25">
      <c r="E1181" s="5"/>
      <c r="G1181" s="5"/>
      <c r="H1181" s="5"/>
      <c r="I1181" s="5"/>
      <c r="T1181" s="5"/>
      <c r="V1181" s="5"/>
      <c r="W1181" s="5"/>
    </row>
    <row r="1182" spans="5:23" x14ac:dyDescent="0.25">
      <c r="E1182" s="5"/>
      <c r="G1182" s="5"/>
      <c r="H1182" s="5"/>
      <c r="I1182" s="5"/>
      <c r="T1182" s="5"/>
      <c r="V1182" s="5"/>
      <c r="W1182" s="5"/>
    </row>
    <row r="1183" spans="5:23" x14ac:dyDescent="0.25">
      <c r="E1183" s="5"/>
      <c r="G1183" s="5"/>
      <c r="H1183" s="5"/>
      <c r="I1183" s="5"/>
      <c r="T1183" s="5"/>
      <c r="V1183" s="5"/>
      <c r="W1183" s="5"/>
    </row>
    <row r="1184" spans="5:23" x14ac:dyDescent="0.25">
      <c r="E1184" s="5"/>
      <c r="G1184" s="5"/>
      <c r="H1184" s="5"/>
      <c r="I1184" s="5"/>
      <c r="T1184" s="5"/>
      <c r="V1184" s="5"/>
      <c r="W1184" s="5"/>
    </row>
    <row r="1185" spans="5:23" x14ac:dyDescent="0.25">
      <c r="E1185" s="5"/>
      <c r="G1185" s="5"/>
      <c r="H1185" s="5"/>
      <c r="I1185" s="5"/>
      <c r="T1185" s="5"/>
      <c r="V1185" s="5"/>
      <c r="W1185" s="5"/>
    </row>
    <row r="1186" spans="5:23" x14ac:dyDescent="0.25">
      <c r="E1186" s="5"/>
      <c r="G1186" s="5"/>
      <c r="H1186" s="5"/>
      <c r="I1186" s="5"/>
      <c r="T1186" s="5"/>
      <c r="V1186" s="5"/>
      <c r="W1186" s="5"/>
    </row>
    <row r="1187" spans="5:23" x14ac:dyDescent="0.25">
      <c r="E1187" s="5"/>
      <c r="G1187" s="5"/>
      <c r="H1187" s="5"/>
      <c r="I1187" s="5"/>
      <c r="T1187" s="5"/>
      <c r="V1187" s="5"/>
      <c r="W1187" s="5"/>
    </row>
    <row r="1188" spans="5:23" x14ac:dyDescent="0.25">
      <c r="E1188" s="5"/>
      <c r="G1188" s="5"/>
      <c r="H1188" s="5"/>
      <c r="I1188" s="5"/>
      <c r="T1188" s="5"/>
      <c r="V1188" s="5"/>
      <c r="W1188" s="5"/>
    </row>
    <row r="1189" spans="5:23" x14ac:dyDescent="0.25">
      <c r="E1189" s="5"/>
      <c r="G1189" s="5"/>
      <c r="H1189" s="5"/>
      <c r="I1189" s="5"/>
      <c r="T1189" s="5"/>
      <c r="V1189" s="5"/>
      <c r="W1189" s="5"/>
    </row>
    <row r="1190" spans="5:23" x14ac:dyDescent="0.25">
      <c r="E1190" s="5"/>
      <c r="G1190" s="5"/>
      <c r="H1190" s="5"/>
      <c r="I1190" s="5"/>
      <c r="T1190" s="5"/>
      <c r="V1190" s="5"/>
      <c r="W1190" s="5"/>
    </row>
    <row r="1191" spans="5:23" x14ac:dyDescent="0.25">
      <c r="E1191" s="5"/>
      <c r="G1191" s="5"/>
      <c r="H1191" s="5"/>
      <c r="I1191" s="5"/>
      <c r="T1191" s="5"/>
      <c r="V1191" s="5"/>
      <c r="W1191" s="5"/>
    </row>
    <row r="1192" spans="5:23" x14ac:dyDescent="0.25">
      <c r="E1192" s="5"/>
      <c r="G1192" s="5"/>
      <c r="H1192" s="5"/>
      <c r="I1192" s="5"/>
      <c r="T1192" s="5"/>
      <c r="V1192" s="5"/>
      <c r="W1192" s="5"/>
    </row>
    <row r="1193" spans="5:23" x14ac:dyDescent="0.25">
      <c r="E1193" s="5"/>
      <c r="G1193" s="5"/>
      <c r="H1193" s="5"/>
      <c r="I1193" s="5"/>
      <c r="T1193" s="5"/>
      <c r="V1193" s="5"/>
      <c r="W1193" s="5"/>
    </row>
    <row r="1194" spans="5:23" x14ac:dyDescent="0.25">
      <c r="E1194" s="5"/>
      <c r="G1194" s="5"/>
      <c r="H1194" s="5"/>
      <c r="I1194" s="5"/>
      <c r="T1194" s="5"/>
      <c r="V1194" s="5"/>
      <c r="W1194" s="5"/>
    </row>
    <row r="1195" spans="5:23" x14ac:dyDescent="0.25">
      <c r="E1195" s="5"/>
      <c r="G1195" s="5"/>
      <c r="H1195" s="5"/>
      <c r="I1195" s="5"/>
      <c r="T1195" s="5"/>
      <c r="V1195" s="5"/>
      <c r="W1195" s="5"/>
    </row>
    <row r="1196" spans="5:23" x14ac:dyDescent="0.25">
      <c r="E1196" s="5"/>
      <c r="G1196" s="5"/>
      <c r="H1196" s="5"/>
      <c r="I1196" s="5"/>
      <c r="T1196" s="5"/>
      <c r="V1196" s="5"/>
      <c r="W1196" s="5"/>
    </row>
    <row r="1197" spans="5:23" x14ac:dyDescent="0.25">
      <c r="E1197" s="5"/>
      <c r="G1197" s="5"/>
      <c r="H1197" s="5"/>
      <c r="I1197" s="5"/>
      <c r="T1197" s="5"/>
      <c r="V1197" s="5"/>
      <c r="W1197" s="5"/>
    </row>
    <row r="1198" spans="5:23" x14ac:dyDescent="0.25">
      <c r="E1198" s="5"/>
      <c r="G1198" s="5"/>
      <c r="H1198" s="5"/>
      <c r="I1198" s="5"/>
      <c r="T1198" s="5"/>
      <c r="V1198" s="5"/>
      <c r="W1198" s="5"/>
    </row>
    <row r="1199" spans="5:23" x14ac:dyDescent="0.25">
      <c r="E1199" s="5"/>
      <c r="G1199" s="5"/>
      <c r="H1199" s="5"/>
      <c r="I1199" s="5"/>
      <c r="T1199" s="5"/>
      <c r="V1199" s="5"/>
      <c r="W1199" s="5"/>
    </row>
    <row r="1200" spans="5:23" x14ac:dyDescent="0.25">
      <c r="E1200" s="5"/>
      <c r="G1200" s="5"/>
      <c r="H1200" s="5"/>
      <c r="I1200" s="5"/>
      <c r="T1200" s="5"/>
      <c r="V1200" s="5"/>
      <c r="W1200" s="5"/>
    </row>
    <row r="1201" spans="5:23" x14ac:dyDescent="0.25">
      <c r="E1201" s="5"/>
      <c r="G1201" s="5"/>
      <c r="H1201" s="5"/>
      <c r="I1201" s="5"/>
      <c r="T1201" s="5"/>
      <c r="V1201" s="5"/>
      <c r="W1201" s="5"/>
    </row>
    <row r="1202" spans="5:23" x14ac:dyDescent="0.25">
      <c r="E1202" s="5"/>
      <c r="G1202" s="5"/>
      <c r="H1202" s="5"/>
      <c r="I1202" s="5"/>
      <c r="T1202" s="5"/>
      <c r="V1202" s="5"/>
      <c r="W1202" s="5"/>
    </row>
    <row r="1203" spans="5:23" x14ac:dyDescent="0.25">
      <c r="E1203" s="5"/>
      <c r="G1203" s="5"/>
      <c r="H1203" s="5"/>
      <c r="I1203" s="5"/>
      <c r="T1203" s="5"/>
      <c r="V1203" s="5"/>
      <c r="W1203" s="5"/>
    </row>
    <row r="1204" spans="5:23" x14ac:dyDescent="0.25">
      <c r="E1204" s="5"/>
      <c r="G1204" s="5"/>
      <c r="H1204" s="5"/>
      <c r="I1204" s="5"/>
      <c r="T1204" s="5"/>
      <c r="V1204" s="5"/>
      <c r="W1204" s="5"/>
    </row>
    <row r="1205" spans="5:23" x14ac:dyDescent="0.25">
      <c r="E1205" s="5"/>
      <c r="G1205" s="5"/>
      <c r="H1205" s="5"/>
      <c r="I1205" s="5"/>
      <c r="T1205" s="5"/>
      <c r="V1205" s="5"/>
      <c r="W1205" s="5"/>
    </row>
    <row r="1206" spans="5:23" x14ac:dyDescent="0.25">
      <c r="E1206" s="5"/>
      <c r="G1206" s="5"/>
      <c r="H1206" s="5"/>
      <c r="I1206" s="5"/>
      <c r="T1206" s="5"/>
      <c r="V1206" s="5"/>
      <c r="W1206" s="5"/>
    </row>
    <row r="1207" spans="5:23" x14ac:dyDescent="0.25">
      <c r="E1207" s="5"/>
      <c r="G1207" s="5"/>
      <c r="H1207" s="5"/>
      <c r="I1207" s="5"/>
      <c r="T1207" s="5"/>
      <c r="V1207" s="5"/>
      <c r="W1207" s="5"/>
    </row>
    <row r="1208" spans="5:23" x14ac:dyDescent="0.25">
      <c r="E1208" s="5"/>
      <c r="G1208" s="5"/>
      <c r="H1208" s="5"/>
      <c r="I1208" s="5"/>
      <c r="T1208" s="5"/>
      <c r="V1208" s="5"/>
      <c r="W1208" s="5"/>
    </row>
    <row r="1209" spans="5:23" x14ac:dyDescent="0.25">
      <c r="E1209" s="5"/>
      <c r="G1209" s="5"/>
      <c r="H1209" s="5"/>
      <c r="I1209" s="5"/>
      <c r="T1209" s="5"/>
      <c r="V1209" s="5"/>
      <c r="W1209" s="5"/>
    </row>
    <row r="1210" spans="5:23" x14ac:dyDescent="0.25">
      <c r="E1210" s="5"/>
      <c r="G1210" s="5"/>
      <c r="H1210" s="5"/>
      <c r="I1210" s="5"/>
      <c r="T1210" s="5"/>
      <c r="V1210" s="5"/>
      <c r="W1210" s="5"/>
    </row>
    <row r="1211" spans="5:23" x14ac:dyDescent="0.25">
      <c r="E1211" s="5"/>
      <c r="G1211" s="5"/>
      <c r="H1211" s="5"/>
      <c r="I1211" s="5"/>
      <c r="T1211" s="5"/>
      <c r="V1211" s="5"/>
      <c r="W1211" s="5"/>
    </row>
    <row r="1212" spans="5:23" x14ac:dyDescent="0.25">
      <c r="E1212" s="5"/>
      <c r="G1212" s="5"/>
      <c r="H1212" s="5"/>
      <c r="I1212" s="5"/>
      <c r="T1212" s="5"/>
      <c r="V1212" s="5"/>
      <c r="W1212" s="5"/>
    </row>
    <row r="1213" spans="5:23" x14ac:dyDescent="0.25">
      <c r="E1213" s="5"/>
      <c r="G1213" s="5"/>
      <c r="H1213" s="5"/>
      <c r="I1213" s="5"/>
      <c r="T1213" s="5"/>
      <c r="V1213" s="5"/>
      <c r="W1213" s="5"/>
    </row>
    <row r="1214" spans="5:23" x14ac:dyDescent="0.25">
      <c r="E1214" s="5"/>
      <c r="G1214" s="5"/>
      <c r="H1214" s="5"/>
      <c r="I1214" s="5"/>
      <c r="T1214" s="5"/>
      <c r="V1214" s="5"/>
      <c r="W1214" s="5"/>
    </row>
    <row r="1215" spans="5:23" x14ac:dyDescent="0.25">
      <c r="E1215" s="5"/>
      <c r="G1215" s="5"/>
      <c r="H1215" s="5"/>
      <c r="I1215" s="5"/>
      <c r="T1215" s="5"/>
      <c r="V1215" s="5"/>
      <c r="W1215" s="5"/>
    </row>
    <row r="1216" spans="5:23" x14ac:dyDescent="0.25">
      <c r="E1216" s="5"/>
      <c r="G1216" s="5"/>
      <c r="H1216" s="5"/>
      <c r="I1216" s="5"/>
      <c r="T1216" s="5"/>
      <c r="V1216" s="5"/>
      <c r="W1216" s="5"/>
    </row>
    <row r="1217" spans="5:23" x14ac:dyDescent="0.25">
      <c r="E1217" s="5"/>
      <c r="G1217" s="5"/>
      <c r="H1217" s="5"/>
      <c r="I1217" s="5"/>
      <c r="T1217" s="5"/>
      <c r="V1217" s="5"/>
      <c r="W1217" s="5"/>
    </row>
    <row r="1218" spans="5:23" x14ac:dyDescent="0.25">
      <c r="E1218" s="5"/>
      <c r="G1218" s="5"/>
      <c r="H1218" s="5"/>
      <c r="I1218" s="5"/>
      <c r="T1218" s="5"/>
      <c r="V1218" s="5"/>
      <c r="W1218" s="5"/>
    </row>
    <row r="1219" spans="5:23" x14ac:dyDescent="0.25">
      <c r="E1219" s="5"/>
      <c r="G1219" s="5"/>
      <c r="H1219" s="5"/>
      <c r="I1219" s="5"/>
      <c r="T1219" s="5"/>
      <c r="V1219" s="5"/>
      <c r="W1219" s="5"/>
    </row>
    <row r="1220" spans="5:23" x14ac:dyDescent="0.25">
      <c r="E1220" s="5"/>
      <c r="G1220" s="5"/>
      <c r="H1220" s="5"/>
      <c r="I1220" s="5"/>
      <c r="T1220" s="5"/>
      <c r="V1220" s="5"/>
      <c r="W1220" s="5"/>
    </row>
    <row r="1221" spans="5:23" x14ac:dyDescent="0.25">
      <c r="E1221" s="5"/>
      <c r="G1221" s="5"/>
      <c r="H1221" s="5"/>
      <c r="I1221" s="5"/>
      <c r="T1221" s="5"/>
      <c r="V1221" s="5"/>
      <c r="W1221" s="5"/>
    </row>
    <row r="1222" spans="5:23" x14ac:dyDescent="0.25">
      <c r="E1222" s="5"/>
      <c r="G1222" s="5"/>
      <c r="H1222" s="5"/>
      <c r="I1222" s="5"/>
      <c r="T1222" s="5"/>
      <c r="V1222" s="5"/>
      <c r="W1222" s="5"/>
    </row>
    <row r="1223" spans="5:23" x14ac:dyDescent="0.25">
      <c r="E1223" s="5"/>
      <c r="G1223" s="5"/>
      <c r="H1223" s="5"/>
      <c r="I1223" s="5"/>
      <c r="T1223" s="5"/>
      <c r="V1223" s="5"/>
      <c r="W1223" s="5"/>
    </row>
    <row r="1224" spans="5:23" x14ac:dyDescent="0.25">
      <c r="E1224" s="5"/>
      <c r="G1224" s="5"/>
      <c r="H1224" s="5"/>
      <c r="I1224" s="5"/>
      <c r="T1224" s="5"/>
      <c r="V1224" s="5"/>
      <c r="W1224" s="5"/>
    </row>
    <row r="1225" spans="5:23" x14ac:dyDescent="0.25">
      <c r="E1225" s="5"/>
      <c r="G1225" s="5"/>
      <c r="H1225" s="5"/>
      <c r="I1225" s="5"/>
      <c r="T1225" s="5"/>
      <c r="V1225" s="5"/>
      <c r="W1225" s="5"/>
    </row>
    <row r="1226" spans="5:23" x14ac:dyDescent="0.25">
      <c r="E1226" s="5"/>
      <c r="G1226" s="5"/>
      <c r="H1226" s="5"/>
      <c r="I1226" s="5"/>
      <c r="T1226" s="5"/>
      <c r="V1226" s="5"/>
      <c r="W1226" s="5"/>
    </row>
    <row r="1227" spans="5:23" x14ac:dyDescent="0.25">
      <c r="E1227" s="5"/>
      <c r="G1227" s="5"/>
      <c r="H1227" s="5"/>
      <c r="I1227" s="5"/>
      <c r="T1227" s="5"/>
      <c r="V1227" s="5"/>
      <c r="W1227" s="5"/>
    </row>
    <row r="1228" spans="5:23" x14ac:dyDescent="0.25">
      <c r="E1228" s="5"/>
      <c r="G1228" s="5"/>
      <c r="H1228" s="5"/>
      <c r="I1228" s="5"/>
      <c r="T1228" s="5"/>
      <c r="V1228" s="5"/>
      <c r="W1228" s="5"/>
    </row>
    <row r="1229" spans="5:23" x14ac:dyDescent="0.25">
      <c r="E1229" s="5"/>
      <c r="G1229" s="5"/>
      <c r="H1229" s="5"/>
      <c r="I1229" s="5"/>
      <c r="T1229" s="5"/>
      <c r="V1229" s="5"/>
      <c r="W1229" s="5"/>
    </row>
    <row r="1230" spans="5:23" x14ac:dyDescent="0.25">
      <c r="E1230" s="5"/>
      <c r="G1230" s="5"/>
      <c r="H1230" s="5"/>
      <c r="I1230" s="5"/>
      <c r="T1230" s="5"/>
      <c r="V1230" s="5"/>
      <c r="W1230" s="5"/>
    </row>
    <row r="1231" spans="5:23" x14ac:dyDescent="0.25">
      <c r="E1231" s="5"/>
      <c r="G1231" s="5"/>
      <c r="H1231" s="5"/>
      <c r="I1231" s="5"/>
      <c r="T1231" s="5"/>
      <c r="V1231" s="5"/>
      <c r="W1231" s="5"/>
    </row>
    <row r="1232" spans="5:23" x14ac:dyDescent="0.25">
      <c r="E1232" s="5"/>
      <c r="G1232" s="5"/>
      <c r="H1232" s="5"/>
      <c r="I1232" s="5"/>
      <c r="T1232" s="5"/>
      <c r="V1232" s="5"/>
      <c r="W1232" s="5"/>
    </row>
    <row r="1233" spans="5:23" x14ac:dyDescent="0.25">
      <c r="E1233" s="5"/>
      <c r="G1233" s="5"/>
      <c r="H1233" s="5"/>
      <c r="I1233" s="5"/>
      <c r="T1233" s="5"/>
      <c r="V1233" s="5"/>
      <c r="W1233" s="5"/>
    </row>
    <row r="1234" spans="5:23" x14ac:dyDescent="0.25">
      <c r="E1234" s="5"/>
      <c r="G1234" s="5"/>
      <c r="H1234" s="5"/>
      <c r="I1234" s="5"/>
      <c r="T1234" s="5"/>
      <c r="V1234" s="5"/>
      <c r="W1234" s="5"/>
    </row>
    <row r="1235" spans="5:23" x14ac:dyDescent="0.25">
      <c r="E1235" s="5"/>
      <c r="G1235" s="5"/>
      <c r="H1235" s="5"/>
      <c r="I1235" s="5"/>
      <c r="T1235" s="5"/>
      <c r="V1235" s="5"/>
      <c r="W1235" s="5"/>
    </row>
    <row r="1236" spans="5:23" x14ac:dyDescent="0.25">
      <c r="E1236" s="5"/>
      <c r="G1236" s="5"/>
      <c r="H1236" s="5"/>
      <c r="I1236" s="5"/>
      <c r="T1236" s="5"/>
      <c r="V1236" s="5"/>
      <c r="W1236" s="5"/>
    </row>
    <row r="1237" spans="5:23" x14ac:dyDescent="0.25">
      <c r="E1237" s="5"/>
      <c r="G1237" s="5"/>
      <c r="H1237" s="5"/>
      <c r="I1237" s="5"/>
      <c r="T1237" s="5"/>
      <c r="V1237" s="5"/>
      <c r="W1237" s="5"/>
    </row>
    <row r="1238" spans="5:23" x14ac:dyDescent="0.25">
      <c r="E1238" s="5"/>
      <c r="G1238" s="5"/>
      <c r="H1238" s="5"/>
      <c r="I1238" s="5"/>
      <c r="T1238" s="5"/>
      <c r="V1238" s="5"/>
      <c r="W1238" s="5"/>
    </row>
    <row r="1239" spans="5:23" x14ac:dyDescent="0.25">
      <c r="E1239" s="5"/>
      <c r="G1239" s="5"/>
      <c r="H1239" s="5"/>
      <c r="I1239" s="5"/>
      <c r="T1239" s="5"/>
      <c r="V1239" s="5"/>
      <c r="W1239" s="5"/>
    </row>
    <row r="1240" spans="5:23" x14ac:dyDescent="0.25">
      <c r="E1240" s="5"/>
      <c r="G1240" s="5"/>
      <c r="H1240" s="5"/>
      <c r="I1240" s="5"/>
      <c r="T1240" s="5"/>
      <c r="V1240" s="5"/>
      <c r="W1240" s="5"/>
    </row>
    <row r="1241" spans="5:23" x14ac:dyDescent="0.25">
      <c r="E1241" s="5"/>
      <c r="G1241" s="5"/>
      <c r="H1241" s="5"/>
      <c r="I1241" s="5"/>
      <c r="T1241" s="5"/>
      <c r="V1241" s="5"/>
      <c r="W1241" s="5"/>
    </row>
    <row r="1242" spans="5:23" x14ac:dyDescent="0.25">
      <c r="E1242" s="5"/>
      <c r="G1242" s="5"/>
      <c r="H1242" s="5"/>
      <c r="I1242" s="5"/>
      <c r="T1242" s="5"/>
      <c r="V1242" s="5"/>
      <c r="W1242" s="5"/>
    </row>
    <row r="1243" spans="5:23" x14ac:dyDescent="0.25">
      <c r="E1243" s="5"/>
      <c r="G1243" s="5"/>
      <c r="H1243" s="5"/>
      <c r="I1243" s="5"/>
      <c r="T1243" s="5"/>
      <c r="V1243" s="5"/>
      <c r="W1243" s="5"/>
    </row>
    <row r="1244" spans="5:23" x14ac:dyDescent="0.25">
      <c r="E1244" s="5"/>
      <c r="G1244" s="5"/>
      <c r="H1244" s="5"/>
      <c r="I1244" s="5"/>
      <c r="T1244" s="5"/>
      <c r="V1244" s="5"/>
      <c r="W1244" s="5"/>
    </row>
    <row r="1245" spans="5:23" x14ac:dyDescent="0.25">
      <c r="E1245" s="5"/>
      <c r="G1245" s="5"/>
      <c r="H1245" s="5"/>
      <c r="I1245" s="5"/>
      <c r="T1245" s="5"/>
      <c r="V1245" s="5"/>
      <c r="W1245" s="5"/>
    </row>
    <row r="1246" spans="5:23" x14ac:dyDescent="0.25">
      <c r="E1246" s="5"/>
      <c r="G1246" s="5"/>
      <c r="H1246" s="5"/>
      <c r="I1246" s="5"/>
      <c r="T1246" s="5"/>
      <c r="V1246" s="5"/>
      <c r="W1246" s="5"/>
    </row>
    <row r="1247" spans="5:23" x14ac:dyDescent="0.25">
      <c r="E1247" s="5"/>
      <c r="G1247" s="5"/>
      <c r="H1247" s="5"/>
      <c r="I1247" s="5"/>
      <c r="T1247" s="5"/>
      <c r="V1247" s="5"/>
      <c r="W1247" s="5"/>
    </row>
    <row r="1248" spans="5:23" x14ac:dyDescent="0.25">
      <c r="E1248" s="5"/>
      <c r="G1248" s="5"/>
      <c r="H1248" s="5"/>
      <c r="I1248" s="5"/>
      <c r="T1248" s="5"/>
      <c r="V1248" s="5"/>
      <c r="W1248" s="5"/>
    </row>
    <row r="1249" spans="5:23" x14ac:dyDescent="0.25">
      <c r="E1249" s="5"/>
      <c r="G1249" s="5"/>
      <c r="H1249" s="5"/>
      <c r="I1249" s="5"/>
      <c r="T1249" s="5"/>
      <c r="V1249" s="5"/>
      <c r="W1249" s="5"/>
    </row>
    <row r="1250" spans="5:23" x14ac:dyDescent="0.25">
      <c r="E1250" s="5"/>
      <c r="G1250" s="5"/>
      <c r="H1250" s="5"/>
      <c r="I1250" s="5"/>
      <c r="T1250" s="5"/>
      <c r="V1250" s="5"/>
      <c r="W1250" s="5"/>
    </row>
    <row r="1251" spans="5:23" x14ac:dyDescent="0.25">
      <c r="E1251" s="5"/>
      <c r="G1251" s="5"/>
      <c r="H1251" s="5"/>
      <c r="I1251" s="5"/>
      <c r="T1251" s="5"/>
      <c r="V1251" s="5"/>
      <c r="W1251" s="5"/>
    </row>
    <row r="1252" spans="5:23" x14ac:dyDescent="0.25">
      <c r="E1252" s="5"/>
      <c r="G1252" s="5"/>
      <c r="H1252" s="5"/>
      <c r="I1252" s="5"/>
      <c r="T1252" s="5"/>
      <c r="V1252" s="5"/>
      <c r="W1252" s="5"/>
    </row>
    <row r="1253" spans="5:23" x14ac:dyDescent="0.25">
      <c r="E1253" s="5"/>
      <c r="G1253" s="5"/>
      <c r="H1253" s="5"/>
      <c r="I1253" s="5"/>
      <c r="T1253" s="5"/>
      <c r="V1253" s="5"/>
      <c r="W1253" s="5"/>
    </row>
    <row r="1254" spans="5:23" x14ac:dyDescent="0.25">
      <c r="E1254" s="5"/>
      <c r="G1254" s="5"/>
      <c r="H1254" s="5"/>
      <c r="I1254" s="5"/>
      <c r="T1254" s="5"/>
      <c r="V1254" s="5"/>
      <c r="W1254" s="5"/>
    </row>
    <row r="1255" spans="5:23" x14ac:dyDescent="0.25">
      <c r="E1255" s="5"/>
      <c r="G1255" s="5"/>
      <c r="H1255" s="5"/>
      <c r="I1255" s="5"/>
      <c r="T1255" s="5"/>
      <c r="V1255" s="5"/>
      <c r="W1255" s="5"/>
    </row>
    <row r="1256" spans="5:23" x14ac:dyDescent="0.25">
      <c r="E1256" s="5"/>
      <c r="G1256" s="5"/>
      <c r="H1256" s="5"/>
      <c r="I1256" s="5"/>
      <c r="T1256" s="5"/>
      <c r="V1256" s="5"/>
      <c r="W1256" s="5"/>
    </row>
    <row r="1257" spans="5:23" x14ac:dyDescent="0.25">
      <c r="E1257" s="5"/>
      <c r="G1257" s="5"/>
      <c r="H1257" s="5"/>
      <c r="I1257" s="5"/>
      <c r="T1257" s="5"/>
      <c r="V1257" s="5"/>
      <c r="W1257" s="5"/>
    </row>
    <row r="1258" spans="5:23" x14ac:dyDescent="0.25">
      <c r="E1258" s="5"/>
      <c r="G1258" s="5"/>
      <c r="H1258" s="5"/>
      <c r="I1258" s="5"/>
      <c r="T1258" s="5"/>
      <c r="V1258" s="5"/>
      <c r="W1258" s="5"/>
    </row>
    <row r="1259" spans="5:23" x14ac:dyDescent="0.25">
      <c r="E1259" s="5"/>
      <c r="G1259" s="5"/>
      <c r="H1259" s="5"/>
      <c r="I1259" s="5"/>
      <c r="T1259" s="5"/>
      <c r="V1259" s="5"/>
      <c r="W1259" s="5"/>
    </row>
    <row r="1260" spans="5:23" x14ac:dyDescent="0.25">
      <c r="E1260" s="5"/>
      <c r="G1260" s="5"/>
      <c r="H1260" s="5"/>
      <c r="I1260" s="5"/>
      <c r="T1260" s="5"/>
      <c r="V1260" s="5"/>
      <c r="W1260" s="5"/>
    </row>
    <row r="1261" spans="5:23" x14ac:dyDescent="0.25">
      <c r="E1261" s="5"/>
      <c r="G1261" s="5"/>
      <c r="H1261" s="5"/>
      <c r="I1261" s="5"/>
      <c r="T1261" s="5"/>
      <c r="V1261" s="5"/>
      <c r="W1261" s="5"/>
    </row>
    <row r="1262" spans="5:23" x14ac:dyDescent="0.25">
      <c r="E1262" s="5"/>
      <c r="G1262" s="5"/>
      <c r="H1262" s="5"/>
      <c r="I1262" s="5"/>
      <c r="T1262" s="5"/>
      <c r="V1262" s="5"/>
      <c r="W1262" s="5"/>
    </row>
    <row r="1263" spans="5:23" x14ac:dyDescent="0.25">
      <c r="E1263" s="5"/>
      <c r="G1263" s="5"/>
      <c r="H1263" s="5"/>
      <c r="I1263" s="5"/>
      <c r="T1263" s="5"/>
      <c r="V1263" s="5"/>
      <c r="W1263" s="5"/>
    </row>
    <row r="1264" spans="5:23" x14ac:dyDescent="0.25">
      <c r="E1264" s="5"/>
      <c r="G1264" s="5"/>
      <c r="H1264" s="5"/>
      <c r="I1264" s="5"/>
      <c r="T1264" s="5"/>
      <c r="V1264" s="5"/>
      <c r="W1264" s="5"/>
    </row>
    <row r="1265" spans="5:23" x14ac:dyDescent="0.25">
      <c r="E1265" s="5"/>
      <c r="G1265" s="5"/>
      <c r="H1265" s="5"/>
      <c r="I1265" s="5"/>
      <c r="T1265" s="5"/>
      <c r="V1265" s="5"/>
      <c r="W1265" s="5"/>
    </row>
    <row r="1266" spans="5:23" x14ac:dyDescent="0.25">
      <c r="E1266" s="5"/>
      <c r="G1266" s="5"/>
      <c r="H1266" s="5"/>
      <c r="I1266" s="5"/>
      <c r="T1266" s="5"/>
      <c r="V1266" s="5"/>
      <c r="W1266" s="5"/>
    </row>
    <row r="1267" spans="5:23" x14ac:dyDescent="0.25">
      <c r="E1267" s="5"/>
      <c r="G1267" s="5"/>
      <c r="H1267" s="5"/>
      <c r="I1267" s="5"/>
      <c r="T1267" s="5"/>
      <c r="V1267" s="5"/>
      <c r="W1267" s="5"/>
    </row>
    <row r="1268" spans="5:23" x14ac:dyDescent="0.25">
      <c r="E1268" s="5"/>
      <c r="G1268" s="5"/>
      <c r="H1268" s="5"/>
      <c r="I1268" s="5"/>
      <c r="T1268" s="5"/>
      <c r="V1268" s="5"/>
      <c r="W1268" s="5"/>
    </row>
    <row r="1269" spans="5:23" x14ac:dyDescent="0.25">
      <c r="E1269" s="5"/>
      <c r="G1269" s="5"/>
      <c r="H1269" s="5"/>
      <c r="I1269" s="5"/>
      <c r="T1269" s="5"/>
      <c r="V1269" s="5"/>
      <c r="W1269" s="5"/>
    </row>
    <row r="1270" spans="5:23" x14ac:dyDescent="0.25">
      <c r="E1270" s="5"/>
      <c r="G1270" s="5"/>
      <c r="H1270" s="5"/>
      <c r="I1270" s="5"/>
      <c r="T1270" s="5"/>
      <c r="V1270" s="5"/>
      <c r="W1270" s="5"/>
    </row>
    <row r="1271" spans="5:23" x14ac:dyDescent="0.25">
      <c r="E1271" s="5"/>
      <c r="G1271" s="5"/>
      <c r="H1271" s="5"/>
      <c r="I1271" s="5"/>
      <c r="T1271" s="5"/>
      <c r="V1271" s="5"/>
      <c r="W1271" s="5"/>
    </row>
    <row r="1272" spans="5:23" x14ac:dyDescent="0.25">
      <c r="E1272" s="5"/>
      <c r="G1272" s="5"/>
      <c r="H1272" s="5"/>
      <c r="I1272" s="5"/>
      <c r="T1272" s="5"/>
      <c r="V1272" s="5"/>
      <c r="W1272" s="5"/>
    </row>
    <row r="1273" spans="5:23" x14ac:dyDescent="0.25">
      <c r="E1273" s="5"/>
      <c r="G1273" s="5"/>
      <c r="H1273" s="5"/>
      <c r="I1273" s="5"/>
      <c r="T1273" s="5"/>
      <c r="V1273" s="5"/>
      <c r="W1273" s="5"/>
    </row>
    <row r="1274" spans="5:23" x14ac:dyDescent="0.25">
      <c r="E1274" s="5"/>
      <c r="G1274" s="5"/>
      <c r="H1274" s="5"/>
      <c r="I1274" s="5"/>
      <c r="T1274" s="5"/>
      <c r="V1274" s="5"/>
      <c r="W1274" s="5"/>
    </row>
    <row r="1275" spans="5:23" x14ac:dyDescent="0.25">
      <c r="E1275" s="5"/>
      <c r="G1275" s="5"/>
      <c r="H1275" s="5"/>
      <c r="I1275" s="5"/>
      <c r="T1275" s="5"/>
      <c r="V1275" s="5"/>
      <c r="W1275" s="5"/>
    </row>
    <row r="1276" spans="5:23" x14ac:dyDescent="0.25">
      <c r="E1276" s="5"/>
      <c r="G1276" s="5"/>
      <c r="H1276" s="5"/>
      <c r="I1276" s="5"/>
      <c r="T1276" s="5"/>
      <c r="V1276" s="5"/>
      <c r="W1276" s="5"/>
    </row>
    <row r="1277" spans="5:23" x14ac:dyDescent="0.25">
      <c r="E1277" s="5"/>
      <c r="G1277" s="5"/>
      <c r="H1277" s="5"/>
      <c r="I1277" s="5"/>
      <c r="T1277" s="5"/>
      <c r="V1277" s="5"/>
      <c r="W1277" s="5"/>
    </row>
    <row r="1278" spans="5:23" x14ac:dyDescent="0.25">
      <c r="E1278" s="5"/>
      <c r="G1278" s="5"/>
      <c r="H1278" s="5"/>
      <c r="I1278" s="5"/>
      <c r="T1278" s="5"/>
      <c r="V1278" s="5"/>
      <c r="W1278" s="5"/>
    </row>
    <row r="1279" spans="5:23" x14ac:dyDescent="0.25">
      <c r="E1279" s="5"/>
      <c r="G1279" s="5"/>
      <c r="H1279" s="5"/>
      <c r="I1279" s="5"/>
      <c r="T1279" s="5"/>
      <c r="V1279" s="5"/>
      <c r="W1279" s="5"/>
    </row>
    <row r="1280" spans="5:23" x14ac:dyDescent="0.25">
      <c r="E1280" s="5"/>
      <c r="G1280" s="5"/>
      <c r="H1280" s="5"/>
      <c r="I1280" s="5"/>
      <c r="T1280" s="5"/>
      <c r="V1280" s="5"/>
      <c r="W1280" s="5"/>
    </row>
    <row r="1281" spans="5:23" x14ac:dyDescent="0.25">
      <c r="E1281" s="5"/>
      <c r="G1281" s="5"/>
      <c r="H1281" s="5"/>
      <c r="I1281" s="5"/>
      <c r="T1281" s="5"/>
      <c r="V1281" s="5"/>
      <c r="W1281" s="5"/>
    </row>
    <row r="1282" spans="5:23" x14ac:dyDescent="0.25">
      <c r="E1282" s="5"/>
      <c r="G1282" s="5"/>
      <c r="H1282" s="5"/>
      <c r="I1282" s="5"/>
      <c r="T1282" s="5"/>
      <c r="V1282" s="5"/>
      <c r="W1282" s="5"/>
    </row>
    <row r="1283" spans="5:23" x14ac:dyDescent="0.25">
      <c r="E1283" s="5"/>
      <c r="G1283" s="5"/>
      <c r="H1283" s="5"/>
      <c r="I1283" s="5"/>
      <c r="T1283" s="5"/>
      <c r="V1283" s="5"/>
      <c r="W1283" s="5"/>
    </row>
    <row r="1284" spans="5:23" x14ac:dyDescent="0.25">
      <c r="E1284" s="5"/>
      <c r="G1284" s="5"/>
      <c r="H1284" s="5"/>
      <c r="I1284" s="5"/>
      <c r="T1284" s="5"/>
      <c r="V1284" s="5"/>
      <c r="W1284" s="5"/>
    </row>
    <row r="1285" spans="5:23" x14ac:dyDescent="0.25">
      <c r="E1285" s="5"/>
      <c r="G1285" s="5"/>
      <c r="H1285" s="5"/>
      <c r="I1285" s="5"/>
      <c r="T1285" s="5"/>
      <c r="V1285" s="5"/>
      <c r="W1285" s="5"/>
    </row>
    <row r="1286" spans="5:23" x14ac:dyDescent="0.25">
      <c r="E1286" s="5"/>
      <c r="G1286" s="5"/>
      <c r="H1286" s="5"/>
      <c r="I1286" s="5"/>
      <c r="T1286" s="5"/>
      <c r="V1286" s="5"/>
      <c r="W1286" s="5"/>
    </row>
    <row r="1287" spans="5:23" x14ac:dyDescent="0.25">
      <c r="E1287" s="5"/>
      <c r="G1287" s="5"/>
      <c r="H1287" s="5"/>
      <c r="I1287" s="5"/>
      <c r="T1287" s="5"/>
      <c r="V1287" s="5"/>
      <c r="W1287" s="5"/>
    </row>
    <row r="1288" spans="5:23" x14ac:dyDescent="0.25">
      <c r="E1288" s="5"/>
      <c r="G1288" s="5"/>
      <c r="H1288" s="5"/>
      <c r="I1288" s="5"/>
      <c r="T1288" s="5"/>
      <c r="V1288" s="5"/>
      <c r="W1288" s="5"/>
    </row>
    <row r="1289" spans="5:23" x14ac:dyDescent="0.25">
      <c r="E1289" s="5"/>
      <c r="G1289" s="5"/>
      <c r="H1289" s="5"/>
      <c r="I1289" s="5"/>
      <c r="T1289" s="5"/>
      <c r="V1289" s="5"/>
      <c r="W1289" s="5"/>
    </row>
    <row r="1290" spans="5:23" x14ac:dyDescent="0.25">
      <c r="E1290" s="5"/>
      <c r="G1290" s="5"/>
      <c r="H1290" s="5"/>
      <c r="I1290" s="5"/>
      <c r="T1290" s="5"/>
      <c r="V1290" s="5"/>
      <c r="W1290" s="5"/>
    </row>
    <row r="1291" spans="5:23" x14ac:dyDescent="0.25">
      <c r="E1291" s="5"/>
      <c r="G1291" s="5"/>
      <c r="H1291" s="5"/>
      <c r="I1291" s="5"/>
      <c r="T1291" s="5"/>
      <c r="V1291" s="5"/>
      <c r="W1291" s="5"/>
    </row>
    <row r="1292" spans="5:23" x14ac:dyDescent="0.25">
      <c r="E1292" s="5"/>
      <c r="G1292" s="5"/>
      <c r="H1292" s="5"/>
      <c r="I1292" s="5"/>
      <c r="T1292" s="5"/>
      <c r="V1292" s="5"/>
      <c r="W1292" s="5"/>
    </row>
    <row r="1293" spans="5:23" x14ac:dyDescent="0.25">
      <c r="E1293" s="5"/>
      <c r="G1293" s="5"/>
      <c r="H1293" s="5"/>
      <c r="I1293" s="5"/>
      <c r="T1293" s="5"/>
      <c r="V1293" s="5"/>
      <c r="W1293" s="5"/>
    </row>
    <row r="1294" spans="5:23" x14ac:dyDescent="0.25">
      <c r="E1294" s="5"/>
      <c r="G1294" s="5"/>
      <c r="H1294" s="5"/>
      <c r="I1294" s="5"/>
      <c r="T1294" s="5"/>
      <c r="V1294" s="5"/>
      <c r="W1294" s="5"/>
    </row>
    <row r="1295" spans="5:23" x14ac:dyDescent="0.25">
      <c r="E1295" s="5"/>
      <c r="G1295" s="5"/>
      <c r="H1295" s="5"/>
      <c r="I1295" s="5"/>
      <c r="T1295" s="5"/>
      <c r="V1295" s="5"/>
      <c r="W1295" s="5"/>
    </row>
    <row r="1296" spans="5:23" x14ac:dyDescent="0.25">
      <c r="E1296" s="5"/>
      <c r="G1296" s="5"/>
      <c r="H1296" s="5"/>
      <c r="I1296" s="5"/>
      <c r="T1296" s="5"/>
      <c r="V1296" s="5"/>
      <c r="W1296" s="5"/>
    </row>
    <row r="1297" spans="5:23" x14ac:dyDescent="0.25">
      <c r="E1297" s="5"/>
      <c r="G1297" s="5"/>
      <c r="H1297" s="5"/>
      <c r="I1297" s="5"/>
      <c r="T1297" s="5"/>
      <c r="V1297" s="5"/>
      <c r="W1297" s="5"/>
    </row>
    <row r="1298" spans="5:23" x14ac:dyDescent="0.25">
      <c r="E1298" s="5"/>
      <c r="G1298" s="5"/>
      <c r="H1298" s="5"/>
      <c r="I1298" s="5"/>
      <c r="T1298" s="5"/>
      <c r="V1298" s="5"/>
      <c r="W1298" s="5"/>
    </row>
    <row r="1299" spans="5:23" x14ac:dyDescent="0.25">
      <c r="E1299" s="5"/>
      <c r="G1299" s="5"/>
      <c r="H1299" s="5"/>
      <c r="I1299" s="5"/>
      <c r="T1299" s="5"/>
      <c r="V1299" s="5"/>
      <c r="W1299" s="5"/>
    </row>
    <row r="1300" spans="5:23" x14ac:dyDescent="0.25">
      <c r="E1300" s="5"/>
      <c r="G1300" s="5"/>
      <c r="H1300" s="5"/>
      <c r="I1300" s="5"/>
      <c r="T1300" s="5"/>
      <c r="V1300" s="5"/>
      <c r="W1300" s="5"/>
    </row>
    <row r="1301" spans="5:23" x14ac:dyDescent="0.25">
      <c r="E1301" s="5"/>
      <c r="G1301" s="5"/>
      <c r="H1301" s="5"/>
      <c r="I1301" s="5"/>
      <c r="T1301" s="5"/>
      <c r="V1301" s="5"/>
      <c r="W1301" s="5"/>
    </row>
    <row r="1302" spans="5:23" x14ac:dyDescent="0.25">
      <c r="E1302" s="5"/>
      <c r="G1302" s="5"/>
      <c r="H1302" s="5"/>
      <c r="I1302" s="5"/>
      <c r="T1302" s="5"/>
      <c r="V1302" s="5"/>
      <c r="W1302" s="5"/>
    </row>
    <row r="1303" spans="5:23" x14ac:dyDescent="0.25">
      <c r="E1303" s="5"/>
      <c r="G1303" s="5"/>
      <c r="H1303" s="5"/>
      <c r="I1303" s="5"/>
      <c r="T1303" s="5"/>
      <c r="V1303" s="5"/>
      <c r="W1303" s="5"/>
    </row>
    <row r="1304" spans="5:23" x14ac:dyDescent="0.25">
      <c r="E1304" s="5"/>
      <c r="G1304" s="5"/>
      <c r="H1304" s="5"/>
      <c r="I1304" s="5"/>
      <c r="T1304" s="5"/>
      <c r="V1304" s="5"/>
      <c r="W1304" s="5"/>
    </row>
    <row r="1305" spans="5:23" x14ac:dyDescent="0.25">
      <c r="E1305" s="5"/>
      <c r="G1305" s="5"/>
      <c r="H1305" s="5"/>
      <c r="I1305" s="5"/>
      <c r="T1305" s="5"/>
      <c r="V1305" s="5"/>
      <c r="W1305" s="5"/>
    </row>
    <row r="1306" spans="5:23" x14ac:dyDescent="0.25">
      <c r="E1306" s="5"/>
      <c r="G1306" s="5"/>
      <c r="H1306" s="5"/>
      <c r="I1306" s="5"/>
      <c r="T1306" s="5"/>
      <c r="V1306" s="5"/>
      <c r="W1306" s="5"/>
    </row>
    <row r="1307" spans="5:23" x14ac:dyDescent="0.25">
      <c r="E1307" s="5"/>
      <c r="G1307" s="5"/>
      <c r="H1307" s="5"/>
      <c r="I1307" s="5"/>
      <c r="T1307" s="5"/>
      <c r="V1307" s="5"/>
      <c r="W1307" s="5"/>
    </row>
    <row r="1308" spans="5:23" x14ac:dyDescent="0.25">
      <c r="E1308" s="5"/>
      <c r="G1308" s="5"/>
      <c r="H1308" s="5"/>
      <c r="I1308" s="5"/>
      <c r="T1308" s="5"/>
      <c r="V1308" s="5"/>
      <c r="W1308" s="5"/>
    </row>
    <row r="1309" spans="5:23" x14ac:dyDescent="0.25">
      <c r="E1309" s="5"/>
      <c r="G1309" s="5"/>
      <c r="H1309" s="5"/>
      <c r="I1309" s="5"/>
      <c r="T1309" s="5"/>
      <c r="V1309" s="5"/>
      <c r="W1309" s="5"/>
    </row>
    <row r="1310" spans="5:23" x14ac:dyDescent="0.25">
      <c r="E1310" s="5"/>
      <c r="G1310" s="5"/>
      <c r="H1310" s="5"/>
      <c r="I1310" s="5"/>
      <c r="T1310" s="5"/>
      <c r="V1310" s="5"/>
      <c r="W1310" s="5"/>
    </row>
    <row r="1311" spans="5:23" x14ac:dyDescent="0.25">
      <c r="E1311" s="5"/>
      <c r="G1311" s="5"/>
      <c r="H1311" s="5"/>
      <c r="I1311" s="5"/>
      <c r="T1311" s="5"/>
      <c r="V1311" s="5"/>
      <c r="W1311" s="5"/>
    </row>
    <row r="1312" spans="5:23" x14ac:dyDescent="0.25">
      <c r="E1312" s="5"/>
      <c r="G1312" s="5"/>
      <c r="H1312" s="5"/>
      <c r="I1312" s="5"/>
      <c r="T1312" s="5"/>
      <c r="V1312" s="5"/>
      <c r="W1312" s="5"/>
    </row>
    <row r="1313" spans="5:23" x14ac:dyDescent="0.25">
      <c r="E1313" s="5"/>
      <c r="G1313" s="5"/>
      <c r="H1313" s="5"/>
      <c r="I1313" s="5"/>
      <c r="T1313" s="5"/>
      <c r="V1313" s="5"/>
      <c r="W1313" s="5"/>
    </row>
    <row r="1314" spans="5:23" x14ac:dyDescent="0.25">
      <c r="E1314" s="5"/>
      <c r="G1314" s="5"/>
      <c r="H1314" s="5"/>
      <c r="I1314" s="5"/>
      <c r="T1314" s="5"/>
      <c r="V1314" s="5"/>
      <c r="W1314" s="5"/>
    </row>
    <row r="1315" spans="5:23" x14ac:dyDescent="0.25">
      <c r="E1315" s="5"/>
      <c r="G1315" s="5"/>
      <c r="H1315" s="5"/>
      <c r="I1315" s="5"/>
      <c r="T1315" s="5"/>
      <c r="V1315" s="5"/>
      <c r="W1315" s="5"/>
    </row>
    <row r="1316" spans="5:23" x14ac:dyDescent="0.25">
      <c r="E1316" s="5"/>
      <c r="G1316" s="5"/>
      <c r="H1316" s="5"/>
      <c r="I1316" s="5"/>
      <c r="T1316" s="5"/>
      <c r="V1316" s="5"/>
      <c r="W1316" s="5"/>
    </row>
    <row r="1317" spans="5:23" x14ac:dyDescent="0.25">
      <c r="E1317" s="5"/>
      <c r="G1317" s="5"/>
      <c r="H1317" s="5"/>
      <c r="I1317" s="5"/>
      <c r="T1317" s="5"/>
      <c r="V1317" s="5"/>
      <c r="W1317" s="5"/>
    </row>
    <row r="1318" spans="5:23" x14ac:dyDescent="0.25">
      <c r="E1318" s="5"/>
      <c r="G1318" s="5"/>
      <c r="H1318" s="5"/>
      <c r="I1318" s="5"/>
      <c r="T1318" s="5"/>
      <c r="V1318" s="5"/>
      <c r="W1318" s="5"/>
    </row>
    <row r="1319" spans="5:23" x14ac:dyDescent="0.25">
      <c r="E1319" s="5"/>
      <c r="G1319" s="5"/>
      <c r="H1319" s="5"/>
      <c r="I1319" s="5"/>
      <c r="T1319" s="5"/>
      <c r="V1319" s="5"/>
      <c r="W1319" s="5"/>
    </row>
    <row r="1320" spans="5:23" x14ac:dyDescent="0.25">
      <c r="E1320" s="5"/>
      <c r="G1320" s="5"/>
      <c r="H1320" s="5"/>
      <c r="I1320" s="5"/>
      <c r="T1320" s="5"/>
      <c r="V1320" s="5"/>
      <c r="W1320" s="5"/>
    </row>
    <row r="1321" spans="5:23" x14ac:dyDescent="0.25">
      <c r="E1321" s="5"/>
      <c r="G1321" s="5"/>
      <c r="H1321" s="5"/>
      <c r="I1321" s="5"/>
      <c r="T1321" s="5"/>
      <c r="V1321" s="5"/>
      <c r="W1321" s="5"/>
    </row>
    <row r="1322" spans="5:23" x14ac:dyDescent="0.25">
      <c r="E1322" s="5"/>
      <c r="G1322" s="5"/>
      <c r="H1322" s="5"/>
      <c r="I1322" s="5"/>
      <c r="T1322" s="5"/>
      <c r="V1322" s="5"/>
      <c r="W1322" s="5"/>
    </row>
    <row r="1323" spans="5:23" x14ac:dyDescent="0.25">
      <c r="E1323" s="5"/>
      <c r="G1323" s="5"/>
      <c r="H1323" s="5"/>
      <c r="I1323" s="5"/>
      <c r="T1323" s="5"/>
      <c r="V1323" s="5"/>
      <c r="W1323" s="5"/>
    </row>
    <row r="1324" spans="5:23" x14ac:dyDescent="0.25">
      <c r="E1324" s="5"/>
      <c r="G1324" s="5"/>
      <c r="H1324" s="5"/>
      <c r="I1324" s="5"/>
      <c r="T1324" s="5"/>
      <c r="V1324" s="5"/>
      <c r="W1324" s="5"/>
    </row>
    <row r="1325" spans="5:23" x14ac:dyDescent="0.25">
      <c r="E1325" s="5"/>
      <c r="G1325" s="5"/>
      <c r="H1325" s="5"/>
      <c r="I1325" s="5"/>
      <c r="T1325" s="5"/>
      <c r="V1325" s="5"/>
      <c r="W1325" s="5"/>
    </row>
    <row r="1326" spans="5:23" x14ac:dyDescent="0.25">
      <c r="E1326" s="5"/>
      <c r="G1326" s="5"/>
      <c r="H1326" s="5"/>
      <c r="I1326" s="5"/>
      <c r="T1326" s="5"/>
      <c r="V1326" s="5"/>
      <c r="W1326" s="5"/>
    </row>
    <row r="1327" spans="5:23" x14ac:dyDescent="0.25">
      <c r="E1327" s="5"/>
      <c r="G1327" s="5"/>
      <c r="H1327" s="5"/>
      <c r="I1327" s="5"/>
      <c r="T1327" s="5"/>
      <c r="V1327" s="5"/>
      <c r="W1327" s="5"/>
    </row>
    <row r="1328" spans="5:23" x14ac:dyDescent="0.25">
      <c r="E1328" s="5"/>
      <c r="G1328" s="5"/>
      <c r="H1328" s="5"/>
      <c r="I1328" s="5"/>
      <c r="T1328" s="5"/>
      <c r="V1328" s="5"/>
      <c r="W1328" s="5"/>
    </row>
    <row r="1329" spans="5:23" x14ac:dyDescent="0.25">
      <c r="E1329" s="5"/>
      <c r="G1329" s="5"/>
      <c r="H1329" s="5"/>
      <c r="I1329" s="5"/>
      <c r="T1329" s="5"/>
      <c r="V1329" s="5"/>
      <c r="W1329" s="5"/>
    </row>
    <row r="1330" spans="5:23" x14ac:dyDescent="0.25">
      <c r="E1330" s="5"/>
      <c r="G1330" s="5"/>
      <c r="H1330" s="5"/>
      <c r="I1330" s="5"/>
      <c r="T1330" s="5"/>
      <c r="V1330" s="5"/>
      <c r="W1330" s="5"/>
    </row>
    <row r="1331" spans="5:23" x14ac:dyDescent="0.25">
      <c r="E1331" s="5"/>
      <c r="G1331" s="5"/>
      <c r="H1331" s="5"/>
      <c r="I1331" s="5"/>
      <c r="T1331" s="5"/>
      <c r="V1331" s="5"/>
      <c r="W1331" s="5"/>
    </row>
    <row r="1332" spans="5:23" x14ac:dyDescent="0.25">
      <c r="E1332" s="5"/>
      <c r="G1332" s="5"/>
      <c r="H1332" s="5"/>
      <c r="I1332" s="5"/>
      <c r="T1332" s="5"/>
      <c r="V1332" s="5"/>
      <c r="W1332" s="5"/>
    </row>
    <row r="1333" spans="5:23" x14ac:dyDescent="0.25">
      <c r="E1333" s="5"/>
      <c r="G1333" s="5"/>
      <c r="H1333" s="5"/>
      <c r="I1333" s="5"/>
      <c r="T1333" s="5"/>
      <c r="V1333" s="5"/>
      <c r="W1333" s="5"/>
    </row>
    <row r="1334" spans="5:23" x14ac:dyDescent="0.25">
      <c r="E1334" s="5"/>
      <c r="G1334" s="5"/>
      <c r="H1334" s="5"/>
      <c r="I1334" s="5"/>
      <c r="T1334" s="5"/>
      <c r="V1334" s="5"/>
      <c r="W1334" s="5"/>
    </row>
    <row r="1335" spans="5:23" x14ac:dyDescent="0.25">
      <c r="E1335" s="5"/>
      <c r="G1335" s="5"/>
      <c r="H1335" s="5"/>
      <c r="I1335" s="5"/>
      <c r="T1335" s="5"/>
      <c r="V1335" s="5"/>
      <c r="W1335" s="5"/>
    </row>
    <row r="1336" spans="5:23" x14ac:dyDescent="0.25">
      <c r="E1336" s="5"/>
      <c r="G1336" s="5"/>
      <c r="H1336" s="5"/>
      <c r="I1336" s="5"/>
      <c r="T1336" s="5"/>
      <c r="V1336" s="5"/>
      <c r="W1336" s="5"/>
    </row>
    <row r="1337" spans="5:23" x14ac:dyDescent="0.25">
      <c r="E1337" s="5"/>
      <c r="G1337" s="5"/>
      <c r="H1337" s="5"/>
      <c r="I1337" s="5"/>
      <c r="T1337" s="5"/>
      <c r="V1337" s="5"/>
      <c r="W1337" s="5"/>
    </row>
    <row r="1338" spans="5:23" x14ac:dyDescent="0.25">
      <c r="E1338" s="5"/>
      <c r="G1338" s="5"/>
      <c r="H1338" s="5"/>
      <c r="I1338" s="5"/>
      <c r="T1338" s="5"/>
      <c r="V1338" s="5"/>
      <c r="W1338" s="5"/>
    </row>
    <row r="1339" spans="5:23" x14ac:dyDescent="0.25">
      <c r="E1339" s="5"/>
      <c r="G1339" s="5"/>
      <c r="H1339" s="5"/>
      <c r="I1339" s="5"/>
      <c r="T1339" s="5"/>
      <c r="V1339" s="5"/>
      <c r="W1339" s="5"/>
    </row>
    <row r="1340" spans="5:23" x14ac:dyDescent="0.25">
      <c r="E1340" s="5"/>
      <c r="G1340" s="5"/>
      <c r="H1340" s="5"/>
      <c r="I1340" s="5"/>
      <c r="T1340" s="5"/>
      <c r="V1340" s="5"/>
      <c r="W1340" s="5"/>
    </row>
    <row r="1341" spans="5:23" x14ac:dyDescent="0.25">
      <c r="E1341" s="5"/>
      <c r="G1341" s="5"/>
      <c r="H1341" s="5"/>
      <c r="I1341" s="5"/>
      <c r="T1341" s="5"/>
      <c r="V1341" s="5"/>
      <c r="W1341" s="5"/>
    </row>
    <row r="1342" spans="5:23" x14ac:dyDescent="0.25">
      <c r="E1342" s="5"/>
      <c r="G1342" s="5"/>
      <c r="H1342" s="5"/>
      <c r="I1342" s="5"/>
      <c r="T1342" s="5"/>
      <c r="V1342" s="5"/>
      <c r="W1342" s="5"/>
    </row>
    <row r="1343" spans="5:23" x14ac:dyDescent="0.25">
      <c r="E1343" s="5"/>
      <c r="G1343" s="5"/>
      <c r="H1343" s="5"/>
      <c r="I1343" s="5"/>
      <c r="T1343" s="5"/>
      <c r="V1343" s="5"/>
      <c r="W1343" s="5"/>
    </row>
    <row r="1344" spans="5:23" x14ac:dyDescent="0.25">
      <c r="E1344" s="5"/>
      <c r="G1344" s="5"/>
      <c r="H1344" s="5"/>
      <c r="I1344" s="5"/>
      <c r="T1344" s="5"/>
      <c r="V1344" s="5"/>
      <c r="W1344" s="5"/>
    </row>
    <row r="1345" spans="5:23" x14ac:dyDescent="0.25">
      <c r="E1345" s="5"/>
      <c r="G1345" s="5"/>
      <c r="H1345" s="5"/>
      <c r="I1345" s="5"/>
      <c r="T1345" s="5"/>
      <c r="V1345" s="5"/>
      <c r="W1345" s="5"/>
    </row>
    <row r="1346" spans="5:23" x14ac:dyDescent="0.25">
      <c r="E1346" s="5"/>
      <c r="G1346" s="5"/>
      <c r="H1346" s="5"/>
      <c r="I1346" s="5"/>
      <c r="T1346" s="5"/>
      <c r="V1346" s="5"/>
      <c r="W1346" s="5"/>
    </row>
    <row r="1347" spans="5:23" x14ac:dyDescent="0.25">
      <c r="E1347" s="5"/>
      <c r="G1347" s="5"/>
      <c r="H1347" s="5"/>
      <c r="I1347" s="5"/>
      <c r="T1347" s="5"/>
      <c r="V1347" s="5"/>
      <c r="W1347" s="5"/>
    </row>
    <row r="1348" spans="5:23" x14ac:dyDescent="0.25">
      <c r="E1348" s="5"/>
      <c r="G1348" s="5"/>
      <c r="H1348" s="5"/>
      <c r="I1348" s="5"/>
      <c r="T1348" s="5"/>
      <c r="V1348" s="5"/>
      <c r="W1348" s="5"/>
    </row>
    <row r="1349" spans="5:23" x14ac:dyDescent="0.25">
      <c r="E1349" s="5"/>
      <c r="G1349" s="5"/>
      <c r="H1349" s="5"/>
      <c r="I1349" s="5"/>
      <c r="T1349" s="5"/>
      <c r="V1349" s="5"/>
      <c r="W1349" s="5"/>
    </row>
    <row r="1350" spans="5:23" x14ac:dyDescent="0.25">
      <c r="E1350" s="5"/>
      <c r="G1350" s="5"/>
      <c r="H1350" s="5"/>
      <c r="I1350" s="5"/>
      <c r="T1350" s="5"/>
      <c r="V1350" s="5"/>
      <c r="W1350" s="5"/>
    </row>
    <row r="1351" spans="5:23" x14ac:dyDescent="0.25">
      <c r="E1351" s="5"/>
      <c r="G1351" s="5"/>
      <c r="H1351" s="5"/>
      <c r="I1351" s="5"/>
      <c r="T1351" s="5"/>
      <c r="V1351" s="5"/>
      <c r="W1351" s="5"/>
    </row>
    <row r="1352" spans="5:23" x14ac:dyDescent="0.25">
      <c r="E1352" s="5"/>
      <c r="G1352" s="5"/>
      <c r="H1352" s="5"/>
      <c r="I1352" s="5"/>
      <c r="T1352" s="5"/>
      <c r="V1352" s="5"/>
      <c r="W1352" s="5"/>
    </row>
    <row r="1353" spans="5:23" x14ac:dyDescent="0.25">
      <c r="E1353" s="5"/>
      <c r="G1353" s="5"/>
      <c r="H1353" s="5"/>
      <c r="I1353" s="5"/>
      <c r="T1353" s="5"/>
      <c r="V1353" s="5"/>
      <c r="W1353" s="5"/>
    </row>
    <row r="1354" spans="5:23" x14ac:dyDescent="0.25">
      <c r="E1354" s="5"/>
      <c r="G1354" s="5"/>
      <c r="H1354" s="5"/>
      <c r="I1354" s="5"/>
      <c r="T1354" s="5"/>
      <c r="V1354" s="5"/>
      <c r="W1354" s="5"/>
    </row>
    <row r="1355" spans="5:23" x14ac:dyDescent="0.25">
      <c r="E1355" s="5"/>
      <c r="G1355" s="5"/>
      <c r="H1355" s="5"/>
      <c r="I1355" s="5"/>
      <c r="T1355" s="5"/>
      <c r="V1355" s="5"/>
      <c r="W1355" s="5"/>
    </row>
    <row r="1356" spans="5:23" x14ac:dyDescent="0.25">
      <c r="E1356" s="5"/>
      <c r="G1356" s="5"/>
      <c r="H1356" s="5"/>
      <c r="I1356" s="5"/>
      <c r="T1356" s="5"/>
      <c r="V1356" s="5"/>
      <c r="W1356" s="5"/>
    </row>
    <row r="1357" spans="5:23" x14ac:dyDescent="0.25">
      <c r="E1357" s="5"/>
      <c r="G1357" s="5"/>
      <c r="H1357" s="5"/>
      <c r="I1357" s="5"/>
      <c r="T1357" s="5"/>
      <c r="V1357" s="5"/>
      <c r="W1357" s="5"/>
    </row>
    <row r="1358" spans="5:23" x14ac:dyDescent="0.25">
      <c r="E1358" s="5"/>
      <c r="G1358" s="5"/>
      <c r="H1358" s="5"/>
      <c r="I1358" s="5"/>
      <c r="T1358" s="5"/>
      <c r="V1358" s="5"/>
      <c r="W1358" s="5"/>
    </row>
    <row r="1359" spans="5:23" x14ac:dyDescent="0.25">
      <c r="E1359" s="5"/>
      <c r="G1359" s="5"/>
      <c r="H1359" s="5"/>
      <c r="I1359" s="5"/>
      <c r="T1359" s="5"/>
      <c r="V1359" s="5"/>
      <c r="W1359" s="5"/>
    </row>
    <row r="1360" spans="5:23" x14ac:dyDescent="0.25">
      <c r="E1360" s="5"/>
      <c r="G1360" s="5"/>
      <c r="H1360" s="5"/>
      <c r="I1360" s="5"/>
      <c r="T1360" s="5"/>
      <c r="V1360" s="5"/>
      <c r="W1360" s="5"/>
    </row>
    <row r="1361" spans="5:23" x14ac:dyDescent="0.25">
      <c r="E1361" s="5"/>
      <c r="G1361" s="5"/>
      <c r="H1361" s="5"/>
      <c r="I1361" s="5"/>
      <c r="T1361" s="5"/>
      <c r="V1361" s="5"/>
      <c r="W1361" s="5"/>
    </row>
    <row r="1362" spans="5:23" x14ac:dyDescent="0.25">
      <c r="E1362" s="5"/>
      <c r="G1362" s="5"/>
      <c r="H1362" s="5"/>
      <c r="I1362" s="5"/>
      <c r="T1362" s="5"/>
      <c r="V1362" s="5"/>
      <c r="W1362" s="5"/>
    </row>
    <row r="1363" spans="5:23" x14ac:dyDescent="0.25">
      <c r="E1363" s="5"/>
      <c r="G1363" s="5"/>
      <c r="H1363" s="5"/>
      <c r="I1363" s="5"/>
      <c r="T1363" s="5"/>
      <c r="V1363" s="5"/>
      <c r="W1363" s="5"/>
    </row>
    <row r="1364" spans="5:23" x14ac:dyDescent="0.25">
      <c r="E1364" s="5"/>
      <c r="G1364" s="5"/>
      <c r="H1364" s="5"/>
      <c r="I1364" s="5"/>
      <c r="T1364" s="5"/>
      <c r="V1364" s="5"/>
      <c r="W1364" s="5"/>
    </row>
    <row r="1365" spans="5:23" x14ac:dyDescent="0.25">
      <c r="E1365" s="5"/>
      <c r="G1365" s="5"/>
      <c r="H1365" s="5"/>
      <c r="I1365" s="5"/>
      <c r="T1365" s="5"/>
      <c r="V1365" s="5"/>
      <c r="W1365" s="5"/>
    </row>
    <row r="1366" spans="5:23" x14ac:dyDescent="0.25">
      <c r="E1366" s="5"/>
      <c r="G1366" s="5"/>
      <c r="H1366" s="5"/>
      <c r="I1366" s="5"/>
      <c r="T1366" s="5"/>
      <c r="V1366" s="5"/>
      <c r="W1366" s="5"/>
    </row>
    <row r="1367" spans="5:23" x14ac:dyDescent="0.25">
      <c r="E1367" s="5"/>
      <c r="G1367" s="5"/>
      <c r="H1367" s="5"/>
      <c r="I1367" s="5"/>
      <c r="T1367" s="5"/>
      <c r="V1367" s="5"/>
      <c r="W1367" s="5"/>
    </row>
    <row r="1368" spans="5:23" x14ac:dyDescent="0.25">
      <c r="E1368" s="5"/>
      <c r="G1368" s="5"/>
      <c r="H1368" s="5"/>
      <c r="I1368" s="5"/>
      <c r="T1368" s="5"/>
      <c r="V1368" s="5"/>
      <c r="W1368" s="5"/>
    </row>
    <row r="1369" spans="5:23" x14ac:dyDescent="0.25">
      <c r="E1369" s="5"/>
      <c r="G1369" s="5"/>
      <c r="H1369" s="5"/>
      <c r="I1369" s="5"/>
      <c r="T1369" s="5"/>
      <c r="V1369" s="5"/>
      <c r="W1369" s="5"/>
    </row>
    <row r="1370" spans="5:23" x14ac:dyDescent="0.25">
      <c r="E1370" s="5"/>
      <c r="G1370" s="5"/>
      <c r="H1370" s="5"/>
      <c r="I1370" s="5"/>
      <c r="T1370" s="5"/>
      <c r="V1370" s="5"/>
      <c r="W1370" s="5"/>
    </row>
    <row r="1371" spans="5:23" x14ac:dyDescent="0.25">
      <c r="E1371" s="5"/>
      <c r="G1371" s="5"/>
      <c r="H1371" s="5"/>
      <c r="I1371" s="5"/>
      <c r="T1371" s="5"/>
      <c r="V1371" s="5"/>
      <c r="W1371" s="5"/>
    </row>
    <row r="1372" spans="5:23" x14ac:dyDescent="0.25">
      <c r="E1372" s="5"/>
      <c r="G1372" s="5"/>
      <c r="H1372" s="5"/>
      <c r="I1372" s="5"/>
      <c r="T1372" s="5"/>
      <c r="V1372" s="5"/>
      <c r="W1372" s="5"/>
    </row>
    <row r="1373" spans="5:23" x14ac:dyDescent="0.25">
      <c r="E1373" s="5"/>
      <c r="G1373" s="5"/>
      <c r="H1373" s="5"/>
      <c r="I1373" s="5"/>
      <c r="T1373" s="5"/>
      <c r="V1373" s="5"/>
      <c r="W1373" s="5"/>
    </row>
    <row r="1374" spans="5:23" x14ac:dyDescent="0.25">
      <c r="E1374" s="5"/>
      <c r="G1374" s="5"/>
      <c r="H1374" s="5"/>
      <c r="I1374" s="5"/>
      <c r="T1374" s="5"/>
      <c r="V1374" s="5"/>
      <c r="W1374" s="5"/>
    </row>
    <row r="1375" spans="5:23" x14ac:dyDescent="0.25">
      <c r="E1375" s="5"/>
      <c r="G1375" s="5"/>
      <c r="H1375" s="5"/>
      <c r="I1375" s="5"/>
      <c r="T1375" s="5"/>
      <c r="V1375" s="5"/>
      <c r="W1375" s="5"/>
    </row>
    <row r="1376" spans="5:23" x14ac:dyDescent="0.25">
      <c r="E1376" s="5"/>
      <c r="G1376" s="5"/>
      <c r="H1376" s="5"/>
      <c r="I1376" s="5"/>
      <c r="T1376" s="5"/>
      <c r="V1376" s="5"/>
      <c r="W1376" s="5"/>
    </row>
    <row r="1377" spans="5:23" x14ac:dyDescent="0.25">
      <c r="E1377" s="5"/>
      <c r="G1377" s="5"/>
      <c r="H1377" s="5"/>
      <c r="I1377" s="5"/>
      <c r="T1377" s="5"/>
      <c r="V1377" s="5"/>
      <c r="W1377" s="5"/>
    </row>
    <row r="1378" spans="5:23" x14ac:dyDescent="0.25">
      <c r="E1378" s="5"/>
      <c r="G1378" s="5"/>
      <c r="H1378" s="5"/>
      <c r="I1378" s="5"/>
      <c r="T1378" s="5"/>
      <c r="V1378" s="5"/>
      <c r="W1378" s="5"/>
    </row>
    <row r="1379" spans="5:23" x14ac:dyDescent="0.25">
      <c r="E1379" s="5"/>
      <c r="G1379" s="5"/>
      <c r="H1379" s="5"/>
      <c r="I1379" s="5"/>
      <c r="T1379" s="5"/>
      <c r="V1379" s="5"/>
      <c r="W1379" s="5"/>
    </row>
    <row r="1380" spans="5:23" x14ac:dyDescent="0.25">
      <c r="E1380" s="5"/>
      <c r="G1380" s="5"/>
      <c r="H1380" s="5"/>
      <c r="I1380" s="5"/>
      <c r="T1380" s="5"/>
      <c r="V1380" s="5"/>
      <c r="W1380" s="5"/>
    </row>
    <row r="1381" spans="5:23" x14ac:dyDescent="0.25">
      <c r="E1381" s="5"/>
      <c r="G1381" s="5"/>
      <c r="H1381" s="5"/>
      <c r="I1381" s="5"/>
      <c r="T1381" s="5"/>
      <c r="V1381" s="5"/>
      <c r="W1381" s="5"/>
    </row>
    <row r="1382" spans="5:23" x14ac:dyDescent="0.25">
      <c r="E1382" s="5"/>
      <c r="G1382" s="5"/>
      <c r="H1382" s="5"/>
      <c r="I1382" s="5"/>
      <c r="T1382" s="5"/>
      <c r="V1382" s="5"/>
      <c r="W1382" s="5"/>
    </row>
    <row r="1383" spans="5:23" x14ac:dyDescent="0.25">
      <c r="E1383" s="5"/>
      <c r="G1383" s="5"/>
      <c r="H1383" s="5"/>
      <c r="I1383" s="5"/>
      <c r="T1383" s="5"/>
      <c r="V1383" s="5"/>
      <c r="W1383" s="5"/>
    </row>
    <row r="1384" spans="5:23" x14ac:dyDescent="0.25">
      <c r="E1384" s="5"/>
      <c r="G1384" s="5"/>
      <c r="H1384" s="5"/>
      <c r="I1384" s="5"/>
      <c r="T1384" s="5"/>
      <c r="V1384" s="5"/>
      <c r="W1384" s="5"/>
    </row>
    <row r="1385" spans="5:23" x14ac:dyDescent="0.25">
      <c r="E1385" s="5"/>
      <c r="G1385" s="5"/>
      <c r="H1385" s="5"/>
      <c r="I1385" s="5"/>
      <c r="T1385" s="5"/>
      <c r="V1385" s="5"/>
      <c r="W1385" s="5"/>
    </row>
    <row r="1386" spans="5:23" x14ac:dyDescent="0.25">
      <c r="E1386" s="5"/>
      <c r="G1386" s="5"/>
      <c r="H1386" s="5"/>
      <c r="I1386" s="5"/>
      <c r="T1386" s="5"/>
      <c r="V1386" s="5"/>
      <c r="W1386" s="5"/>
    </row>
    <row r="1387" spans="5:23" x14ac:dyDescent="0.25">
      <c r="E1387" s="5"/>
      <c r="G1387" s="5"/>
      <c r="H1387" s="5"/>
      <c r="I1387" s="5"/>
      <c r="T1387" s="5"/>
      <c r="V1387" s="5"/>
      <c r="W1387" s="5"/>
    </row>
    <row r="1388" spans="5:23" x14ac:dyDescent="0.25">
      <c r="E1388" s="5"/>
      <c r="G1388" s="5"/>
      <c r="H1388" s="5"/>
      <c r="I1388" s="5"/>
      <c r="T1388" s="5"/>
      <c r="V1388" s="5"/>
      <c r="W1388" s="5"/>
    </row>
    <row r="1389" spans="5:23" x14ac:dyDescent="0.25">
      <c r="E1389" s="5"/>
      <c r="G1389" s="5"/>
      <c r="H1389" s="5"/>
      <c r="I1389" s="5"/>
      <c r="T1389" s="5"/>
      <c r="V1389" s="5"/>
      <c r="W1389" s="5"/>
    </row>
    <row r="1390" spans="5:23" x14ac:dyDescent="0.25">
      <c r="E1390" s="5"/>
      <c r="G1390" s="5"/>
      <c r="H1390" s="5"/>
      <c r="I1390" s="5"/>
      <c r="T1390" s="5"/>
      <c r="V1390" s="5"/>
      <c r="W1390" s="5"/>
    </row>
    <row r="1391" spans="5:23" x14ac:dyDescent="0.25">
      <c r="E1391" s="5"/>
      <c r="G1391" s="5"/>
      <c r="H1391" s="5"/>
      <c r="I1391" s="5"/>
      <c r="T1391" s="5"/>
      <c r="V1391" s="5"/>
      <c r="W1391" s="5"/>
    </row>
    <row r="1392" spans="5:23" x14ac:dyDescent="0.25">
      <c r="E1392" s="5"/>
      <c r="G1392" s="5"/>
      <c r="H1392" s="5"/>
      <c r="I1392" s="5"/>
      <c r="T1392" s="5"/>
      <c r="V1392" s="5"/>
      <c r="W1392" s="5"/>
    </row>
    <row r="1393" spans="5:23" x14ac:dyDescent="0.25">
      <c r="E1393" s="5"/>
      <c r="G1393" s="5"/>
      <c r="H1393" s="5"/>
      <c r="I1393" s="5"/>
      <c r="T1393" s="5"/>
      <c r="V1393" s="5"/>
      <c r="W1393" s="5"/>
    </row>
    <row r="1394" spans="5:23" x14ac:dyDescent="0.25">
      <c r="E1394" s="5"/>
      <c r="G1394" s="5"/>
      <c r="H1394" s="5"/>
      <c r="I1394" s="5"/>
      <c r="T1394" s="5"/>
      <c r="V1394" s="5"/>
      <c r="W1394" s="5"/>
    </row>
    <row r="1395" spans="5:23" x14ac:dyDescent="0.25">
      <c r="E1395" s="5"/>
      <c r="G1395" s="5"/>
      <c r="H1395" s="5"/>
      <c r="I1395" s="5"/>
      <c r="T1395" s="5"/>
      <c r="V1395" s="5"/>
      <c r="W1395" s="5"/>
    </row>
    <row r="1396" spans="5:23" x14ac:dyDescent="0.25">
      <c r="E1396" s="5"/>
      <c r="G1396" s="5"/>
      <c r="H1396" s="5"/>
      <c r="I1396" s="5"/>
      <c r="T1396" s="5"/>
      <c r="V1396" s="5"/>
      <c r="W1396" s="5"/>
    </row>
    <row r="1397" spans="5:23" x14ac:dyDescent="0.25">
      <c r="E1397" s="5"/>
      <c r="G1397" s="5"/>
      <c r="H1397" s="5"/>
      <c r="I1397" s="5"/>
      <c r="T1397" s="5"/>
      <c r="V1397" s="5"/>
      <c r="W1397" s="5"/>
    </row>
    <row r="1398" spans="5:23" x14ac:dyDescent="0.25">
      <c r="E1398" s="5"/>
      <c r="G1398" s="5"/>
      <c r="H1398" s="5"/>
      <c r="I1398" s="5"/>
      <c r="T1398" s="5"/>
      <c r="V1398" s="5"/>
      <c r="W1398" s="5"/>
    </row>
    <row r="1399" spans="5:23" x14ac:dyDescent="0.25">
      <c r="E1399" s="5"/>
      <c r="G1399" s="5"/>
      <c r="H1399" s="5"/>
      <c r="I1399" s="5"/>
      <c r="T1399" s="5"/>
      <c r="V1399" s="5"/>
      <c r="W1399" s="5"/>
    </row>
    <row r="1400" spans="5:23" x14ac:dyDescent="0.25">
      <c r="E1400" s="5"/>
      <c r="G1400" s="5"/>
      <c r="H1400" s="5"/>
      <c r="I1400" s="5"/>
      <c r="T1400" s="5"/>
      <c r="V1400" s="5"/>
      <c r="W1400" s="5"/>
    </row>
    <row r="1401" spans="5:23" x14ac:dyDescent="0.25">
      <c r="E1401" s="5"/>
      <c r="G1401" s="5"/>
      <c r="H1401" s="5"/>
      <c r="I1401" s="5"/>
      <c r="T1401" s="5"/>
      <c r="V1401" s="5"/>
      <c r="W1401" s="5"/>
    </row>
    <row r="1402" spans="5:23" x14ac:dyDescent="0.25">
      <c r="E1402" s="5"/>
      <c r="G1402" s="5"/>
      <c r="H1402" s="5"/>
      <c r="I1402" s="5"/>
      <c r="T1402" s="5"/>
      <c r="V1402" s="5"/>
      <c r="W1402" s="5"/>
    </row>
    <row r="1403" spans="5:23" x14ac:dyDescent="0.25">
      <c r="E1403" s="5"/>
      <c r="G1403" s="5"/>
      <c r="H1403" s="5"/>
      <c r="I1403" s="5"/>
      <c r="T1403" s="5"/>
      <c r="V1403" s="5"/>
      <c r="W1403" s="5"/>
    </row>
    <row r="1404" spans="5:23" x14ac:dyDescent="0.25">
      <c r="E1404" s="5"/>
      <c r="G1404" s="5"/>
      <c r="H1404" s="5"/>
      <c r="I1404" s="5"/>
      <c r="T1404" s="5"/>
      <c r="V1404" s="5"/>
      <c r="W1404" s="5"/>
    </row>
    <row r="1405" spans="5:23" x14ac:dyDescent="0.25">
      <c r="E1405" s="5"/>
      <c r="G1405" s="5"/>
      <c r="H1405" s="5"/>
      <c r="I1405" s="5"/>
      <c r="T1405" s="5"/>
      <c r="V1405" s="5"/>
      <c r="W1405" s="5"/>
    </row>
    <row r="1406" spans="5:23" x14ac:dyDescent="0.25">
      <c r="E1406" s="5"/>
      <c r="G1406" s="5"/>
      <c r="H1406" s="5"/>
      <c r="I1406" s="5"/>
      <c r="T1406" s="5"/>
      <c r="V1406" s="5"/>
      <c r="W1406" s="5"/>
    </row>
    <row r="1407" spans="5:23" x14ac:dyDescent="0.25">
      <c r="E1407" s="5"/>
      <c r="G1407" s="5"/>
      <c r="H1407" s="5"/>
      <c r="I1407" s="5"/>
      <c r="T1407" s="5"/>
      <c r="V1407" s="5"/>
      <c r="W1407" s="5"/>
    </row>
    <row r="1408" spans="5:23" x14ac:dyDescent="0.25">
      <c r="E1408" s="5"/>
      <c r="G1408" s="5"/>
      <c r="H1408" s="5"/>
      <c r="I1408" s="5"/>
      <c r="T1408" s="5"/>
      <c r="V1408" s="5"/>
      <c r="W1408" s="5"/>
    </row>
    <row r="1409" spans="5:23" x14ac:dyDescent="0.25">
      <c r="E1409" s="5"/>
      <c r="G1409" s="5"/>
      <c r="H1409" s="5"/>
      <c r="I1409" s="5"/>
      <c r="T1409" s="5"/>
      <c r="V1409" s="5"/>
      <c r="W1409" s="5"/>
    </row>
    <row r="1410" spans="5:23" x14ac:dyDescent="0.25">
      <c r="E1410" s="5"/>
      <c r="G1410" s="5"/>
      <c r="H1410" s="5"/>
      <c r="I1410" s="5"/>
      <c r="T1410" s="5"/>
      <c r="V1410" s="5"/>
      <c r="W1410" s="5"/>
    </row>
    <row r="1411" spans="5:23" x14ac:dyDescent="0.25">
      <c r="E1411" s="5"/>
      <c r="G1411" s="5"/>
      <c r="H1411" s="5"/>
      <c r="I1411" s="5"/>
      <c r="T1411" s="5"/>
      <c r="V1411" s="5"/>
      <c r="W1411" s="5"/>
    </row>
    <row r="1412" spans="5:23" x14ac:dyDescent="0.25">
      <c r="E1412" s="5"/>
      <c r="G1412" s="5"/>
      <c r="H1412" s="5"/>
      <c r="I1412" s="5"/>
      <c r="T1412" s="5"/>
      <c r="V1412" s="5"/>
      <c r="W1412" s="5"/>
    </row>
    <row r="1413" spans="5:23" x14ac:dyDescent="0.25">
      <c r="E1413" s="5"/>
      <c r="G1413" s="5"/>
      <c r="H1413" s="5"/>
      <c r="I1413" s="5"/>
      <c r="T1413" s="5"/>
      <c r="V1413" s="5"/>
      <c r="W1413" s="5"/>
    </row>
    <row r="1414" spans="5:23" x14ac:dyDescent="0.25">
      <c r="E1414" s="5"/>
      <c r="G1414" s="5"/>
      <c r="H1414" s="5"/>
      <c r="I1414" s="5"/>
      <c r="T1414" s="5"/>
      <c r="V1414" s="5"/>
      <c r="W1414" s="5"/>
    </row>
    <row r="1415" spans="5:23" x14ac:dyDescent="0.25">
      <c r="E1415" s="5"/>
      <c r="G1415" s="5"/>
      <c r="H1415" s="5"/>
      <c r="I1415" s="5"/>
      <c r="T1415" s="5"/>
      <c r="V1415" s="5"/>
      <c r="W1415" s="5"/>
    </row>
    <row r="1416" spans="5:23" x14ac:dyDescent="0.25">
      <c r="E1416" s="5"/>
      <c r="G1416" s="5"/>
      <c r="H1416" s="5"/>
      <c r="I1416" s="5"/>
      <c r="T1416" s="5"/>
      <c r="V1416" s="5"/>
      <c r="W1416" s="5"/>
    </row>
    <row r="1417" spans="5:23" x14ac:dyDescent="0.25">
      <c r="E1417" s="5"/>
      <c r="G1417" s="5"/>
      <c r="H1417" s="5"/>
      <c r="I1417" s="5"/>
      <c r="T1417" s="5"/>
      <c r="V1417" s="5"/>
      <c r="W1417" s="5"/>
    </row>
    <row r="1418" spans="5:23" x14ac:dyDescent="0.25">
      <c r="E1418" s="5"/>
      <c r="G1418" s="5"/>
      <c r="H1418" s="5"/>
      <c r="I1418" s="5"/>
      <c r="T1418" s="5"/>
      <c r="V1418" s="5"/>
      <c r="W1418" s="5"/>
    </row>
    <row r="1419" spans="5:23" x14ac:dyDescent="0.25">
      <c r="E1419" s="5"/>
      <c r="G1419" s="5"/>
      <c r="H1419" s="5"/>
      <c r="I1419" s="5"/>
      <c r="T1419" s="5"/>
      <c r="V1419" s="5"/>
      <c r="W1419" s="5"/>
    </row>
    <row r="1420" spans="5:23" x14ac:dyDescent="0.25">
      <c r="E1420" s="5"/>
      <c r="G1420" s="5"/>
      <c r="H1420" s="5"/>
      <c r="I1420" s="5"/>
      <c r="T1420" s="5"/>
      <c r="V1420" s="5"/>
      <c r="W1420" s="5"/>
    </row>
    <row r="1421" spans="5:23" x14ac:dyDescent="0.25">
      <c r="E1421" s="5"/>
      <c r="G1421" s="5"/>
      <c r="H1421" s="5"/>
      <c r="I1421" s="5"/>
      <c r="T1421" s="5"/>
      <c r="V1421" s="5"/>
      <c r="W1421" s="5"/>
    </row>
    <row r="1422" spans="5:23" x14ac:dyDescent="0.25">
      <c r="E1422" s="5"/>
      <c r="G1422" s="5"/>
      <c r="H1422" s="5"/>
      <c r="I1422" s="5"/>
      <c r="T1422" s="5"/>
      <c r="V1422" s="5"/>
      <c r="W1422" s="5"/>
    </row>
    <row r="1423" spans="5:23" x14ac:dyDescent="0.25">
      <c r="E1423" s="5"/>
      <c r="G1423" s="5"/>
      <c r="H1423" s="5"/>
      <c r="I1423" s="5"/>
      <c r="T1423" s="5"/>
      <c r="V1423" s="5"/>
      <c r="W1423" s="5"/>
    </row>
    <row r="1424" spans="5:23" x14ac:dyDescent="0.25">
      <c r="E1424" s="5"/>
      <c r="G1424" s="5"/>
      <c r="H1424" s="5"/>
      <c r="I1424" s="5"/>
      <c r="T1424" s="5"/>
      <c r="V1424" s="5"/>
      <c r="W1424" s="5"/>
    </row>
    <row r="1425" spans="5:23" x14ac:dyDescent="0.25">
      <c r="E1425" s="5"/>
      <c r="G1425" s="5"/>
      <c r="H1425" s="5"/>
      <c r="I1425" s="5"/>
      <c r="T1425" s="5"/>
      <c r="V1425" s="5"/>
      <c r="W1425" s="5"/>
    </row>
    <row r="1426" spans="5:23" x14ac:dyDescent="0.25">
      <c r="E1426" s="5"/>
      <c r="G1426" s="5"/>
      <c r="H1426" s="5"/>
      <c r="I1426" s="5"/>
      <c r="T1426" s="5"/>
      <c r="V1426" s="5"/>
      <c r="W1426" s="5"/>
    </row>
    <row r="1427" spans="5:23" x14ac:dyDescent="0.25">
      <c r="E1427" s="5"/>
      <c r="G1427" s="5"/>
      <c r="H1427" s="5"/>
      <c r="I1427" s="5"/>
      <c r="T1427" s="5"/>
      <c r="V1427" s="5"/>
      <c r="W1427" s="5"/>
    </row>
    <row r="1428" spans="5:23" x14ac:dyDescent="0.25">
      <c r="E1428" s="5"/>
      <c r="G1428" s="5"/>
      <c r="H1428" s="5"/>
      <c r="I1428" s="5"/>
      <c r="T1428" s="5"/>
      <c r="V1428" s="5"/>
      <c r="W1428" s="5"/>
    </row>
    <row r="1429" spans="5:23" x14ac:dyDescent="0.25">
      <c r="E1429" s="5"/>
      <c r="G1429" s="5"/>
      <c r="H1429" s="5"/>
      <c r="I1429" s="5"/>
      <c r="T1429" s="5"/>
      <c r="V1429" s="5"/>
      <c r="W1429" s="5"/>
    </row>
    <row r="1430" spans="5:23" x14ac:dyDescent="0.25">
      <c r="E1430" s="5"/>
      <c r="G1430" s="5"/>
      <c r="H1430" s="5"/>
      <c r="I1430" s="5"/>
      <c r="T1430" s="5"/>
      <c r="V1430" s="5"/>
      <c r="W1430" s="5"/>
    </row>
    <row r="1431" spans="5:23" x14ac:dyDescent="0.25">
      <c r="E1431" s="5"/>
      <c r="G1431" s="5"/>
      <c r="H1431" s="5"/>
      <c r="I1431" s="5"/>
      <c r="T1431" s="5"/>
      <c r="V1431" s="5"/>
      <c r="W1431" s="5"/>
    </row>
    <row r="1432" spans="5:23" x14ac:dyDescent="0.25">
      <c r="E1432" s="5"/>
      <c r="G1432" s="5"/>
      <c r="H1432" s="5"/>
      <c r="I1432" s="5"/>
      <c r="T1432" s="5"/>
      <c r="V1432" s="5"/>
      <c r="W1432" s="5"/>
    </row>
    <row r="1433" spans="5:23" x14ac:dyDescent="0.25">
      <c r="E1433" s="5"/>
      <c r="G1433" s="5"/>
      <c r="H1433" s="5"/>
      <c r="I1433" s="5"/>
      <c r="T1433" s="5"/>
      <c r="V1433" s="5"/>
      <c r="W1433" s="5"/>
    </row>
    <row r="1434" spans="5:23" x14ac:dyDescent="0.25">
      <c r="E1434" s="5"/>
      <c r="G1434" s="5"/>
      <c r="H1434" s="5"/>
      <c r="I1434" s="5"/>
      <c r="T1434" s="5"/>
      <c r="V1434" s="5"/>
      <c r="W1434" s="5"/>
    </row>
    <row r="1435" spans="5:23" x14ac:dyDescent="0.25">
      <c r="E1435" s="5"/>
      <c r="G1435" s="5"/>
      <c r="H1435" s="5"/>
      <c r="I1435" s="5"/>
      <c r="T1435" s="5"/>
      <c r="V1435" s="5"/>
      <c r="W1435" s="5"/>
    </row>
    <row r="1436" spans="5:23" x14ac:dyDescent="0.25">
      <c r="E1436" s="5"/>
      <c r="G1436" s="5"/>
      <c r="H1436" s="5"/>
      <c r="I1436" s="5"/>
      <c r="T1436" s="5"/>
      <c r="V1436" s="5"/>
      <c r="W1436" s="5"/>
    </row>
    <row r="1437" spans="5:23" x14ac:dyDescent="0.25">
      <c r="E1437" s="5"/>
      <c r="G1437" s="5"/>
      <c r="H1437" s="5"/>
      <c r="I1437" s="5"/>
      <c r="T1437" s="5"/>
      <c r="V1437" s="5"/>
      <c r="W1437" s="5"/>
    </row>
    <row r="1438" spans="5:23" x14ac:dyDescent="0.25">
      <c r="E1438" s="5"/>
      <c r="G1438" s="5"/>
      <c r="H1438" s="5"/>
      <c r="I1438" s="5"/>
      <c r="T1438" s="5"/>
      <c r="V1438" s="5"/>
      <c r="W1438" s="5"/>
    </row>
    <row r="1439" spans="5:23" x14ac:dyDescent="0.25">
      <c r="E1439" s="5"/>
      <c r="G1439" s="5"/>
      <c r="H1439" s="5"/>
      <c r="I1439" s="5"/>
      <c r="T1439" s="5"/>
      <c r="V1439" s="5"/>
      <c r="W1439" s="5"/>
    </row>
    <row r="1440" spans="5:23" x14ac:dyDescent="0.25">
      <c r="E1440" s="5"/>
      <c r="G1440" s="5"/>
      <c r="H1440" s="5"/>
      <c r="I1440" s="5"/>
      <c r="T1440" s="5"/>
      <c r="V1440" s="5"/>
      <c r="W1440" s="5"/>
    </row>
    <row r="1441" spans="5:23" x14ac:dyDescent="0.25">
      <c r="E1441" s="5"/>
      <c r="G1441" s="5"/>
      <c r="H1441" s="5"/>
      <c r="I1441" s="5"/>
      <c r="T1441" s="5"/>
      <c r="V1441" s="5"/>
      <c r="W1441" s="5"/>
    </row>
    <row r="1442" spans="5:23" x14ac:dyDescent="0.25">
      <c r="E1442" s="5"/>
      <c r="G1442" s="5"/>
      <c r="H1442" s="5"/>
      <c r="I1442" s="5"/>
      <c r="T1442" s="5"/>
      <c r="V1442" s="5"/>
      <c r="W1442" s="5"/>
    </row>
    <row r="1443" spans="5:23" x14ac:dyDescent="0.25">
      <c r="E1443" s="5"/>
      <c r="G1443" s="5"/>
      <c r="H1443" s="5"/>
      <c r="I1443" s="5"/>
      <c r="T1443" s="5"/>
      <c r="V1443" s="5"/>
      <c r="W1443" s="5"/>
    </row>
    <row r="1444" spans="5:23" x14ac:dyDescent="0.25">
      <c r="E1444" s="5"/>
      <c r="G1444" s="5"/>
      <c r="H1444" s="5"/>
      <c r="I1444" s="5"/>
      <c r="T1444" s="5"/>
      <c r="V1444" s="5"/>
      <c r="W1444" s="5"/>
    </row>
    <row r="1445" spans="5:23" x14ac:dyDescent="0.25">
      <c r="E1445" s="5"/>
      <c r="G1445" s="5"/>
      <c r="H1445" s="5"/>
      <c r="I1445" s="5"/>
      <c r="T1445" s="5"/>
      <c r="V1445" s="5"/>
      <c r="W1445" s="5"/>
    </row>
    <row r="1446" spans="5:23" x14ac:dyDescent="0.25">
      <c r="E1446" s="5"/>
      <c r="G1446" s="5"/>
      <c r="H1446" s="5"/>
      <c r="I1446" s="5"/>
      <c r="T1446" s="5"/>
      <c r="V1446" s="5"/>
      <c r="W1446" s="5"/>
    </row>
    <row r="1447" spans="5:23" x14ac:dyDescent="0.25">
      <c r="E1447" s="5"/>
      <c r="G1447" s="5"/>
      <c r="H1447" s="5"/>
      <c r="I1447" s="5"/>
      <c r="T1447" s="5"/>
      <c r="V1447" s="5"/>
      <c r="W1447" s="5"/>
    </row>
    <row r="1448" spans="5:23" x14ac:dyDescent="0.25">
      <c r="E1448" s="5"/>
      <c r="G1448" s="5"/>
      <c r="H1448" s="5"/>
      <c r="I1448" s="5"/>
      <c r="T1448" s="5"/>
      <c r="V1448" s="5"/>
      <c r="W1448" s="5"/>
    </row>
    <row r="1449" spans="5:23" x14ac:dyDescent="0.25">
      <c r="E1449" s="5"/>
      <c r="G1449" s="5"/>
      <c r="H1449" s="5"/>
      <c r="I1449" s="5"/>
      <c r="T1449" s="5"/>
      <c r="V1449" s="5"/>
      <c r="W1449" s="5"/>
    </row>
    <row r="1450" spans="5:23" x14ac:dyDescent="0.25">
      <c r="E1450" s="5"/>
      <c r="G1450" s="5"/>
      <c r="H1450" s="5"/>
      <c r="I1450" s="5"/>
      <c r="T1450" s="5"/>
      <c r="V1450" s="5"/>
      <c r="W1450" s="5"/>
    </row>
    <row r="1451" spans="5:23" x14ac:dyDescent="0.25">
      <c r="E1451" s="5"/>
      <c r="G1451" s="5"/>
      <c r="H1451" s="5"/>
      <c r="I1451" s="5"/>
      <c r="T1451" s="5"/>
      <c r="V1451" s="5"/>
      <c r="W1451" s="5"/>
    </row>
    <row r="1452" spans="5:23" x14ac:dyDescent="0.25">
      <c r="E1452" s="5"/>
      <c r="G1452" s="5"/>
      <c r="H1452" s="5"/>
      <c r="I1452" s="5"/>
      <c r="T1452" s="5"/>
      <c r="V1452" s="5"/>
      <c r="W1452" s="5"/>
    </row>
    <row r="1453" spans="5:23" x14ac:dyDescent="0.25">
      <c r="E1453" s="5"/>
      <c r="G1453" s="5"/>
      <c r="H1453" s="5"/>
      <c r="I1453" s="5"/>
      <c r="T1453" s="5"/>
      <c r="V1453" s="5"/>
      <c r="W1453" s="5"/>
    </row>
    <row r="1454" spans="5:23" x14ac:dyDescent="0.25">
      <c r="E1454" s="5"/>
      <c r="G1454" s="5"/>
      <c r="H1454" s="5"/>
      <c r="I1454" s="5"/>
      <c r="T1454" s="5"/>
      <c r="V1454" s="5"/>
      <c r="W1454" s="5"/>
    </row>
    <row r="1455" spans="5:23" x14ac:dyDescent="0.25">
      <c r="E1455" s="5"/>
      <c r="G1455" s="5"/>
      <c r="H1455" s="5"/>
      <c r="I1455" s="5"/>
      <c r="T1455" s="5"/>
      <c r="V1455" s="5"/>
      <c r="W1455" s="5"/>
    </row>
    <row r="1456" spans="5:23" x14ac:dyDescent="0.25">
      <c r="E1456" s="5"/>
      <c r="G1456" s="5"/>
      <c r="H1456" s="5"/>
      <c r="I1456" s="5"/>
      <c r="T1456" s="5"/>
      <c r="V1456" s="5"/>
      <c r="W1456" s="5"/>
    </row>
    <row r="1457" spans="5:23" x14ac:dyDescent="0.25">
      <c r="E1457" s="5"/>
      <c r="G1457" s="5"/>
      <c r="H1457" s="5"/>
      <c r="I1457" s="5"/>
      <c r="T1457" s="5"/>
      <c r="V1457" s="5"/>
      <c r="W1457" s="5"/>
    </row>
    <row r="1458" spans="5:23" x14ac:dyDescent="0.25">
      <c r="E1458" s="5"/>
      <c r="G1458" s="5"/>
      <c r="H1458" s="5"/>
      <c r="I1458" s="5"/>
      <c r="T1458" s="5"/>
      <c r="V1458" s="5"/>
      <c r="W1458" s="5"/>
    </row>
    <row r="1459" spans="5:23" x14ac:dyDescent="0.25">
      <c r="E1459" s="5"/>
      <c r="G1459" s="5"/>
      <c r="H1459" s="5"/>
      <c r="I1459" s="5"/>
      <c r="T1459" s="5"/>
      <c r="V1459" s="5"/>
      <c r="W1459" s="5"/>
    </row>
    <row r="1460" spans="5:23" x14ac:dyDescent="0.25">
      <c r="E1460" s="5"/>
      <c r="G1460" s="5"/>
      <c r="H1460" s="5"/>
      <c r="I1460" s="5"/>
      <c r="T1460" s="5"/>
      <c r="V1460" s="5"/>
      <c r="W1460" s="5"/>
    </row>
    <row r="1461" spans="5:23" x14ac:dyDescent="0.25">
      <c r="E1461" s="5"/>
      <c r="G1461" s="5"/>
      <c r="H1461" s="5"/>
      <c r="I1461" s="5"/>
      <c r="T1461" s="5"/>
      <c r="V1461" s="5"/>
      <c r="W1461" s="5"/>
    </row>
    <row r="1462" spans="5:23" x14ac:dyDescent="0.25">
      <c r="E1462" s="5"/>
      <c r="G1462" s="5"/>
      <c r="H1462" s="5"/>
      <c r="I1462" s="5"/>
      <c r="T1462" s="5"/>
      <c r="V1462" s="5"/>
      <c r="W1462" s="5"/>
    </row>
    <row r="1463" spans="5:23" x14ac:dyDescent="0.25">
      <c r="E1463" s="5"/>
      <c r="G1463" s="5"/>
      <c r="H1463" s="5"/>
      <c r="I1463" s="5"/>
      <c r="T1463" s="5"/>
      <c r="V1463" s="5"/>
      <c r="W1463" s="5"/>
    </row>
    <row r="1464" spans="5:23" x14ac:dyDescent="0.25">
      <c r="E1464" s="5"/>
      <c r="G1464" s="5"/>
      <c r="H1464" s="5"/>
      <c r="I1464" s="5"/>
      <c r="T1464" s="5"/>
      <c r="V1464" s="5"/>
      <c r="W1464" s="5"/>
    </row>
    <row r="1465" spans="5:23" x14ac:dyDescent="0.25">
      <c r="E1465" s="5"/>
      <c r="G1465" s="5"/>
      <c r="H1465" s="5"/>
      <c r="I1465" s="5"/>
      <c r="T1465" s="5"/>
      <c r="V1465" s="5"/>
      <c r="W1465" s="5"/>
    </row>
    <row r="1466" spans="5:23" x14ac:dyDescent="0.25">
      <c r="E1466" s="5"/>
      <c r="G1466" s="5"/>
      <c r="H1466" s="5"/>
      <c r="I1466" s="5"/>
      <c r="T1466" s="5"/>
      <c r="V1466" s="5"/>
      <c r="W1466" s="5"/>
    </row>
    <row r="1467" spans="5:23" x14ac:dyDescent="0.25">
      <c r="E1467" s="5"/>
      <c r="G1467" s="5"/>
      <c r="H1467" s="5"/>
      <c r="I1467" s="5"/>
      <c r="T1467" s="5"/>
      <c r="V1467" s="5"/>
      <c r="W1467" s="5"/>
    </row>
    <row r="1468" spans="5:23" x14ac:dyDescent="0.25">
      <c r="E1468" s="5"/>
      <c r="G1468" s="5"/>
      <c r="H1468" s="5"/>
      <c r="I1468" s="5"/>
      <c r="T1468" s="5"/>
      <c r="V1468" s="5"/>
      <c r="W1468" s="5"/>
    </row>
    <row r="1469" spans="5:23" x14ac:dyDescent="0.25">
      <c r="E1469" s="5"/>
      <c r="G1469" s="5"/>
      <c r="H1469" s="5"/>
      <c r="I1469" s="5"/>
      <c r="T1469" s="5"/>
      <c r="V1469" s="5"/>
      <c r="W1469" s="5"/>
    </row>
    <row r="1470" spans="5:23" x14ac:dyDescent="0.25">
      <c r="E1470" s="5"/>
      <c r="G1470" s="5"/>
      <c r="H1470" s="5"/>
      <c r="I1470" s="5"/>
      <c r="T1470" s="5"/>
      <c r="V1470" s="5"/>
      <c r="W1470" s="5"/>
    </row>
    <row r="1471" spans="5:23" x14ac:dyDescent="0.25">
      <c r="E1471" s="5"/>
      <c r="G1471" s="5"/>
      <c r="H1471" s="5"/>
      <c r="I1471" s="5"/>
      <c r="T1471" s="5"/>
      <c r="V1471" s="5"/>
      <c r="W1471" s="5"/>
    </row>
    <row r="1472" spans="5:23" x14ac:dyDescent="0.25">
      <c r="E1472" s="5"/>
      <c r="G1472" s="5"/>
      <c r="H1472" s="5"/>
      <c r="I1472" s="5"/>
      <c r="T1472" s="5"/>
      <c r="V1472" s="5"/>
      <c r="W1472" s="5"/>
    </row>
    <row r="1473" spans="5:23" x14ac:dyDescent="0.25">
      <c r="E1473" s="5"/>
      <c r="G1473" s="5"/>
      <c r="H1473" s="5"/>
      <c r="I1473" s="5"/>
      <c r="T1473" s="5"/>
      <c r="V1473" s="5"/>
      <c r="W1473" s="5"/>
    </row>
    <row r="1474" spans="5:23" x14ac:dyDescent="0.25">
      <c r="E1474" s="5"/>
      <c r="G1474" s="5"/>
      <c r="H1474" s="5"/>
      <c r="I1474" s="5"/>
      <c r="T1474" s="5"/>
      <c r="V1474" s="5"/>
      <c r="W1474" s="5"/>
    </row>
    <row r="1475" spans="5:23" x14ac:dyDescent="0.25">
      <c r="E1475" s="5"/>
      <c r="G1475" s="5"/>
      <c r="H1475" s="5"/>
      <c r="I1475" s="5"/>
      <c r="T1475" s="5"/>
      <c r="V1475" s="5"/>
      <c r="W1475" s="5"/>
    </row>
    <row r="1476" spans="5:23" x14ac:dyDescent="0.25">
      <c r="E1476" s="5"/>
      <c r="G1476" s="5"/>
      <c r="H1476" s="5"/>
      <c r="I1476" s="5"/>
      <c r="T1476" s="5"/>
      <c r="V1476" s="5"/>
      <c r="W1476" s="5"/>
    </row>
    <row r="1477" spans="5:23" x14ac:dyDescent="0.25">
      <c r="E1477" s="5"/>
      <c r="G1477" s="5"/>
      <c r="H1477" s="5"/>
      <c r="I1477" s="5"/>
      <c r="T1477" s="5"/>
      <c r="V1477" s="5"/>
      <c r="W1477" s="5"/>
    </row>
    <row r="1478" spans="5:23" x14ac:dyDescent="0.25">
      <c r="E1478" s="5"/>
      <c r="G1478" s="5"/>
      <c r="H1478" s="5"/>
      <c r="I1478" s="5"/>
      <c r="T1478" s="5"/>
      <c r="V1478" s="5"/>
      <c r="W1478" s="5"/>
    </row>
    <row r="1479" spans="5:23" x14ac:dyDescent="0.25">
      <c r="E1479" s="5"/>
      <c r="G1479" s="5"/>
      <c r="H1479" s="5"/>
      <c r="I1479" s="5"/>
      <c r="T1479" s="5"/>
      <c r="V1479" s="5"/>
      <c r="W1479" s="5"/>
    </row>
    <row r="1480" spans="5:23" x14ac:dyDescent="0.25">
      <c r="E1480" s="5"/>
      <c r="G1480" s="5"/>
      <c r="H1480" s="5"/>
      <c r="I1480" s="5"/>
      <c r="T1480" s="5"/>
      <c r="V1480" s="5"/>
      <c r="W1480" s="5"/>
    </row>
    <row r="1481" spans="5:23" x14ac:dyDescent="0.25">
      <c r="E1481" s="5"/>
      <c r="G1481" s="5"/>
      <c r="H1481" s="5"/>
      <c r="I1481" s="5"/>
      <c r="T1481" s="5"/>
      <c r="V1481" s="5"/>
      <c r="W1481" s="5"/>
    </row>
    <row r="1482" spans="5:23" x14ac:dyDescent="0.25">
      <c r="E1482" s="5"/>
      <c r="G1482" s="5"/>
      <c r="H1482" s="5"/>
      <c r="I1482" s="5"/>
      <c r="T1482" s="5"/>
      <c r="V1482" s="5"/>
      <c r="W1482" s="5"/>
    </row>
    <row r="1483" spans="5:23" x14ac:dyDescent="0.25">
      <c r="E1483" s="5"/>
      <c r="G1483" s="5"/>
      <c r="H1483" s="5"/>
      <c r="I1483" s="5"/>
      <c r="T1483" s="5"/>
      <c r="V1483" s="5"/>
      <c r="W1483" s="5"/>
    </row>
    <row r="1484" spans="5:23" x14ac:dyDescent="0.25">
      <c r="E1484" s="5"/>
      <c r="G1484" s="5"/>
      <c r="H1484" s="5"/>
      <c r="I1484" s="5"/>
      <c r="T1484" s="5"/>
      <c r="V1484" s="5"/>
      <c r="W1484" s="5"/>
    </row>
    <row r="1485" spans="5:23" x14ac:dyDescent="0.25">
      <c r="E1485" s="5"/>
      <c r="G1485" s="5"/>
      <c r="H1485" s="5"/>
      <c r="I1485" s="5"/>
      <c r="T1485" s="5"/>
      <c r="V1485" s="5"/>
      <c r="W1485" s="5"/>
    </row>
    <row r="1486" spans="5:23" x14ac:dyDescent="0.25">
      <c r="E1486" s="5"/>
      <c r="G1486" s="5"/>
      <c r="H1486" s="5"/>
      <c r="I1486" s="5"/>
      <c r="T1486" s="5"/>
      <c r="V1486" s="5"/>
      <c r="W1486" s="5"/>
    </row>
    <row r="1487" spans="5:23" x14ac:dyDescent="0.25">
      <c r="E1487" s="5"/>
      <c r="G1487" s="5"/>
      <c r="H1487" s="5"/>
      <c r="I1487" s="5"/>
      <c r="T1487" s="5"/>
      <c r="V1487" s="5"/>
      <c r="W1487" s="5"/>
    </row>
    <row r="1488" spans="5:23" x14ac:dyDescent="0.25">
      <c r="E1488" s="5"/>
      <c r="G1488" s="5"/>
      <c r="H1488" s="5"/>
      <c r="I1488" s="5"/>
      <c r="T1488" s="5"/>
      <c r="V1488" s="5"/>
      <c r="W1488" s="5"/>
    </row>
    <row r="1489" spans="5:23" x14ac:dyDescent="0.25">
      <c r="E1489" s="5"/>
      <c r="G1489" s="5"/>
      <c r="H1489" s="5"/>
      <c r="I1489" s="5"/>
      <c r="T1489" s="5"/>
      <c r="V1489" s="5"/>
      <c r="W1489" s="5"/>
    </row>
    <row r="1490" spans="5:23" x14ac:dyDescent="0.25">
      <c r="E1490" s="5"/>
      <c r="G1490" s="5"/>
      <c r="H1490" s="5"/>
      <c r="I1490" s="5"/>
      <c r="T1490" s="5"/>
      <c r="V1490" s="5"/>
      <c r="W1490" s="5"/>
    </row>
    <row r="1491" spans="5:23" x14ac:dyDescent="0.25">
      <c r="E1491" s="5"/>
      <c r="G1491" s="5"/>
      <c r="H1491" s="5"/>
      <c r="I1491" s="5"/>
      <c r="T1491" s="5"/>
      <c r="V1491" s="5"/>
      <c r="W1491" s="5"/>
    </row>
    <row r="1492" spans="5:23" x14ac:dyDescent="0.25">
      <c r="E1492" s="5"/>
      <c r="G1492" s="5"/>
      <c r="H1492" s="5"/>
      <c r="I1492" s="5"/>
      <c r="T1492" s="5"/>
      <c r="V1492" s="5"/>
      <c r="W1492" s="5"/>
    </row>
    <row r="1493" spans="5:23" x14ac:dyDescent="0.25">
      <c r="E1493" s="5"/>
      <c r="G1493" s="5"/>
      <c r="H1493" s="5"/>
      <c r="I1493" s="5"/>
      <c r="T1493" s="5"/>
      <c r="V1493" s="5"/>
      <c r="W1493" s="5"/>
    </row>
    <row r="1494" spans="5:23" x14ac:dyDescent="0.25">
      <c r="E1494" s="5"/>
      <c r="G1494" s="5"/>
      <c r="H1494" s="5"/>
      <c r="I1494" s="5"/>
      <c r="T1494" s="5"/>
      <c r="V1494" s="5"/>
      <c r="W1494" s="5"/>
    </row>
    <row r="1495" spans="5:23" x14ac:dyDescent="0.25">
      <c r="E1495" s="5"/>
      <c r="G1495" s="5"/>
      <c r="H1495" s="5"/>
      <c r="I1495" s="5"/>
      <c r="T1495" s="5"/>
      <c r="V1495" s="5"/>
      <c r="W1495" s="5"/>
    </row>
    <row r="1496" spans="5:23" x14ac:dyDescent="0.25">
      <c r="E1496" s="5"/>
      <c r="G1496" s="5"/>
      <c r="H1496" s="5"/>
      <c r="I1496" s="5"/>
      <c r="T1496" s="5"/>
      <c r="V1496" s="5"/>
      <c r="W1496" s="5"/>
    </row>
    <row r="1497" spans="5:23" x14ac:dyDescent="0.25">
      <c r="E1497" s="5"/>
      <c r="G1497" s="5"/>
      <c r="H1497" s="5"/>
      <c r="I1497" s="5"/>
      <c r="T1497" s="5"/>
      <c r="V1497" s="5"/>
      <c r="W1497" s="5"/>
    </row>
    <row r="1498" spans="5:23" x14ac:dyDescent="0.25">
      <c r="E1498" s="5"/>
      <c r="G1498" s="5"/>
      <c r="H1498" s="5"/>
      <c r="I1498" s="5"/>
      <c r="T1498" s="5"/>
      <c r="V1498" s="5"/>
      <c r="W1498" s="5"/>
    </row>
    <row r="1499" spans="5:23" x14ac:dyDescent="0.25">
      <c r="E1499" s="5"/>
      <c r="G1499" s="5"/>
      <c r="H1499" s="5"/>
      <c r="I1499" s="5"/>
      <c r="T1499" s="5"/>
      <c r="V1499" s="5"/>
      <c r="W1499" s="5"/>
    </row>
    <row r="1500" spans="5:23" x14ac:dyDescent="0.25">
      <c r="E1500" s="5"/>
      <c r="G1500" s="5"/>
      <c r="H1500" s="5"/>
      <c r="I1500" s="5"/>
      <c r="T1500" s="5"/>
      <c r="V1500" s="5"/>
      <c r="W1500" s="5"/>
    </row>
    <row r="1501" spans="5:23" x14ac:dyDescent="0.25">
      <c r="E1501" s="5"/>
      <c r="G1501" s="5"/>
      <c r="H1501" s="5"/>
      <c r="I1501" s="5"/>
      <c r="T1501" s="5"/>
      <c r="V1501" s="5"/>
      <c r="W1501" s="5"/>
    </row>
    <row r="1502" spans="5:23" x14ac:dyDescent="0.25">
      <c r="E1502" s="5"/>
      <c r="G1502" s="5"/>
      <c r="H1502" s="5"/>
      <c r="I1502" s="5"/>
      <c r="T1502" s="5"/>
      <c r="V1502" s="5"/>
      <c r="W1502" s="5"/>
    </row>
    <row r="1503" spans="5:23" x14ac:dyDescent="0.25">
      <c r="E1503" s="5"/>
      <c r="G1503" s="5"/>
      <c r="H1503" s="5"/>
      <c r="I1503" s="5"/>
      <c r="T1503" s="5"/>
      <c r="V1503" s="5"/>
      <c r="W1503" s="5"/>
    </row>
    <row r="1504" spans="5:23" x14ac:dyDescent="0.25">
      <c r="E1504" s="5"/>
      <c r="G1504" s="5"/>
      <c r="H1504" s="5"/>
      <c r="I1504" s="5"/>
      <c r="T1504" s="5"/>
      <c r="V1504" s="5"/>
      <c r="W1504" s="5"/>
    </row>
    <row r="1505" spans="5:23" x14ac:dyDescent="0.25">
      <c r="E1505" s="5"/>
      <c r="G1505" s="5"/>
      <c r="H1505" s="5"/>
      <c r="I1505" s="5"/>
      <c r="T1505" s="5"/>
      <c r="V1505" s="5"/>
      <c r="W1505" s="5"/>
    </row>
    <row r="1506" spans="5:23" x14ac:dyDescent="0.25">
      <c r="E1506" s="5"/>
      <c r="G1506" s="5"/>
      <c r="H1506" s="5"/>
      <c r="I1506" s="5"/>
      <c r="T1506" s="5"/>
      <c r="V1506" s="5"/>
      <c r="W1506" s="5"/>
    </row>
    <row r="1507" spans="5:23" x14ac:dyDescent="0.25">
      <c r="E1507" s="5"/>
      <c r="G1507" s="5"/>
      <c r="H1507" s="5"/>
      <c r="I1507" s="5"/>
      <c r="T1507" s="5"/>
      <c r="V1507" s="5"/>
      <c r="W1507" s="5"/>
    </row>
    <row r="1508" spans="5:23" x14ac:dyDescent="0.25">
      <c r="E1508" s="5"/>
      <c r="G1508" s="5"/>
      <c r="H1508" s="5"/>
      <c r="I1508" s="5"/>
      <c r="T1508" s="5"/>
      <c r="V1508" s="5"/>
      <c r="W1508" s="5"/>
    </row>
    <row r="1509" spans="5:23" x14ac:dyDescent="0.25">
      <c r="E1509" s="5"/>
      <c r="G1509" s="5"/>
      <c r="H1509" s="5"/>
      <c r="I1509" s="5"/>
      <c r="T1509" s="5"/>
      <c r="V1509" s="5"/>
      <c r="W1509" s="5"/>
    </row>
    <row r="1510" spans="5:23" x14ac:dyDescent="0.25">
      <c r="E1510" s="5"/>
      <c r="G1510" s="5"/>
      <c r="H1510" s="5"/>
      <c r="I1510" s="5"/>
      <c r="T1510" s="5"/>
      <c r="V1510" s="5"/>
      <c r="W1510" s="5"/>
    </row>
    <row r="1511" spans="5:23" x14ac:dyDescent="0.25">
      <c r="E1511" s="5"/>
      <c r="G1511" s="5"/>
      <c r="H1511" s="5"/>
      <c r="I1511" s="5"/>
      <c r="T1511" s="5"/>
      <c r="V1511" s="5"/>
      <c r="W1511" s="5"/>
    </row>
    <row r="1512" spans="5:23" x14ac:dyDescent="0.25">
      <c r="E1512" s="5"/>
      <c r="G1512" s="5"/>
      <c r="H1512" s="5"/>
      <c r="I1512" s="5"/>
      <c r="T1512" s="5"/>
      <c r="V1512" s="5"/>
      <c r="W1512" s="5"/>
    </row>
    <row r="1513" spans="5:23" x14ac:dyDescent="0.25">
      <c r="E1513" s="5"/>
      <c r="G1513" s="5"/>
      <c r="H1513" s="5"/>
      <c r="I1513" s="5"/>
      <c r="T1513" s="5"/>
      <c r="V1513" s="5"/>
      <c r="W1513" s="5"/>
    </row>
    <row r="1514" spans="5:23" x14ac:dyDescent="0.25">
      <c r="E1514" s="5"/>
      <c r="G1514" s="5"/>
      <c r="H1514" s="5"/>
      <c r="I1514" s="5"/>
      <c r="T1514" s="5"/>
      <c r="V1514" s="5"/>
      <c r="W1514" s="5"/>
    </row>
    <row r="1515" spans="5:23" x14ac:dyDescent="0.25">
      <c r="E1515" s="5"/>
      <c r="G1515" s="5"/>
      <c r="H1515" s="5"/>
      <c r="I1515" s="5"/>
      <c r="T1515" s="5"/>
      <c r="V1515" s="5"/>
      <c r="W1515" s="5"/>
    </row>
    <row r="1516" spans="5:23" x14ac:dyDescent="0.25">
      <c r="E1516" s="5"/>
      <c r="G1516" s="5"/>
      <c r="H1516" s="5"/>
      <c r="I1516" s="5"/>
      <c r="T1516" s="5"/>
      <c r="V1516" s="5"/>
      <c r="W1516" s="5"/>
    </row>
    <row r="1517" spans="5:23" x14ac:dyDescent="0.25">
      <c r="E1517" s="5"/>
      <c r="G1517" s="5"/>
      <c r="H1517" s="5"/>
      <c r="I1517" s="5"/>
      <c r="T1517" s="5"/>
      <c r="V1517" s="5"/>
      <c r="W1517" s="5"/>
    </row>
    <row r="1518" spans="5:23" x14ac:dyDescent="0.25">
      <c r="E1518" s="5"/>
      <c r="G1518" s="5"/>
      <c r="H1518" s="5"/>
      <c r="I1518" s="5"/>
      <c r="T1518" s="5"/>
      <c r="V1518" s="5"/>
      <c r="W1518" s="5"/>
    </row>
    <row r="1519" spans="5:23" x14ac:dyDescent="0.25">
      <c r="E1519" s="5"/>
      <c r="G1519" s="5"/>
      <c r="H1519" s="5"/>
      <c r="I1519" s="5"/>
      <c r="T1519" s="5"/>
      <c r="V1519" s="5"/>
      <c r="W1519" s="5"/>
    </row>
    <row r="1520" spans="5:23" x14ac:dyDescent="0.25">
      <c r="E1520" s="5"/>
      <c r="G1520" s="5"/>
      <c r="H1520" s="5"/>
      <c r="I1520" s="5"/>
      <c r="T1520" s="5"/>
      <c r="V1520" s="5"/>
      <c r="W1520" s="5"/>
    </row>
    <row r="1521" spans="5:23" x14ac:dyDescent="0.25">
      <c r="E1521" s="5"/>
      <c r="G1521" s="5"/>
      <c r="H1521" s="5"/>
      <c r="I1521" s="5"/>
      <c r="T1521" s="5"/>
      <c r="V1521" s="5"/>
      <c r="W1521" s="5"/>
    </row>
    <row r="1522" spans="5:23" x14ac:dyDescent="0.25">
      <c r="E1522" s="5"/>
      <c r="G1522" s="5"/>
      <c r="H1522" s="5"/>
      <c r="I1522" s="5"/>
      <c r="T1522" s="5"/>
      <c r="V1522" s="5"/>
      <c r="W1522" s="5"/>
    </row>
    <row r="1523" spans="5:23" x14ac:dyDescent="0.25">
      <c r="E1523" s="5"/>
      <c r="G1523" s="5"/>
      <c r="H1523" s="5"/>
      <c r="I1523" s="5"/>
      <c r="T1523" s="5"/>
      <c r="V1523" s="5"/>
      <c r="W1523" s="5"/>
    </row>
    <row r="1524" spans="5:23" x14ac:dyDescent="0.25">
      <c r="E1524" s="5"/>
      <c r="G1524" s="5"/>
      <c r="H1524" s="5"/>
      <c r="I1524" s="5"/>
      <c r="T1524" s="5"/>
      <c r="V1524" s="5"/>
      <c r="W1524" s="5"/>
    </row>
    <row r="1525" spans="5:23" x14ac:dyDescent="0.25">
      <c r="E1525" s="5"/>
      <c r="G1525" s="5"/>
      <c r="H1525" s="5"/>
      <c r="I1525" s="5"/>
      <c r="T1525" s="5"/>
      <c r="V1525" s="5"/>
      <c r="W1525" s="5"/>
    </row>
    <row r="1526" spans="5:23" x14ac:dyDescent="0.25">
      <c r="E1526" s="5"/>
      <c r="G1526" s="5"/>
      <c r="H1526" s="5"/>
      <c r="I1526" s="5"/>
      <c r="T1526" s="5"/>
      <c r="V1526" s="5"/>
      <c r="W1526" s="5"/>
    </row>
    <row r="1527" spans="5:23" x14ac:dyDescent="0.25">
      <c r="E1527" s="5"/>
      <c r="G1527" s="5"/>
      <c r="H1527" s="5"/>
      <c r="I1527" s="5"/>
      <c r="T1527" s="5"/>
      <c r="V1527" s="5"/>
      <c r="W1527" s="5"/>
    </row>
    <row r="1528" spans="5:23" x14ac:dyDescent="0.25">
      <c r="E1528" s="5"/>
      <c r="G1528" s="5"/>
      <c r="H1528" s="5"/>
      <c r="I1528" s="5"/>
      <c r="T1528" s="5"/>
      <c r="V1528" s="5"/>
      <c r="W1528" s="5"/>
    </row>
    <row r="1529" spans="5:23" x14ac:dyDescent="0.25">
      <c r="E1529" s="5"/>
      <c r="G1529" s="5"/>
      <c r="H1529" s="5"/>
      <c r="I1529" s="5"/>
      <c r="T1529" s="5"/>
      <c r="V1529" s="5"/>
      <c r="W1529" s="5"/>
    </row>
    <row r="1530" spans="5:23" x14ac:dyDescent="0.25">
      <c r="E1530" s="5"/>
      <c r="G1530" s="5"/>
      <c r="H1530" s="5"/>
      <c r="I1530" s="5"/>
      <c r="T1530" s="5"/>
      <c r="V1530" s="5"/>
      <c r="W1530" s="5"/>
    </row>
    <row r="1531" spans="5:23" x14ac:dyDescent="0.25">
      <c r="E1531" s="5"/>
      <c r="G1531" s="5"/>
      <c r="H1531" s="5"/>
      <c r="I1531" s="5"/>
      <c r="T1531" s="5"/>
      <c r="V1531" s="5"/>
      <c r="W1531" s="5"/>
    </row>
    <row r="1532" spans="5:23" x14ac:dyDescent="0.25">
      <c r="E1532" s="5"/>
      <c r="G1532" s="5"/>
      <c r="H1532" s="5"/>
      <c r="I1532" s="5"/>
      <c r="T1532" s="5"/>
      <c r="V1532" s="5"/>
      <c r="W1532" s="5"/>
    </row>
    <row r="1533" spans="5:23" x14ac:dyDescent="0.25">
      <c r="E1533" s="5"/>
      <c r="G1533" s="5"/>
      <c r="H1533" s="5"/>
      <c r="I1533" s="5"/>
      <c r="T1533" s="5"/>
      <c r="V1533" s="5"/>
      <c r="W1533" s="5"/>
    </row>
    <row r="1534" spans="5:23" x14ac:dyDescent="0.25">
      <c r="E1534" s="5"/>
      <c r="G1534" s="5"/>
      <c r="H1534" s="5"/>
      <c r="I1534" s="5"/>
      <c r="T1534" s="5"/>
      <c r="V1534" s="5"/>
      <c r="W1534" s="5"/>
    </row>
    <row r="1535" spans="5:23" x14ac:dyDescent="0.25">
      <c r="E1535" s="5"/>
      <c r="G1535" s="5"/>
      <c r="H1535" s="5"/>
      <c r="I1535" s="5"/>
      <c r="T1535" s="5"/>
      <c r="V1535" s="5"/>
      <c r="W1535" s="5"/>
    </row>
    <row r="1536" spans="5:23" x14ac:dyDescent="0.25">
      <c r="E1536" s="5"/>
      <c r="G1536" s="5"/>
      <c r="H1536" s="5"/>
      <c r="I1536" s="5"/>
      <c r="T1536" s="5"/>
      <c r="V1536" s="5"/>
      <c r="W1536" s="5"/>
    </row>
    <row r="1537" spans="5:23" x14ac:dyDescent="0.25">
      <c r="E1537" s="5"/>
      <c r="G1537" s="5"/>
      <c r="H1537" s="5"/>
      <c r="I1537" s="5"/>
      <c r="T1537" s="5"/>
      <c r="V1537" s="5"/>
      <c r="W1537" s="5"/>
    </row>
    <row r="1538" spans="5:23" x14ac:dyDescent="0.25">
      <c r="E1538" s="5"/>
      <c r="G1538" s="5"/>
      <c r="H1538" s="5"/>
      <c r="I1538" s="5"/>
      <c r="T1538" s="5"/>
      <c r="V1538" s="5"/>
      <c r="W1538" s="5"/>
    </row>
    <row r="1539" spans="5:23" x14ac:dyDescent="0.25">
      <c r="E1539" s="5"/>
      <c r="G1539" s="5"/>
      <c r="H1539" s="5"/>
      <c r="I1539" s="5"/>
      <c r="T1539" s="5"/>
      <c r="V1539" s="5"/>
      <c r="W1539" s="5"/>
    </row>
    <row r="1540" spans="5:23" x14ac:dyDescent="0.25">
      <c r="E1540" s="5"/>
      <c r="G1540" s="5"/>
      <c r="H1540" s="5"/>
      <c r="I1540" s="5"/>
      <c r="T1540" s="5"/>
      <c r="V1540" s="5"/>
      <c r="W1540" s="5"/>
    </row>
    <row r="1541" spans="5:23" x14ac:dyDescent="0.25">
      <c r="E1541" s="5"/>
      <c r="G1541" s="5"/>
      <c r="H1541" s="5"/>
      <c r="I1541" s="5"/>
      <c r="T1541" s="5"/>
      <c r="V1541" s="5"/>
      <c r="W1541" s="5"/>
    </row>
    <row r="1542" spans="5:23" x14ac:dyDescent="0.25">
      <c r="E1542" s="5"/>
      <c r="G1542" s="5"/>
      <c r="H1542" s="5"/>
      <c r="I1542" s="5"/>
      <c r="T1542" s="5"/>
      <c r="V1542" s="5"/>
      <c r="W1542" s="5"/>
    </row>
    <row r="1543" spans="5:23" x14ac:dyDescent="0.25">
      <c r="E1543" s="5"/>
      <c r="G1543" s="5"/>
      <c r="H1543" s="5"/>
      <c r="I1543" s="5"/>
      <c r="T1543" s="5"/>
      <c r="V1543" s="5"/>
      <c r="W1543" s="5"/>
    </row>
    <row r="1544" spans="5:23" x14ac:dyDescent="0.25">
      <c r="E1544" s="5"/>
      <c r="G1544" s="5"/>
      <c r="H1544" s="5"/>
      <c r="I1544" s="5"/>
      <c r="T1544" s="5"/>
      <c r="V1544" s="5"/>
      <c r="W1544" s="5"/>
    </row>
    <row r="1545" spans="5:23" x14ac:dyDescent="0.25">
      <c r="E1545" s="5"/>
      <c r="G1545" s="5"/>
      <c r="H1545" s="5"/>
      <c r="I1545" s="5"/>
      <c r="T1545" s="5"/>
      <c r="V1545" s="5"/>
      <c r="W1545" s="5"/>
    </row>
    <row r="1546" spans="5:23" x14ac:dyDescent="0.25">
      <c r="E1546" s="5"/>
      <c r="G1546" s="5"/>
      <c r="H1546" s="5"/>
      <c r="I1546" s="5"/>
      <c r="T1546" s="5"/>
      <c r="V1546" s="5"/>
      <c r="W1546" s="5"/>
    </row>
    <row r="1547" spans="5:23" x14ac:dyDescent="0.25">
      <c r="E1547" s="5"/>
      <c r="G1547" s="5"/>
      <c r="H1547" s="5"/>
      <c r="I1547" s="5"/>
      <c r="T1547" s="5"/>
      <c r="V1547" s="5"/>
      <c r="W1547" s="5"/>
    </row>
    <row r="1548" spans="5:23" x14ac:dyDescent="0.25">
      <c r="E1548" s="5"/>
      <c r="G1548" s="5"/>
      <c r="H1548" s="5"/>
      <c r="I1548" s="5"/>
      <c r="T1548" s="5"/>
      <c r="V1548" s="5"/>
      <c r="W1548" s="5"/>
    </row>
    <row r="1549" spans="5:23" x14ac:dyDescent="0.25">
      <c r="E1549" s="5"/>
      <c r="G1549" s="5"/>
      <c r="H1549" s="5"/>
      <c r="I1549" s="5"/>
      <c r="T1549" s="5"/>
      <c r="V1549" s="5"/>
      <c r="W1549" s="5"/>
    </row>
    <row r="1550" spans="5:23" x14ac:dyDescent="0.25">
      <c r="E1550" s="5"/>
      <c r="G1550" s="5"/>
      <c r="H1550" s="5"/>
      <c r="I1550" s="5"/>
      <c r="T1550" s="5"/>
      <c r="V1550" s="5"/>
      <c r="W1550" s="5"/>
    </row>
    <row r="1551" spans="5:23" x14ac:dyDescent="0.25">
      <c r="E1551" s="5"/>
      <c r="G1551" s="5"/>
      <c r="H1551" s="5"/>
      <c r="I1551" s="5"/>
      <c r="T1551" s="5"/>
      <c r="V1551" s="5"/>
      <c r="W1551" s="5"/>
    </row>
    <row r="1552" spans="5:23" x14ac:dyDescent="0.25">
      <c r="E1552" s="5"/>
      <c r="G1552" s="5"/>
      <c r="H1552" s="5"/>
      <c r="I1552" s="5"/>
      <c r="T1552" s="5"/>
      <c r="V1552" s="5"/>
      <c r="W1552" s="5"/>
    </row>
    <row r="1553" spans="5:23" x14ac:dyDescent="0.25">
      <c r="E1553" s="5"/>
      <c r="G1553" s="5"/>
      <c r="H1553" s="5"/>
      <c r="I1553" s="5"/>
      <c r="T1553" s="5"/>
      <c r="V1553" s="5"/>
      <c r="W1553" s="5"/>
    </row>
    <row r="1554" spans="5:23" x14ac:dyDescent="0.25">
      <c r="E1554" s="5"/>
      <c r="G1554" s="5"/>
      <c r="H1554" s="5"/>
      <c r="I1554" s="5"/>
      <c r="T1554" s="5"/>
      <c r="V1554" s="5"/>
      <c r="W1554" s="5"/>
    </row>
    <row r="1555" spans="5:23" x14ac:dyDescent="0.25">
      <c r="E1555" s="5"/>
      <c r="G1555" s="5"/>
      <c r="H1555" s="5"/>
      <c r="I1555" s="5"/>
      <c r="T1555" s="5"/>
      <c r="V1555" s="5"/>
      <c r="W1555" s="5"/>
    </row>
    <row r="1556" spans="5:23" x14ac:dyDescent="0.25">
      <c r="E1556" s="5"/>
      <c r="G1556" s="5"/>
      <c r="H1556" s="5"/>
      <c r="I1556" s="5"/>
      <c r="T1556" s="5"/>
      <c r="V1556" s="5"/>
      <c r="W1556" s="5"/>
    </row>
    <row r="1557" spans="5:23" x14ac:dyDescent="0.25">
      <c r="E1557" s="5"/>
      <c r="G1557" s="5"/>
      <c r="H1557" s="5"/>
      <c r="I1557" s="5"/>
      <c r="T1557" s="5"/>
      <c r="V1557" s="5"/>
      <c r="W1557" s="5"/>
    </row>
    <row r="1558" spans="5:23" x14ac:dyDescent="0.25">
      <c r="E1558" s="5"/>
      <c r="G1558" s="5"/>
      <c r="H1558" s="5"/>
      <c r="I1558" s="5"/>
      <c r="T1558" s="5"/>
      <c r="V1558" s="5"/>
      <c r="W1558" s="5"/>
    </row>
    <row r="1559" spans="5:23" x14ac:dyDescent="0.25">
      <c r="E1559" s="5"/>
      <c r="G1559" s="5"/>
      <c r="H1559" s="5"/>
      <c r="I1559" s="5"/>
      <c r="T1559" s="5"/>
      <c r="V1559" s="5"/>
      <c r="W1559" s="5"/>
    </row>
    <row r="1560" spans="5:23" x14ac:dyDescent="0.25">
      <c r="E1560" s="5"/>
      <c r="G1560" s="5"/>
      <c r="H1560" s="5"/>
      <c r="I1560" s="5"/>
      <c r="T1560" s="5"/>
      <c r="V1560" s="5"/>
      <c r="W1560" s="5"/>
    </row>
    <row r="1561" spans="5:23" x14ac:dyDescent="0.25">
      <c r="E1561" s="5"/>
      <c r="G1561" s="5"/>
      <c r="H1561" s="5"/>
      <c r="I1561" s="5"/>
      <c r="T1561" s="5"/>
      <c r="V1561" s="5"/>
      <c r="W1561" s="5"/>
    </row>
    <row r="1562" spans="5:23" x14ac:dyDescent="0.25">
      <c r="E1562" s="5"/>
      <c r="G1562" s="5"/>
      <c r="H1562" s="5"/>
      <c r="I1562" s="5"/>
      <c r="T1562" s="5"/>
      <c r="V1562" s="5"/>
      <c r="W1562" s="5"/>
    </row>
    <row r="1563" spans="5:23" x14ac:dyDescent="0.25">
      <c r="E1563" s="5"/>
      <c r="G1563" s="5"/>
      <c r="H1563" s="5"/>
      <c r="I1563" s="5"/>
      <c r="T1563" s="5"/>
      <c r="V1563" s="5"/>
      <c r="W1563" s="5"/>
    </row>
    <row r="1564" spans="5:23" x14ac:dyDescent="0.25">
      <c r="E1564" s="5"/>
      <c r="G1564" s="5"/>
      <c r="H1564" s="5"/>
      <c r="I1564" s="5"/>
      <c r="T1564" s="5"/>
      <c r="V1564" s="5"/>
      <c r="W1564" s="5"/>
    </row>
    <row r="1565" spans="5:23" x14ac:dyDescent="0.25">
      <c r="E1565" s="5"/>
      <c r="G1565" s="5"/>
      <c r="H1565" s="5"/>
      <c r="I1565" s="5"/>
      <c r="T1565" s="5"/>
      <c r="V1565" s="5"/>
      <c r="W1565" s="5"/>
    </row>
    <row r="1566" spans="5:23" x14ac:dyDescent="0.25">
      <c r="E1566" s="5"/>
      <c r="G1566" s="5"/>
      <c r="H1566" s="5"/>
      <c r="I1566" s="5"/>
      <c r="T1566" s="5"/>
      <c r="V1566" s="5"/>
      <c r="W1566" s="5"/>
    </row>
    <row r="1567" spans="5:23" x14ac:dyDescent="0.25">
      <c r="E1567" s="5"/>
      <c r="G1567" s="5"/>
      <c r="H1567" s="5"/>
      <c r="I1567" s="5"/>
      <c r="T1567" s="5"/>
      <c r="V1567" s="5"/>
      <c r="W1567" s="5"/>
    </row>
    <row r="1568" spans="5:23" x14ac:dyDescent="0.25">
      <c r="E1568" s="5"/>
      <c r="G1568" s="5"/>
      <c r="H1568" s="5"/>
      <c r="I1568" s="5"/>
      <c r="T1568" s="5"/>
      <c r="V1568" s="5"/>
      <c r="W1568" s="5"/>
    </row>
    <row r="1569" spans="5:23" x14ac:dyDescent="0.25">
      <c r="E1569" s="5"/>
      <c r="G1569" s="5"/>
      <c r="H1569" s="5"/>
      <c r="I1569" s="5"/>
      <c r="T1569" s="5"/>
      <c r="V1569" s="5"/>
      <c r="W1569" s="5"/>
    </row>
    <row r="1570" spans="5:23" x14ac:dyDescent="0.25">
      <c r="E1570" s="5"/>
      <c r="G1570" s="5"/>
      <c r="H1570" s="5"/>
      <c r="I1570" s="5"/>
      <c r="T1570" s="5"/>
      <c r="V1570" s="5"/>
      <c r="W1570" s="5"/>
    </row>
    <row r="1571" spans="5:23" x14ac:dyDescent="0.25">
      <c r="E1571" s="5"/>
      <c r="G1571" s="5"/>
      <c r="H1571" s="5"/>
      <c r="I1571" s="5"/>
      <c r="T1571" s="5"/>
      <c r="V1571" s="5"/>
      <c r="W1571" s="5"/>
    </row>
    <row r="1572" spans="5:23" x14ac:dyDescent="0.25">
      <c r="E1572" s="5"/>
      <c r="G1572" s="5"/>
      <c r="H1572" s="5"/>
      <c r="I1572" s="5"/>
      <c r="T1572" s="5"/>
      <c r="V1572" s="5"/>
      <c r="W1572" s="5"/>
    </row>
    <row r="1573" spans="5:23" x14ac:dyDescent="0.25">
      <c r="E1573" s="5"/>
      <c r="G1573" s="5"/>
      <c r="H1573" s="5"/>
      <c r="I1573" s="5"/>
      <c r="T1573" s="5"/>
      <c r="V1573" s="5"/>
      <c r="W1573" s="5"/>
    </row>
    <row r="1574" spans="5:23" x14ac:dyDescent="0.25">
      <c r="E1574" s="5"/>
      <c r="G1574" s="5"/>
      <c r="H1574" s="5"/>
      <c r="I1574" s="5"/>
      <c r="T1574" s="5"/>
      <c r="V1574" s="5"/>
      <c r="W1574" s="5"/>
    </row>
    <row r="1575" spans="5:23" x14ac:dyDescent="0.25">
      <c r="E1575" s="5"/>
      <c r="G1575" s="5"/>
      <c r="H1575" s="5"/>
      <c r="I1575" s="5"/>
      <c r="T1575" s="5"/>
      <c r="V1575" s="5"/>
      <c r="W1575" s="5"/>
    </row>
    <row r="1576" spans="5:23" x14ac:dyDescent="0.25">
      <c r="E1576" s="5"/>
      <c r="G1576" s="5"/>
      <c r="H1576" s="5"/>
      <c r="I1576" s="5"/>
      <c r="T1576" s="5"/>
      <c r="V1576" s="5"/>
      <c r="W1576" s="5"/>
    </row>
    <row r="1577" spans="5:23" x14ac:dyDescent="0.25">
      <c r="E1577" s="5"/>
      <c r="G1577" s="5"/>
      <c r="H1577" s="5"/>
      <c r="I1577" s="5"/>
      <c r="T1577" s="5"/>
      <c r="V1577" s="5"/>
      <c r="W1577" s="5"/>
    </row>
    <row r="1578" spans="5:23" x14ac:dyDescent="0.25">
      <c r="E1578" s="5"/>
      <c r="G1578" s="5"/>
      <c r="H1578" s="5"/>
      <c r="I1578" s="5"/>
      <c r="T1578" s="5"/>
      <c r="V1578" s="5"/>
      <c r="W1578" s="5"/>
    </row>
    <row r="1579" spans="5:23" x14ac:dyDescent="0.25">
      <c r="E1579" s="5"/>
      <c r="G1579" s="5"/>
      <c r="H1579" s="5"/>
      <c r="I1579" s="5"/>
      <c r="T1579" s="5"/>
      <c r="V1579" s="5"/>
      <c r="W1579" s="5"/>
    </row>
    <row r="1580" spans="5:23" x14ac:dyDescent="0.25">
      <c r="E1580" s="5"/>
      <c r="G1580" s="5"/>
      <c r="H1580" s="5"/>
      <c r="I1580" s="5"/>
      <c r="T1580" s="5"/>
      <c r="V1580" s="5"/>
      <c r="W1580" s="5"/>
    </row>
    <row r="1581" spans="5:23" x14ac:dyDescent="0.25">
      <c r="E1581" s="5"/>
      <c r="G1581" s="5"/>
      <c r="H1581" s="5"/>
      <c r="I1581" s="5"/>
      <c r="T1581" s="5"/>
      <c r="V1581" s="5"/>
      <c r="W1581" s="5"/>
    </row>
    <row r="1582" spans="5:23" x14ac:dyDescent="0.25">
      <c r="E1582" s="5"/>
      <c r="G1582" s="5"/>
      <c r="H1582" s="5"/>
      <c r="I1582" s="5"/>
      <c r="T1582" s="5"/>
      <c r="V1582" s="5"/>
      <c r="W1582" s="5"/>
    </row>
    <row r="1583" spans="5:23" x14ac:dyDescent="0.25">
      <c r="E1583" s="5"/>
      <c r="G1583" s="5"/>
      <c r="H1583" s="5"/>
      <c r="I1583" s="5"/>
      <c r="T1583" s="5"/>
      <c r="V1583" s="5"/>
      <c r="W1583" s="5"/>
    </row>
    <row r="1584" spans="5:23" x14ac:dyDescent="0.25">
      <c r="E1584" s="5"/>
      <c r="G1584" s="5"/>
      <c r="H1584" s="5"/>
      <c r="I1584" s="5"/>
      <c r="T1584" s="5"/>
      <c r="V1584" s="5"/>
      <c r="W1584" s="5"/>
    </row>
    <row r="1585" spans="5:23" x14ac:dyDescent="0.25">
      <c r="E1585" s="5"/>
      <c r="G1585" s="5"/>
      <c r="H1585" s="5"/>
      <c r="I1585" s="5"/>
      <c r="T1585" s="5"/>
      <c r="V1585" s="5"/>
      <c r="W1585" s="5"/>
    </row>
    <row r="1586" spans="5:23" x14ac:dyDescent="0.25">
      <c r="E1586" s="5"/>
      <c r="G1586" s="5"/>
      <c r="H1586" s="5"/>
      <c r="I1586" s="5"/>
      <c r="T1586" s="5"/>
      <c r="V1586" s="5"/>
      <c r="W1586" s="5"/>
    </row>
    <row r="1587" spans="5:23" x14ac:dyDescent="0.25">
      <c r="E1587" s="5"/>
      <c r="G1587" s="5"/>
      <c r="H1587" s="5"/>
      <c r="I1587" s="5"/>
      <c r="T1587" s="5"/>
      <c r="V1587" s="5"/>
      <c r="W1587" s="5"/>
    </row>
    <row r="1588" spans="5:23" x14ac:dyDescent="0.25">
      <c r="E1588" s="5"/>
      <c r="G1588" s="5"/>
      <c r="H1588" s="5"/>
      <c r="I1588" s="5"/>
      <c r="T1588" s="5"/>
      <c r="V1588" s="5"/>
      <c r="W1588" s="5"/>
    </row>
    <row r="1589" spans="5:23" x14ac:dyDescent="0.25">
      <c r="E1589" s="5"/>
      <c r="G1589" s="5"/>
      <c r="H1589" s="5"/>
      <c r="I1589" s="5"/>
      <c r="T1589" s="5"/>
      <c r="V1589" s="5"/>
      <c r="W1589" s="5"/>
    </row>
    <row r="1590" spans="5:23" x14ac:dyDescent="0.25">
      <c r="E1590" s="5"/>
      <c r="G1590" s="5"/>
      <c r="H1590" s="5"/>
      <c r="I1590" s="5"/>
      <c r="T1590" s="5"/>
      <c r="V1590" s="5"/>
      <c r="W1590" s="5"/>
    </row>
    <row r="1591" spans="5:23" x14ac:dyDescent="0.25">
      <c r="E1591" s="5"/>
      <c r="G1591" s="5"/>
      <c r="H1591" s="5"/>
      <c r="I1591" s="5"/>
      <c r="T1591" s="5"/>
      <c r="V1591" s="5"/>
      <c r="W1591" s="5"/>
    </row>
    <row r="1592" spans="5:23" x14ac:dyDescent="0.25">
      <c r="E1592" s="5"/>
      <c r="G1592" s="5"/>
      <c r="H1592" s="5"/>
      <c r="I1592" s="5"/>
      <c r="T1592" s="5"/>
      <c r="V1592" s="5"/>
      <c r="W1592" s="5"/>
    </row>
    <row r="1593" spans="5:23" x14ac:dyDescent="0.25">
      <c r="E1593" s="5"/>
      <c r="G1593" s="5"/>
      <c r="H1593" s="5"/>
      <c r="I1593" s="5"/>
      <c r="T1593" s="5"/>
      <c r="V1593" s="5"/>
      <c r="W1593" s="5"/>
    </row>
    <row r="1594" spans="5:23" x14ac:dyDescent="0.25">
      <c r="E1594" s="5"/>
      <c r="G1594" s="5"/>
      <c r="H1594" s="5"/>
      <c r="I1594" s="5"/>
      <c r="T1594" s="5"/>
      <c r="V1594" s="5"/>
      <c r="W1594" s="5"/>
    </row>
    <row r="1595" spans="5:23" x14ac:dyDescent="0.25">
      <c r="E1595" s="5"/>
      <c r="G1595" s="5"/>
      <c r="H1595" s="5"/>
      <c r="I1595" s="5"/>
      <c r="T1595" s="5"/>
      <c r="V1595" s="5"/>
      <c r="W1595" s="5"/>
    </row>
    <row r="1596" spans="5:23" x14ac:dyDescent="0.25">
      <c r="E1596" s="5"/>
      <c r="G1596" s="5"/>
      <c r="H1596" s="5"/>
      <c r="I1596" s="5"/>
      <c r="T1596" s="5"/>
      <c r="V1596" s="5"/>
      <c r="W1596" s="5"/>
    </row>
    <row r="1597" spans="5:23" x14ac:dyDescent="0.25">
      <c r="E1597" s="5"/>
      <c r="G1597" s="5"/>
      <c r="H1597" s="5"/>
      <c r="I1597" s="5"/>
      <c r="T1597" s="5"/>
      <c r="V1597" s="5"/>
      <c r="W1597" s="5"/>
    </row>
    <row r="1598" spans="5:23" x14ac:dyDescent="0.25">
      <c r="E1598" s="5"/>
      <c r="G1598" s="5"/>
      <c r="H1598" s="5"/>
      <c r="I1598" s="5"/>
      <c r="T1598" s="5"/>
      <c r="V1598" s="5"/>
      <c r="W1598" s="5"/>
    </row>
    <row r="1599" spans="5:23" x14ac:dyDescent="0.25">
      <c r="E1599" s="5"/>
      <c r="G1599" s="5"/>
      <c r="H1599" s="5"/>
      <c r="I1599" s="5"/>
      <c r="T1599" s="5"/>
      <c r="V1599" s="5"/>
      <c r="W1599" s="5"/>
    </row>
    <row r="1600" spans="5:23" x14ac:dyDescent="0.25">
      <c r="E1600" s="5"/>
      <c r="G1600" s="5"/>
      <c r="H1600" s="5"/>
      <c r="I1600" s="5"/>
      <c r="T1600" s="5"/>
      <c r="V1600" s="5"/>
      <c r="W1600" s="5"/>
    </row>
    <row r="1601" spans="5:23" x14ac:dyDescent="0.25">
      <c r="E1601" s="5"/>
      <c r="G1601" s="5"/>
      <c r="H1601" s="5"/>
      <c r="I1601" s="5"/>
      <c r="T1601" s="5"/>
      <c r="V1601" s="5"/>
      <c r="W1601" s="5"/>
    </row>
    <row r="1602" spans="5:23" x14ac:dyDescent="0.25">
      <c r="E1602" s="5"/>
      <c r="G1602" s="5"/>
      <c r="H1602" s="5"/>
      <c r="I1602" s="5"/>
      <c r="T1602" s="5"/>
      <c r="V1602" s="5"/>
      <c r="W1602" s="5"/>
    </row>
    <row r="1603" spans="5:23" x14ac:dyDescent="0.25">
      <c r="E1603" s="5"/>
      <c r="G1603" s="5"/>
      <c r="H1603" s="5"/>
      <c r="I1603" s="5"/>
      <c r="T1603" s="5"/>
      <c r="V1603" s="5"/>
      <c r="W1603" s="5"/>
    </row>
    <row r="1604" spans="5:23" x14ac:dyDescent="0.25">
      <c r="E1604" s="5"/>
      <c r="G1604" s="5"/>
      <c r="H1604" s="5"/>
      <c r="I1604" s="5"/>
      <c r="T1604" s="5"/>
      <c r="V1604" s="5"/>
      <c r="W1604" s="5"/>
    </row>
    <row r="1605" spans="5:23" x14ac:dyDescent="0.25">
      <c r="E1605" s="5"/>
      <c r="G1605" s="5"/>
      <c r="H1605" s="5"/>
      <c r="I1605" s="5"/>
      <c r="T1605" s="5"/>
      <c r="V1605" s="5"/>
      <c r="W1605" s="5"/>
    </row>
    <row r="1606" spans="5:23" x14ac:dyDescent="0.25">
      <c r="E1606" s="5"/>
      <c r="G1606" s="5"/>
      <c r="H1606" s="5"/>
      <c r="I1606" s="5"/>
      <c r="T1606" s="5"/>
      <c r="V1606" s="5"/>
      <c r="W1606" s="5"/>
    </row>
    <row r="1607" spans="5:23" x14ac:dyDescent="0.25">
      <c r="E1607" s="5"/>
      <c r="G1607" s="5"/>
      <c r="H1607" s="5"/>
      <c r="I1607" s="5"/>
      <c r="T1607" s="5"/>
      <c r="V1607" s="5"/>
      <c r="W1607" s="5"/>
    </row>
    <row r="1608" spans="5:23" x14ac:dyDescent="0.25">
      <c r="E1608" s="5"/>
      <c r="G1608" s="5"/>
      <c r="H1608" s="5"/>
      <c r="I1608" s="5"/>
      <c r="T1608" s="5"/>
      <c r="V1608" s="5"/>
      <c r="W1608" s="5"/>
    </row>
    <row r="1609" spans="5:23" x14ac:dyDescent="0.25">
      <c r="E1609" s="5"/>
      <c r="G1609" s="5"/>
      <c r="H1609" s="5"/>
      <c r="I1609" s="5"/>
      <c r="T1609" s="5"/>
      <c r="V1609" s="5"/>
      <c r="W1609" s="5"/>
    </row>
    <row r="1610" spans="5:23" x14ac:dyDescent="0.25">
      <c r="E1610" s="5"/>
      <c r="G1610" s="5"/>
      <c r="H1610" s="5"/>
      <c r="I1610" s="5"/>
      <c r="T1610" s="5"/>
      <c r="V1610" s="5"/>
      <c r="W1610" s="5"/>
    </row>
    <row r="1611" spans="5:23" x14ac:dyDescent="0.25">
      <c r="E1611" s="5"/>
      <c r="G1611" s="5"/>
      <c r="H1611" s="5"/>
      <c r="I1611" s="5"/>
      <c r="T1611" s="5"/>
      <c r="V1611" s="5"/>
      <c r="W1611" s="5"/>
    </row>
    <row r="1612" spans="5:23" x14ac:dyDescent="0.25">
      <c r="E1612" s="5"/>
      <c r="G1612" s="5"/>
      <c r="H1612" s="5"/>
      <c r="I1612" s="5"/>
      <c r="T1612" s="5"/>
      <c r="V1612" s="5"/>
      <c r="W1612" s="5"/>
    </row>
    <row r="1613" spans="5:23" x14ac:dyDescent="0.25">
      <c r="E1613" s="5"/>
      <c r="G1613" s="5"/>
      <c r="H1613" s="5"/>
      <c r="I1613" s="5"/>
      <c r="T1613" s="5"/>
      <c r="V1613" s="5"/>
      <c r="W1613" s="5"/>
    </row>
    <row r="1614" spans="5:23" x14ac:dyDescent="0.25">
      <c r="E1614" s="5"/>
      <c r="G1614" s="5"/>
      <c r="H1614" s="5"/>
      <c r="I1614" s="5"/>
      <c r="T1614" s="5"/>
      <c r="V1614" s="5"/>
      <c r="W1614" s="5"/>
    </row>
    <row r="1615" spans="5:23" x14ac:dyDescent="0.25">
      <c r="E1615" s="5"/>
      <c r="G1615" s="5"/>
      <c r="H1615" s="5"/>
      <c r="I1615" s="5"/>
      <c r="T1615" s="5"/>
      <c r="V1615" s="5"/>
      <c r="W1615" s="5"/>
    </row>
    <row r="1616" spans="5:23" x14ac:dyDescent="0.25">
      <c r="E1616" s="5"/>
      <c r="G1616" s="5"/>
      <c r="H1616" s="5"/>
      <c r="I1616" s="5"/>
      <c r="T1616" s="5"/>
      <c r="V1616" s="5"/>
      <c r="W1616" s="5"/>
    </row>
    <row r="1617" spans="5:23" x14ac:dyDescent="0.25">
      <c r="E1617" s="5"/>
      <c r="G1617" s="5"/>
      <c r="H1617" s="5"/>
      <c r="I1617" s="5"/>
      <c r="T1617" s="5"/>
      <c r="V1617" s="5"/>
      <c r="W1617" s="5"/>
    </row>
    <row r="1618" spans="5:23" x14ac:dyDescent="0.25">
      <c r="E1618" s="5"/>
      <c r="G1618" s="5"/>
      <c r="H1618" s="5"/>
      <c r="I1618" s="5"/>
      <c r="T1618" s="5"/>
      <c r="V1618" s="5"/>
      <c r="W1618" s="5"/>
    </row>
    <row r="1619" spans="5:23" x14ac:dyDescent="0.25">
      <c r="E1619" s="5"/>
      <c r="G1619" s="5"/>
      <c r="H1619" s="5"/>
      <c r="I1619" s="5"/>
      <c r="T1619" s="5"/>
      <c r="V1619" s="5"/>
      <c r="W1619" s="5"/>
    </row>
    <row r="1620" spans="5:23" x14ac:dyDescent="0.25">
      <c r="E1620" s="5"/>
      <c r="G1620" s="5"/>
      <c r="H1620" s="5"/>
      <c r="I1620" s="5"/>
      <c r="T1620" s="5"/>
      <c r="V1620" s="5"/>
      <c r="W1620" s="5"/>
    </row>
    <row r="1621" spans="5:23" x14ac:dyDescent="0.25">
      <c r="E1621" s="5"/>
      <c r="G1621" s="5"/>
      <c r="H1621" s="5"/>
      <c r="I1621" s="5"/>
      <c r="T1621" s="5"/>
      <c r="V1621" s="5"/>
      <c r="W1621" s="5"/>
    </row>
    <row r="1622" spans="5:23" x14ac:dyDescent="0.25">
      <c r="E1622" s="5"/>
      <c r="G1622" s="5"/>
      <c r="H1622" s="5"/>
      <c r="I1622" s="5"/>
      <c r="T1622" s="5"/>
      <c r="V1622" s="5"/>
      <c r="W1622" s="5"/>
    </row>
    <row r="1623" spans="5:23" x14ac:dyDescent="0.25">
      <c r="E1623" s="5"/>
      <c r="G1623" s="5"/>
      <c r="H1623" s="5"/>
      <c r="I1623" s="5"/>
      <c r="T1623" s="5"/>
      <c r="V1623" s="5"/>
      <c r="W1623" s="5"/>
    </row>
    <row r="1624" spans="5:23" x14ac:dyDescent="0.25">
      <c r="E1624" s="5"/>
      <c r="G1624" s="5"/>
      <c r="H1624" s="5"/>
      <c r="I1624" s="5"/>
      <c r="T1624" s="5"/>
      <c r="V1624" s="5"/>
      <c r="W1624" s="5"/>
    </row>
    <row r="1625" spans="5:23" x14ac:dyDescent="0.25">
      <c r="E1625" s="5"/>
      <c r="G1625" s="5"/>
      <c r="H1625" s="5"/>
      <c r="I1625" s="5"/>
      <c r="T1625" s="5"/>
      <c r="V1625" s="5"/>
      <c r="W1625" s="5"/>
    </row>
    <row r="1626" spans="5:23" x14ac:dyDescent="0.25">
      <c r="E1626" s="5"/>
      <c r="G1626" s="5"/>
      <c r="H1626" s="5"/>
      <c r="I1626" s="5"/>
      <c r="T1626" s="5"/>
      <c r="V1626" s="5"/>
      <c r="W1626" s="5"/>
    </row>
    <row r="1627" spans="5:23" x14ac:dyDescent="0.25">
      <c r="E1627" s="5"/>
      <c r="G1627" s="5"/>
      <c r="H1627" s="5"/>
      <c r="I1627" s="5"/>
      <c r="T1627" s="5"/>
      <c r="V1627" s="5"/>
      <c r="W1627" s="5"/>
    </row>
    <row r="1628" spans="5:23" x14ac:dyDescent="0.25">
      <c r="E1628" s="5"/>
      <c r="G1628" s="5"/>
      <c r="H1628" s="5"/>
      <c r="I1628" s="5"/>
      <c r="T1628" s="5"/>
      <c r="V1628" s="5"/>
      <c r="W1628" s="5"/>
    </row>
    <row r="1629" spans="5:23" x14ac:dyDescent="0.25">
      <c r="E1629" s="5"/>
      <c r="G1629" s="5"/>
      <c r="H1629" s="5"/>
      <c r="I1629" s="5"/>
      <c r="T1629" s="5"/>
      <c r="V1629" s="5"/>
      <c r="W1629" s="5"/>
    </row>
    <row r="1630" spans="5:23" x14ac:dyDescent="0.25">
      <c r="E1630" s="5"/>
      <c r="G1630" s="5"/>
      <c r="H1630" s="5"/>
      <c r="I1630" s="5"/>
      <c r="T1630" s="5"/>
      <c r="V1630" s="5"/>
      <c r="W1630" s="5"/>
    </row>
    <row r="1631" spans="5:23" x14ac:dyDescent="0.25">
      <c r="E1631" s="5"/>
      <c r="G1631" s="5"/>
      <c r="H1631" s="5"/>
      <c r="I1631" s="5"/>
      <c r="T1631" s="5"/>
      <c r="V1631" s="5"/>
      <c r="W1631" s="5"/>
    </row>
    <row r="1632" spans="5:23" x14ac:dyDescent="0.25">
      <c r="E1632" s="5"/>
      <c r="G1632" s="5"/>
      <c r="H1632" s="5"/>
      <c r="I1632" s="5"/>
      <c r="T1632" s="5"/>
      <c r="V1632" s="5"/>
      <c r="W1632" s="5"/>
    </row>
    <row r="1633" spans="5:23" x14ac:dyDescent="0.25">
      <c r="E1633" s="5"/>
      <c r="G1633" s="5"/>
      <c r="H1633" s="5"/>
      <c r="I1633" s="5"/>
      <c r="T1633" s="5"/>
      <c r="V1633" s="5"/>
      <c r="W1633" s="5"/>
    </row>
    <row r="1634" spans="5:23" x14ac:dyDescent="0.25">
      <c r="E1634" s="5"/>
      <c r="G1634" s="5"/>
      <c r="H1634" s="5"/>
      <c r="I1634" s="5"/>
      <c r="T1634" s="5"/>
      <c r="V1634" s="5"/>
      <c r="W1634" s="5"/>
    </row>
    <row r="1635" spans="5:23" x14ac:dyDescent="0.25">
      <c r="E1635" s="5"/>
      <c r="G1635" s="5"/>
      <c r="H1635" s="5"/>
      <c r="I1635" s="5"/>
      <c r="T1635" s="5"/>
      <c r="V1635" s="5"/>
      <c r="W1635" s="5"/>
    </row>
    <row r="1636" spans="5:23" x14ac:dyDescent="0.25">
      <c r="E1636" s="5"/>
      <c r="G1636" s="5"/>
      <c r="H1636" s="5"/>
      <c r="I1636" s="5"/>
      <c r="T1636" s="5"/>
      <c r="V1636" s="5"/>
      <c r="W1636" s="5"/>
    </row>
    <row r="1637" spans="5:23" x14ac:dyDescent="0.25">
      <c r="E1637" s="5"/>
      <c r="G1637" s="5"/>
      <c r="H1637" s="5"/>
      <c r="I1637" s="5"/>
      <c r="T1637" s="5"/>
      <c r="V1637" s="5"/>
      <c r="W1637" s="5"/>
    </row>
    <row r="1638" spans="5:23" x14ac:dyDescent="0.25">
      <c r="E1638" s="5"/>
      <c r="G1638" s="5"/>
      <c r="H1638" s="5"/>
      <c r="I1638" s="5"/>
      <c r="T1638" s="5"/>
      <c r="V1638" s="5"/>
      <c r="W1638" s="5"/>
    </row>
    <row r="1639" spans="5:23" x14ac:dyDescent="0.25">
      <c r="E1639" s="5"/>
      <c r="G1639" s="5"/>
      <c r="H1639" s="5"/>
      <c r="I1639" s="5"/>
      <c r="T1639" s="5"/>
      <c r="V1639" s="5"/>
      <c r="W1639" s="5"/>
    </row>
    <row r="1640" spans="5:23" x14ac:dyDescent="0.25">
      <c r="E1640" s="5"/>
      <c r="G1640" s="5"/>
      <c r="H1640" s="5"/>
      <c r="I1640" s="5"/>
      <c r="T1640" s="5"/>
      <c r="V1640" s="5"/>
      <c r="W1640" s="5"/>
    </row>
    <row r="1641" spans="5:23" x14ac:dyDescent="0.25">
      <c r="E1641" s="5"/>
      <c r="G1641" s="5"/>
      <c r="H1641" s="5"/>
      <c r="I1641" s="5"/>
      <c r="T1641" s="5"/>
      <c r="V1641" s="5"/>
      <c r="W1641" s="5"/>
    </row>
    <row r="1642" spans="5:23" x14ac:dyDescent="0.25">
      <c r="E1642" s="5"/>
      <c r="G1642" s="5"/>
      <c r="H1642" s="5"/>
      <c r="I1642" s="5"/>
      <c r="T1642" s="5"/>
      <c r="V1642" s="5"/>
      <c r="W1642" s="5"/>
    </row>
    <row r="1643" spans="5:23" x14ac:dyDescent="0.25">
      <c r="E1643" s="5"/>
      <c r="G1643" s="5"/>
      <c r="H1643" s="5"/>
      <c r="I1643" s="5"/>
      <c r="T1643" s="5"/>
      <c r="V1643" s="5"/>
      <c r="W1643" s="5"/>
    </row>
    <row r="1644" spans="5:23" x14ac:dyDescent="0.25">
      <c r="E1644" s="5"/>
      <c r="G1644" s="5"/>
      <c r="H1644" s="5"/>
      <c r="I1644" s="5"/>
      <c r="T1644" s="5"/>
      <c r="V1644" s="5"/>
      <c r="W1644" s="5"/>
    </row>
    <row r="1645" spans="5:23" x14ac:dyDescent="0.25">
      <c r="E1645" s="5"/>
      <c r="G1645" s="5"/>
      <c r="H1645" s="5"/>
      <c r="I1645" s="5"/>
      <c r="T1645" s="5"/>
      <c r="V1645" s="5"/>
      <c r="W1645" s="5"/>
    </row>
    <row r="1646" spans="5:23" x14ac:dyDescent="0.25">
      <c r="E1646" s="5"/>
      <c r="G1646" s="5"/>
      <c r="H1646" s="5"/>
      <c r="I1646" s="5"/>
      <c r="T1646" s="5"/>
      <c r="V1646" s="5"/>
      <c r="W1646" s="5"/>
    </row>
    <row r="1647" spans="5:23" x14ac:dyDescent="0.25">
      <c r="E1647" s="5"/>
      <c r="G1647" s="5"/>
      <c r="H1647" s="5"/>
      <c r="I1647" s="5"/>
      <c r="T1647" s="5"/>
      <c r="V1647" s="5"/>
      <c r="W1647" s="5"/>
    </row>
    <row r="1648" spans="5:23" x14ac:dyDescent="0.25">
      <c r="E1648" s="5"/>
      <c r="G1648" s="5"/>
      <c r="H1648" s="5"/>
      <c r="I1648" s="5"/>
      <c r="T1648" s="5"/>
      <c r="V1648" s="5"/>
      <c r="W1648" s="5"/>
    </row>
    <row r="1649" spans="5:23" x14ac:dyDescent="0.25">
      <c r="E1649" s="5"/>
      <c r="G1649" s="5"/>
      <c r="H1649" s="5"/>
      <c r="I1649" s="5"/>
      <c r="T1649" s="5"/>
      <c r="V1649" s="5"/>
      <c r="W1649" s="5"/>
    </row>
    <row r="1650" spans="5:23" x14ac:dyDescent="0.25">
      <c r="E1650" s="5"/>
      <c r="G1650" s="5"/>
      <c r="H1650" s="5"/>
      <c r="I1650" s="5"/>
      <c r="T1650" s="5"/>
      <c r="V1650" s="5"/>
      <c r="W1650" s="5"/>
    </row>
    <row r="1651" spans="5:23" x14ac:dyDescent="0.25">
      <c r="E1651" s="5"/>
      <c r="G1651" s="5"/>
      <c r="H1651" s="5"/>
      <c r="I1651" s="5"/>
      <c r="T1651" s="5"/>
      <c r="V1651" s="5"/>
      <c r="W1651" s="5"/>
    </row>
    <row r="1652" spans="5:23" x14ac:dyDescent="0.25">
      <c r="E1652" s="5"/>
      <c r="G1652" s="5"/>
      <c r="H1652" s="5"/>
      <c r="I1652" s="5"/>
      <c r="T1652" s="5"/>
      <c r="V1652" s="5"/>
      <c r="W1652" s="5"/>
    </row>
    <row r="1653" spans="5:23" x14ac:dyDescent="0.25">
      <c r="E1653" s="5"/>
      <c r="G1653" s="5"/>
      <c r="H1653" s="5"/>
      <c r="I1653" s="5"/>
      <c r="T1653" s="5"/>
      <c r="V1653" s="5"/>
      <c r="W1653" s="5"/>
    </row>
    <row r="1654" spans="5:23" x14ac:dyDescent="0.25">
      <c r="E1654" s="5"/>
      <c r="G1654" s="5"/>
      <c r="H1654" s="5"/>
      <c r="I1654" s="5"/>
      <c r="T1654" s="5"/>
      <c r="V1654" s="5"/>
      <c r="W1654" s="5"/>
    </row>
    <row r="1655" spans="5:23" x14ac:dyDescent="0.25">
      <c r="E1655" s="5"/>
      <c r="G1655" s="5"/>
      <c r="H1655" s="5"/>
      <c r="I1655" s="5"/>
      <c r="T1655" s="5"/>
      <c r="V1655" s="5"/>
      <c r="W1655" s="5"/>
    </row>
    <row r="1656" spans="5:23" x14ac:dyDescent="0.25">
      <c r="E1656" s="5"/>
      <c r="G1656" s="5"/>
      <c r="H1656" s="5"/>
      <c r="I1656" s="5"/>
      <c r="T1656" s="5"/>
      <c r="V1656" s="5"/>
      <c r="W1656" s="5"/>
    </row>
    <row r="1657" spans="5:23" x14ac:dyDescent="0.25">
      <c r="E1657" s="5"/>
      <c r="G1657" s="5"/>
      <c r="H1657" s="5"/>
      <c r="I1657" s="5"/>
      <c r="T1657" s="5"/>
      <c r="V1657" s="5"/>
      <c r="W1657" s="5"/>
    </row>
    <row r="1658" spans="5:23" x14ac:dyDescent="0.25">
      <c r="E1658" s="5"/>
      <c r="G1658" s="5"/>
      <c r="H1658" s="5"/>
      <c r="I1658" s="5"/>
      <c r="T1658" s="5"/>
      <c r="V1658" s="5"/>
      <c r="W1658" s="5"/>
    </row>
    <row r="1659" spans="5:23" x14ac:dyDescent="0.25">
      <c r="E1659" s="5"/>
      <c r="G1659" s="5"/>
      <c r="H1659" s="5"/>
      <c r="I1659" s="5"/>
      <c r="T1659" s="5"/>
      <c r="V1659" s="5"/>
      <c r="W1659" s="5"/>
    </row>
    <row r="1660" spans="5:23" x14ac:dyDescent="0.25">
      <c r="E1660" s="5"/>
      <c r="G1660" s="5"/>
      <c r="H1660" s="5"/>
      <c r="I1660" s="5"/>
      <c r="T1660" s="5"/>
      <c r="V1660" s="5"/>
      <c r="W1660" s="5"/>
    </row>
    <row r="1661" spans="5:23" x14ac:dyDescent="0.25">
      <c r="E1661" s="5"/>
      <c r="G1661" s="5"/>
      <c r="H1661" s="5"/>
      <c r="I1661" s="5"/>
      <c r="T1661" s="5"/>
      <c r="V1661" s="5"/>
      <c r="W1661" s="5"/>
    </row>
    <row r="1662" spans="5:23" x14ac:dyDescent="0.25">
      <c r="E1662" s="5"/>
      <c r="G1662" s="5"/>
      <c r="H1662" s="5"/>
      <c r="I1662" s="5"/>
      <c r="T1662" s="5"/>
      <c r="V1662" s="5"/>
      <c r="W1662" s="5"/>
    </row>
    <row r="1663" spans="5:23" x14ac:dyDescent="0.25">
      <c r="E1663" s="5"/>
      <c r="G1663" s="5"/>
      <c r="H1663" s="5"/>
      <c r="I1663" s="5"/>
      <c r="T1663" s="5"/>
      <c r="V1663" s="5"/>
      <c r="W1663" s="5"/>
    </row>
    <row r="1664" spans="5:23" x14ac:dyDescent="0.25">
      <c r="E1664" s="5"/>
      <c r="G1664" s="5"/>
      <c r="H1664" s="5"/>
      <c r="I1664" s="5"/>
      <c r="T1664" s="5"/>
      <c r="V1664" s="5"/>
      <c r="W1664" s="5"/>
    </row>
    <row r="1665" spans="5:23" x14ac:dyDescent="0.25">
      <c r="E1665" s="5"/>
      <c r="G1665" s="5"/>
      <c r="H1665" s="5"/>
      <c r="I1665" s="5"/>
      <c r="T1665" s="5"/>
      <c r="V1665" s="5"/>
      <c r="W1665" s="5"/>
    </row>
    <row r="1666" spans="5:23" x14ac:dyDescent="0.25">
      <c r="E1666" s="5"/>
      <c r="G1666" s="5"/>
      <c r="H1666" s="5"/>
      <c r="I1666" s="5"/>
      <c r="T1666" s="5"/>
      <c r="V1666" s="5"/>
      <c r="W1666" s="5"/>
    </row>
    <row r="1667" spans="5:23" x14ac:dyDescent="0.25">
      <c r="E1667" s="5"/>
      <c r="G1667" s="5"/>
      <c r="H1667" s="5"/>
      <c r="I1667" s="5"/>
      <c r="T1667" s="5"/>
      <c r="V1667" s="5"/>
      <c r="W1667" s="5"/>
    </row>
    <row r="1668" spans="5:23" x14ac:dyDescent="0.25">
      <c r="E1668" s="5"/>
      <c r="G1668" s="5"/>
      <c r="H1668" s="5"/>
      <c r="I1668" s="5"/>
      <c r="T1668" s="5"/>
      <c r="V1668" s="5"/>
      <c r="W1668" s="5"/>
    </row>
    <row r="1669" spans="5:23" x14ac:dyDescent="0.25">
      <c r="E1669" s="5"/>
      <c r="G1669" s="5"/>
      <c r="H1669" s="5"/>
      <c r="I1669" s="5"/>
      <c r="T1669" s="5"/>
      <c r="V1669" s="5"/>
      <c r="W1669" s="5"/>
    </row>
    <row r="1670" spans="5:23" x14ac:dyDescent="0.25">
      <c r="E1670" s="5"/>
      <c r="G1670" s="5"/>
      <c r="H1670" s="5"/>
      <c r="I1670" s="5"/>
      <c r="T1670" s="5"/>
      <c r="V1670" s="5"/>
      <c r="W1670" s="5"/>
    </row>
    <row r="1671" spans="5:23" x14ac:dyDescent="0.25">
      <c r="E1671" s="5"/>
      <c r="G1671" s="5"/>
      <c r="H1671" s="5"/>
      <c r="I1671" s="5"/>
      <c r="T1671" s="5"/>
      <c r="V1671" s="5"/>
      <c r="W1671" s="5"/>
    </row>
    <row r="1672" spans="5:23" x14ac:dyDescent="0.25">
      <c r="E1672" s="5"/>
      <c r="G1672" s="5"/>
      <c r="H1672" s="5"/>
      <c r="I1672" s="5"/>
      <c r="T1672" s="5"/>
      <c r="V1672" s="5"/>
      <c r="W1672" s="5"/>
    </row>
    <row r="1673" spans="5:23" x14ac:dyDescent="0.25">
      <c r="E1673" s="5"/>
      <c r="G1673" s="5"/>
      <c r="H1673" s="5"/>
      <c r="I1673" s="5"/>
      <c r="T1673" s="5"/>
      <c r="V1673" s="5"/>
      <c r="W1673" s="5"/>
    </row>
    <row r="1674" spans="5:23" x14ac:dyDescent="0.25">
      <c r="E1674" s="5"/>
      <c r="G1674" s="5"/>
      <c r="H1674" s="5"/>
      <c r="I1674" s="5"/>
      <c r="T1674" s="5"/>
      <c r="V1674" s="5"/>
      <c r="W1674" s="5"/>
    </row>
    <row r="1675" spans="5:23" x14ac:dyDescent="0.25">
      <c r="E1675" s="5"/>
      <c r="G1675" s="5"/>
      <c r="H1675" s="5"/>
      <c r="I1675" s="5"/>
      <c r="T1675" s="5"/>
      <c r="V1675" s="5"/>
      <c r="W1675" s="5"/>
    </row>
    <row r="1676" spans="5:23" x14ac:dyDescent="0.25">
      <c r="E1676" s="5"/>
      <c r="G1676" s="5"/>
      <c r="H1676" s="5"/>
      <c r="I1676" s="5"/>
      <c r="T1676" s="5"/>
      <c r="V1676" s="5"/>
      <c r="W1676" s="5"/>
    </row>
    <row r="1677" spans="5:23" x14ac:dyDescent="0.25">
      <c r="E1677" s="5"/>
      <c r="G1677" s="5"/>
      <c r="H1677" s="5"/>
      <c r="I1677" s="5"/>
      <c r="T1677" s="5"/>
      <c r="V1677" s="5"/>
      <c r="W1677" s="5"/>
    </row>
    <row r="1678" spans="5:23" x14ac:dyDescent="0.25">
      <c r="E1678" s="5"/>
      <c r="G1678" s="5"/>
      <c r="H1678" s="5"/>
      <c r="I1678" s="5"/>
      <c r="T1678" s="5"/>
      <c r="V1678" s="5"/>
      <c r="W1678" s="5"/>
    </row>
    <row r="1679" spans="5:23" x14ac:dyDescent="0.25">
      <c r="E1679" s="5"/>
      <c r="G1679" s="5"/>
      <c r="H1679" s="5"/>
      <c r="I1679" s="5"/>
      <c r="T1679" s="5"/>
      <c r="V1679" s="5"/>
      <c r="W1679" s="5"/>
    </row>
    <row r="1680" spans="5:23" x14ac:dyDescent="0.25">
      <c r="E1680" s="5"/>
      <c r="G1680" s="5"/>
      <c r="H1680" s="5"/>
      <c r="I1680" s="5"/>
      <c r="T1680" s="5"/>
      <c r="V1680" s="5"/>
      <c r="W1680" s="5"/>
    </row>
    <row r="1681" spans="5:23" x14ac:dyDescent="0.25">
      <c r="E1681" s="5"/>
      <c r="G1681" s="5"/>
      <c r="H1681" s="5"/>
      <c r="I1681" s="5"/>
      <c r="T1681" s="5"/>
      <c r="V1681" s="5"/>
      <c r="W1681" s="5"/>
    </row>
    <row r="1682" spans="5:23" x14ac:dyDescent="0.25">
      <c r="E1682" s="5"/>
      <c r="G1682" s="5"/>
      <c r="H1682" s="5"/>
      <c r="I1682" s="5"/>
      <c r="T1682" s="5"/>
      <c r="V1682" s="5"/>
      <c r="W1682" s="5"/>
    </row>
    <row r="1683" spans="5:23" x14ac:dyDescent="0.25">
      <c r="E1683" s="5"/>
      <c r="G1683" s="5"/>
      <c r="H1683" s="5"/>
      <c r="I1683" s="5"/>
      <c r="T1683" s="5"/>
      <c r="V1683" s="5"/>
      <c r="W1683" s="5"/>
    </row>
    <row r="1684" spans="5:23" x14ac:dyDescent="0.25">
      <c r="E1684" s="5"/>
      <c r="G1684" s="5"/>
      <c r="H1684" s="5"/>
      <c r="I1684" s="5"/>
      <c r="T1684" s="5"/>
      <c r="V1684" s="5"/>
      <c r="W1684" s="5"/>
    </row>
    <row r="1685" spans="5:23" x14ac:dyDescent="0.25">
      <c r="E1685" s="5"/>
      <c r="G1685" s="5"/>
      <c r="H1685" s="5"/>
      <c r="I1685" s="5"/>
      <c r="T1685" s="5"/>
      <c r="V1685" s="5"/>
      <c r="W1685" s="5"/>
    </row>
    <row r="1686" spans="5:23" x14ac:dyDescent="0.25">
      <c r="E1686" s="5"/>
      <c r="G1686" s="5"/>
      <c r="H1686" s="5"/>
      <c r="I1686" s="5"/>
      <c r="T1686" s="5"/>
      <c r="V1686" s="5"/>
      <c r="W1686" s="5"/>
    </row>
    <row r="1687" spans="5:23" x14ac:dyDescent="0.25">
      <c r="E1687" s="5"/>
      <c r="G1687" s="5"/>
      <c r="H1687" s="5"/>
      <c r="I1687" s="5"/>
      <c r="T1687" s="5"/>
      <c r="V1687" s="5"/>
      <c r="W1687" s="5"/>
    </row>
    <row r="1688" spans="5:23" x14ac:dyDescent="0.25">
      <c r="E1688" s="5"/>
      <c r="G1688" s="5"/>
      <c r="H1688" s="5"/>
      <c r="I1688" s="5"/>
      <c r="T1688" s="5"/>
      <c r="V1688" s="5"/>
      <c r="W1688" s="5"/>
    </row>
    <row r="1689" spans="5:23" x14ac:dyDescent="0.25">
      <c r="E1689" s="5"/>
      <c r="G1689" s="5"/>
      <c r="H1689" s="5"/>
      <c r="I1689" s="5"/>
      <c r="T1689" s="5"/>
      <c r="V1689" s="5"/>
      <c r="W1689" s="5"/>
    </row>
    <row r="1690" spans="5:23" x14ac:dyDescent="0.25">
      <c r="E1690" s="5"/>
      <c r="G1690" s="5"/>
      <c r="H1690" s="5"/>
      <c r="I1690" s="5"/>
      <c r="T1690" s="5"/>
      <c r="V1690" s="5"/>
      <c r="W1690" s="5"/>
    </row>
    <row r="1691" spans="5:23" x14ac:dyDescent="0.25">
      <c r="E1691" s="5"/>
      <c r="G1691" s="5"/>
      <c r="H1691" s="5"/>
      <c r="I1691" s="5"/>
      <c r="T1691" s="5"/>
      <c r="V1691" s="5"/>
      <c r="W1691" s="5"/>
    </row>
    <row r="1692" spans="5:23" x14ac:dyDescent="0.25">
      <c r="E1692" s="5"/>
      <c r="G1692" s="5"/>
      <c r="H1692" s="5"/>
      <c r="I1692" s="5"/>
      <c r="T1692" s="5"/>
      <c r="V1692" s="5"/>
      <c r="W1692" s="5"/>
    </row>
    <row r="1693" spans="5:23" x14ac:dyDescent="0.25">
      <c r="E1693" s="5"/>
      <c r="G1693" s="5"/>
      <c r="H1693" s="5"/>
      <c r="I1693" s="5"/>
      <c r="T1693" s="5"/>
      <c r="V1693" s="5"/>
      <c r="W1693" s="5"/>
    </row>
    <row r="1694" spans="5:23" x14ac:dyDescent="0.25">
      <c r="E1694" s="5"/>
      <c r="G1694" s="5"/>
      <c r="H1694" s="5"/>
      <c r="I1694" s="5"/>
      <c r="T1694" s="5"/>
      <c r="V1694" s="5"/>
      <c r="W1694" s="5"/>
    </row>
    <row r="1695" spans="5:23" x14ac:dyDescent="0.25">
      <c r="E1695" s="5"/>
      <c r="G1695" s="5"/>
      <c r="H1695" s="5"/>
      <c r="I1695" s="5"/>
      <c r="T1695" s="5"/>
      <c r="V1695" s="5"/>
      <c r="W1695" s="5"/>
    </row>
    <row r="1696" spans="5:23" x14ac:dyDescent="0.25">
      <c r="E1696" s="5"/>
      <c r="G1696" s="5"/>
      <c r="H1696" s="5"/>
      <c r="I1696" s="5"/>
      <c r="T1696" s="5"/>
      <c r="V1696" s="5"/>
      <c r="W1696" s="5"/>
    </row>
    <row r="1697" spans="5:23" x14ac:dyDescent="0.25">
      <c r="E1697" s="5"/>
      <c r="G1697" s="5"/>
      <c r="H1697" s="5"/>
      <c r="I1697" s="5"/>
      <c r="T1697" s="5"/>
      <c r="V1697" s="5"/>
      <c r="W1697" s="5"/>
    </row>
    <row r="1698" spans="5:23" x14ac:dyDescent="0.25">
      <c r="E1698" s="5"/>
      <c r="G1698" s="5"/>
      <c r="H1698" s="5"/>
      <c r="I1698" s="5"/>
      <c r="T1698" s="5"/>
      <c r="V1698" s="5"/>
      <c r="W1698" s="5"/>
    </row>
    <row r="1699" spans="5:23" x14ac:dyDescent="0.25">
      <c r="E1699" s="5"/>
      <c r="G1699" s="5"/>
      <c r="H1699" s="5"/>
      <c r="I1699" s="5"/>
      <c r="T1699" s="5"/>
      <c r="V1699" s="5"/>
      <c r="W1699" s="5"/>
    </row>
    <row r="1700" spans="5:23" x14ac:dyDescent="0.25">
      <c r="E1700" s="5"/>
      <c r="G1700" s="5"/>
      <c r="H1700" s="5"/>
      <c r="I1700" s="5"/>
      <c r="T1700" s="5"/>
      <c r="V1700" s="5"/>
      <c r="W1700" s="5"/>
    </row>
    <row r="1701" spans="5:23" x14ac:dyDescent="0.25">
      <c r="E1701" s="5"/>
      <c r="G1701" s="5"/>
      <c r="H1701" s="5"/>
      <c r="I1701" s="5"/>
      <c r="T1701" s="5"/>
      <c r="V1701" s="5"/>
      <c r="W1701" s="5"/>
    </row>
    <row r="1702" spans="5:23" x14ac:dyDescent="0.25">
      <c r="E1702" s="5"/>
      <c r="G1702" s="5"/>
      <c r="H1702" s="5"/>
      <c r="I1702" s="5"/>
      <c r="T1702" s="5"/>
      <c r="V1702" s="5"/>
      <c r="W1702" s="5"/>
    </row>
    <row r="1703" spans="5:23" x14ac:dyDescent="0.25">
      <c r="E1703" s="5"/>
      <c r="G1703" s="5"/>
      <c r="H1703" s="5"/>
      <c r="I1703" s="5"/>
      <c r="T1703" s="5"/>
      <c r="V1703" s="5"/>
      <c r="W1703" s="5"/>
    </row>
    <row r="1704" spans="5:23" x14ac:dyDescent="0.25">
      <c r="E1704" s="5"/>
      <c r="G1704" s="5"/>
      <c r="H1704" s="5"/>
      <c r="I1704" s="5"/>
      <c r="T1704" s="5"/>
      <c r="V1704" s="5"/>
      <c r="W1704" s="5"/>
    </row>
    <row r="1705" spans="5:23" x14ac:dyDescent="0.25">
      <c r="E1705" s="5"/>
      <c r="G1705" s="5"/>
      <c r="H1705" s="5"/>
      <c r="I1705" s="5"/>
      <c r="T1705" s="5"/>
      <c r="V1705" s="5"/>
      <c r="W1705" s="5"/>
    </row>
    <row r="1706" spans="5:23" x14ac:dyDescent="0.25">
      <c r="E1706" s="5"/>
      <c r="G1706" s="5"/>
      <c r="H1706" s="5"/>
      <c r="I1706" s="5"/>
      <c r="T1706" s="5"/>
      <c r="V1706" s="5"/>
      <c r="W1706" s="5"/>
    </row>
    <row r="1707" spans="5:23" x14ac:dyDescent="0.25">
      <c r="E1707" s="5"/>
      <c r="G1707" s="5"/>
      <c r="H1707" s="5"/>
      <c r="I1707" s="5"/>
      <c r="T1707" s="5"/>
      <c r="V1707" s="5"/>
      <c r="W1707" s="5"/>
    </row>
    <row r="1708" spans="5:23" x14ac:dyDescent="0.25">
      <c r="E1708" s="5"/>
      <c r="G1708" s="5"/>
      <c r="H1708" s="5"/>
      <c r="I1708" s="5"/>
      <c r="T1708" s="5"/>
      <c r="V1708" s="5"/>
      <c r="W1708" s="5"/>
    </row>
    <row r="1709" spans="5:23" x14ac:dyDescent="0.25">
      <c r="E1709" s="5"/>
      <c r="G1709" s="5"/>
      <c r="H1709" s="5"/>
      <c r="I1709" s="5"/>
      <c r="T1709" s="5"/>
      <c r="V1709" s="5"/>
      <c r="W1709" s="5"/>
    </row>
    <row r="1710" spans="5:23" x14ac:dyDescent="0.25">
      <c r="E1710" s="5"/>
      <c r="G1710" s="5"/>
      <c r="H1710" s="5"/>
      <c r="I1710" s="5"/>
      <c r="T1710" s="5"/>
      <c r="V1710" s="5"/>
      <c r="W1710" s="5"/>
    </row>
    <row r="1711" spans="5:23" x14ac:dyDescent="0.25">
      <c r="E1711" s="5"/>
      <c r="G1711" s="5"/>
      <c r="H1711" s="5"/>
      <c r="I1711" s="5"/>
      <c r="T1711" s="5"/>
      <c r="V1711" s="5"/>
      <c r="W1711" s="5"/>
    </row>
    <row r="1712" spans="5:23" x14ac:dyDescent="0.25">
      <c r="E1712" s="5"/>
      <c r="G1712" s="5"/>
      <c r="H1712" s="5"/>
      <c r="I1712" s="5"/>
      <c r="T1712" s="5"/>
      <c r="V1712" s="5"/>
      <c r="W1712" s="5"/>
    </row>
    <row r="1713" spans="5:23" x14ac:dyDescent="0.25">
      <c r="E1713" s="5"/>
      <c r="G1713" s="5"/>
      <c r="H1713" s="5"/>
      <c r="I1713" s="5"/>
      <c r="T1713" s="5"/>
      <c r="V1713" s="5"/>
      <c r="W1713" s="5"/>
    </row>
    <row r="1714" spans="5:23" x14ac:dyDescent="0.25">
      <c r="E1714" s="5"/>
      <c r="G1714" s="5"/>
      <c r="H1714" s="5"/>
      <c r="I1714" s="5"/>
      <c r="T1714" s="5"/>
      <c r="V1714" s="5"/>
      <c r="W1714" s="5"/>
    </row>
    <row r="1715" spans="5:23" x14ac:dyDescent="0.25">
      <c r="E1715" s="5"/>
      <c r="G1715" s="5"/>
      <c r="H1715" s="5"/>
      <c r="I1715" s="5"/>
      <c r="T1715" s="5"/>
      <c r="V1715" s="5"/>
      <c r="W1715" s="5"/>
    </row>
    <row r="1716" spans="5:23" x14ac:dyDescent="0.25">
      <c r="E1716" s="5"/>
      <c r="G1716" s="5"/>
      <c r="H1716" s="5"/>
      <c r="I1716" s="5"/>
      <c r="T1716" s="5"/>
      <c r="V1716" s="5"/>
      <c r="W1716" s="5"/>
    </row>
    <row r="1717" spans="5:23" x14ac:dyDescent="0.25">
      <c r="E1717" s="5"/>
      <c r="G1717" s="5"/>
      <c r="H1717" s="5"/>
      <c r="I1717" s="5"/>
      <c r="T1717" s="5"/>
      <c r="V1717" s="5"/>
      <c r="W1717" s="5"/>
    </row>
    <row r="1718" spans="5:23" x14ac:dyDescent="0.25">
      <c r="E1718" s="5"/>
      <c r="G1718" s="5"/>
      <c r="H1718" s="5"/>
      <c r="I1718" s="5"/>
      <c r="T1718" s="5"/>
      <c r="V1718" s="5"/>
      <c r="W1718" s="5"/>
    </row>
    <row r="1719" spans="5:23" x14ac:dyDescent="0.25">
      <c r="E1719" s="5"/>
      <c r="G1719" s="5"/>
      <c r="H1719" s="5"/>
      <c r="I1719" s="5"/>
      <c r="T1719" s="5"/>
      <c r="V1719" s="5"/>
      <c r="W1719" s="5"/>
    </row>
    <row r="1720" spans="5:23" x14ac:dyDescent="0.25">
      <c r="E1720" s="5"/>
      <c r="G1720" s="5"/>
      <c r="H1720" s="5"/>
      <c r="I1720" s="5"/>
      <c r="T1720" s="5"/>
      <c r="V1720" s="5"/>
      <c r="W1720" s="5"/>
    </row>
    <row r="1721" spans="5:23" x14ac:dyDescent="0.25">
      <c r="E1721" s="5"/>
      <c r="G1721" s="5"/>
      <c r="H1721" s="5"/>
      <c r="I1721" s="5"/>
      <c r="T1721" s="5"/>
      <c r="V1721" s="5"/>
      <c r="W1721" s="5"/>
    </row>
    <row r="1722" spans="5:23" x14ac:dyDescent="0.25">
      <c r="E1722" s="5"/>
      <c r="G1722" s="5"/>
      <c r="H1722" s="5"/>
      <c r="I1722" s="5"/>
      <c r="T1722" s="5"/>
      <c r="V1722" s="5"/>
      <c r="W1722" s="5"/>
    </row>
    <row r="1723" spans="5:23" x14ac:dyDescent="0.25">
      <c r="E1723" s="5"/>
      <c r="G1723" s="5"/>
      <c r="H1723" s="5"/>
      <c r="I1723" s="5"/>
      <c r="T1723" s="5"/>
      <c r="V1723" s="5"/>
      <c r="W1723" s="5"/>
    </row>
    <row r="1724" spans="5:23" x14ac:dyDescent="0.25">
      <c r="E1724" s="5"/>
      <c r="G1724" s="5"/>
      <c r="H1724" s="5"/>
      <c r="I1724" s="5"/>
      <c r="T1724" s="5"/>
      <c r="V1724" s="5"/>
      <c r="W1724" s="5"/>
    </row>
    <row r="1725" spans="5:23" x14ac:dyDescent="0.25">
      <c r="E1725" s="5"/>
      <c r="G1725" s="5"/>
      <c r="H1725" s="5"/>
      <c r="I1725" s="5"/>
      <c r="T1725" s="5"/>
      <c r="V1725" s="5"/>
      <c r="W1725" s="5"/>
    </row>
    <row r="1726" spans="5:23" x14ac:dyDescent="0.25">
      <c r="E1726" s="5"/>
      <c r="G1726" s="5"/>
      <c r="H1726" s="5"/>
      <c r="I1726" s="5"/>
      <c r="T1726" s="5"/>
      <c r="V1726" s="5"/>
      <c r="W1726" s="5"/>
    </row>
    <row r="1727" spans="5:23" x14ac:dyDescent="0.25">
      <c r="E1727" s="5"/>
      <c r="G1727" s="5"/>
      <c r="H1727" s="5"/>
      <c r="I1727" s="5"/>
      <c r="T1727" s="5"/>
      <c r="V1727" s="5"/>
      <c r="W1727" s="5"/>
    </row>
    <row r="1728" spans="5:23" x14ac:dyDescent="0.25">
      <c r="E1728" s="5"/>
      <c r="G1728" s="5"/>
      <c r="H1728" s="5"/>
      <c r="I1728" s="5"/>
      <c r="T1728" s="5"/>
      <c r="V1728" s="5"/>
      <c r="W1728" s="5"/>
    </row>
    <row r="1729" spans="5:23" x14ac:dyDescent="0.25">
      <c r="E1729" s="5"/>
      <c r="G1729" s="5"/>
      <c r="H1729" s="5"/>
      <c r="I1729" s="5"/>
      <c r="T1729" s="5"/>
      <c r="V1729" s="5"/>
      <c r="W1729" s="5"/>
    </row>
    <row r="1730" spans="5:23" x14ac:dyDescent="0.25">
      <c r="E1730" s="5"/>
      <c r="G1730" s="5"/>
      <c r="H1730" s="5"/>
      <c r="I1730" s="5"/>
      <c r="T1730" s="5"/>
      <c r="V1730" s="5"/>
      <c r="W1730" s="5"/>
    </row>
    <row r="1731" spans="5:23" x14ac:dyDescent="0.25">
      <c r="E1731" s="5"/>
      <c r="G1731" s="5"/>
      <c r="H1731" s="5"/>
      <c r="I1731" s="5"/>
      <c r="T1731" s="5"/>
      <c r="V1731" s="5"/>
      <c r="W1731" s="5"/>
    </row>
    <row r="1732" spans="5:23" x14ac:dyDescent="0.25">
      <c r="E1732" s="5"/>
      <c r="G1732" s="5"/>
      <c r="H1732" s="5"/>
      <c r="I1732" s="5"/>
      <c r="T1732" s="5"/>
      <c r="V1732" s="5"/>
      <c r="W1732" s="5"/>
    </row>
    <row r="1733" spans="5:23" x14ac:dyDescent="0.25">
      <c r="E1733" s="5"/>
      <c r="G1733" s="5"/>
      <c r="H1733" s="5"/>
      <c r="I1733" s="5"/>
      <c r="T1733" s="5"/>
      <c r="V1733" s="5"/>
      <c r="W1733" s="5"/>
    </row>
    <row r="1734" spans="5:23" x14ac:dyDescent="0.25">
      <c r="E1734" s="5"/>
      <c r="G1734" s="5"/>
      <c r="H1734" s="5"/>
      <c r="I1734" s="5"/>
      <c r="T1734" s="5"/>
      <c r="V1734" s="5"/>
      <c r="W1734" s="5"/>
    </row>
    <row r="1735" spans="5:23" x14ac:dyDescent="0.25">
      <c r="E1735" s="5"/>
      <c r="G1735" s="5"/>
      <c r="H1735" s="5"/>
      <c r="I1735" s="5"/>
      <c r="T1735" s="5"/>
      <c r="V1735" s="5"/>
      <c r="W1735" s="5"/>
    </row>
    <row r="1736" spans="5:23" x14ac:dyDescent="0.25">
      <c r="E1736" s="5"/>
      <c r="G1736" s="5"/>
      <c r="H1736" s="5"/>
      <c r="I1736" s="5"/>
      <c r="T1736" s="5"/>
      <c r="V1736" s="5"/>
      <c r="W1736" s="5"/>
    </row>
    <row r="1737" spans="5:23" x14ac:dyDescent="0.25">
      <c r="E1737" s="5"/>
      <c r="G1737" s="5"/>
      <c r="H1737" s="5"/>
      <c r="I1737" s="5"/>
      <c r="T1737" s="5"/>
      <c r="V1737" s="5"/>
      <c r="W1737" s="5"/>
    </row>
    <row r="1738" spans="5:23" x14ac:dyDescent="0.25">
      <c r="E1738" s="5"/>
      <c r="G1738" s="5"/>
      <c r="H1738" s="5"/>
      <c r="I1738" s="5"/>
      <c r="T1738" s="5"/>
      <c r="V1738" s="5"/>
      <c r="W1738" s="5"/>
    </row>
    <row r="1739" spans="5:23" x14ac:dyDescent="0.25">
      <c r="E1739" s="5"/>
      <c r="G1739" s="5"/>
      <c r="H1739" s="5"/>
      <c r="I1739" s="5"/>
      <c r="T1739" s="5"/>
      <c r="V1739" s="5"/>
      <c r="W1739" s="5"/>
    </row>
    <row r="1740" spans="5:23" x14ac:dyDescent="0.25">
      <c r="E1740" s="5"/>
      <c r="G1740" s="5"/>
      <c r="H1740" s="5"/>
      <c r="I1740" s="5"/>
      <c r="T1740" s="5"/>
      <c r="V1740" s="5"/>
      <c r="W1740" s="5"/>
    </row>
    <row r="1741" spans="5:23" x14ac:dyDescent="0.25">
      <c r="E1741" s="5"/>
      <c r="G1741" s="5"/>
      <c r="H1741" s="5"/>
      <c r="I1741" s="5"/>
      <c r="T1741" s="5"/>
      <c r="V1741" s="5"/>
      <c r="W1741" s="5"/>
    </row>
    <row r="1742" spans="5:23" x14ac:dyDescent="0.25">
      <c r="E1742" s="5"/>
      <c r="G1742" s="5"/>
      <c r="H1742" s="5"/>
      <c r="I1742" s="5"/>
      <c r="T1742" s="5"/>
      <c r="V1742" s="5"/>
      <c r="W1742" s="5"/>
    </row>
    <row r="1743" spans="5:23" x14ac:dyDescent="0.25">
      <c r="E1743" s="5"/>
      <c r="G1743" s="5"/>
      <c r="H1743" s="5"/>
      <c r="I1743" s="5"/>
      <c r="T1743" s="5"/>
      <c r="V1743" s="5"/>
      <c r="W1743" s="5"/>
    </row>
    <row r="1744" spans="5:23" x14ac:dyDescent="0.25">
      <c r="E1744" s="5"/>
      <c r="G1744" s="5"/>
      <c r="H1744" s="5"/>
      <c r="I1744" s="5"/>
      <c r="T1744" s="5"/>
      <c r="V1744" s="5"/>
      <c r="W1744" s="5"/>
    </row>
    <row r="1745" spans="5:23" x14ac:dyDescent="0.25">
      <c r="E1745" s="5"/>
      <c r="G1745" s="5"/>
      <c r="H1745" s="5"/>
      <c r="I1745" s="5"/>
      <c r="T1745" s="5"/>
      <c r="V1745" s="5"/>
      <c r="W1745" s="5"/>
    </row>
    <row r="1746" spans="5:23" x14ac:dyDescent="0.25">
      <c r="E1746" s="5"/>
      <c r="G1746" s="5"/>
      <c r="H1746" s="5"/>
      <c r="I1746" s="5"/>
      <c r="T1746" s="5"/>
      <c r="V1746" s="5"/>
      <c r="W1746" s="5"/>
    </row>
    <row r="1747" spans="5:23" x14ac:dyDescent="0.25">
      <c r="E1747" s="5"/>
      <c r="G1747" s="5"/>
      <c r="H1747" s="5"/>
      <c r="I1747" s="5"/>
      <c r="T1747" s="5"/>
      <c r="V1747" s="5"/>
      <c r="W1747" s="5"/>
    </row>
    <row r="1748" spans="5:23" x14ac:dyDescent="0.25">
      <c r="E1748" s="5"/>
      <c r="G1748" s="5"/>
      <c r="H1748" s="5"/>
      <c r="I1748" s="5"/>
      <c r="T1748" s="5"/>
      <c r="V1748" s="5"/>
      <c r="W1748" s="5"/>
    </row>
    <row r="1749" spans="5:23" x14ac:dyDescent="0.25">
      <c r="E1749" s="5"/>
      <c r="G1749" s="5"/>
      <c r="H1749" s="5"/>
      <c r="I1749" s="5"/>
      <c r="T1749" s="5"/>
      <c r="V1749" s="5"/>
      <c r="W1749" s="5"/>
    </row>
    <row r="1750" spans="5:23" x14ac:dyDescent="0.25">
      <c r="E1750" s="5"/>
      <c r="G1750" s="5"/>
      <c r="H1750" s="5"/>
      <c r="I1750" s="5"/>
      <c r="T1750" s="5"/>
      <c r="V1750" s="5"/>
      <c r="W1750" s="5"/>
    </row>
    <row r="1751" spans="5:23" x14ac:dyDescent="0.25">
      <c r="E1751" s="5"/>
      <c r="G1751" s="5"/>
      <c r="H1751" s="5"/>
      <c r="I1751" s="5"/>
      <c r="T1751" s="5"/>
      <c r="V1751" s="5"/>
      <c r="W1751" s="5"/>
    </row>
    <row r="1752" spans="5:23" x14ac:dyDescent="0.25">
      <c r="E1752" s="5"/>
      <c r="G1752" s="5"/>
      <c r="H1752" s="5"/>
      <c r="I1752" s="5"/>
      <c r="T1752" s="5"/>
      <c r="V1752" s="5"/>
      <c r="W1752" s="5"/>
    </row>
    <row r="1753" spans="5:23" x14ac:dyDescent="0.25">
      <c r="E1753" s="5"/>
      <c r="G1753" s="5"/>
      <c r="H1753" s="5"/>
      <c r="I1753" s="5"/>
      <c r="T1753" s="5"/>
      <c r="V1753" s="5"/>
      <c r="W1753" s="5"/>
    </row>
    <row r="1754" spans="5:23" x14ac:dyDescent="0.25">
      <c r="E1754" s="5"/>
      <c r="G1754" s="5"/>
      <c r="H1754" s="5"/>
      <c r="I1754" s="5"/>
      <c r="T1754" s="5"/>
      <c r="V1754" s="5"/>
      <c r="W1754" s="5"/>
    </row>
    <row r="1755" spans="5:23" x14ac:dyDescent="0.25">
      <c r="E1755" s="5"/>
      <c r="G1755" s="5"/>
      <c r="H1755" s="5"/>
      <c r="I1755" s="5"/>
      <c r="T1755" s="5"/>
      <c r="V1755" s="5"/>
      <c r="W1755" s="5"/>
    </row>
    <row r="1756" spans="5:23" x14ac:dyDescent="0.25">
      <c r="E1756" s="5"/>
      <c r="G1756" s="5"/>
      <c r="H1756" s="5"/>
      <c r="I1756" s="5"/>
      <c r="T1756" s="5"/>
      <c r="V1756" s="5"/>
      <c r="W1756" s="5"/>
    </row>
    <row r="1757" spans="5:23" x14ac:dyDescent="0.25">
      <c r="E1757" s="5"/>
      <c r="G1757" s="5"/>
      <c r="H1757" s="5"/>
      <c r="I1757" s="5"/>
      <c r="T1757" s="5"/>
      <c r="V1757" s="5"/>
      <c r="W1757" s="5"/>
    </row>
    <row r="1758" spans="5:23" x14ac:dyDescent="0.25">
      <c r="E1758" s="5"/>
      <c r="G1758" s="5"/>
      <c r="H1758" s="5"/>
      <c r="I1758" s="5"/>
      <c r="T1758" s="5"/>
      <c r="V1758" s="5"/>
      <c r="W1758" s="5"/>
    </row>
    <row r="1759" spans="5:23" x14ac:dyDescent="0.25">
      <c r="E1759" s="5"/>
      <c r="G1759" s="5"/>
      <c r="H1759" s="5"/>
      <c r="I1759" s="5"/>
      <c r="T1759" s="5"/>
      <c r="V1759" s="5"/>
      <c r="W1759" s="5"/>
    </row>
    <row r="1760" spans="5:23" x14ac:dyDescent="0.25">
      <c r="E1760" s="5"/>
      <c r="G1760" s="5"/>
      <c r="H1760" s="5"/>
      <c r="I1760" s="5"/>
      <c r="T1760" s="5"/>
      <c r="V1760" s="5"/>
      <c r="W1760" s="5"/>
    </row>
    <row r="1761" spans="5:23" x14ac:dyDescent="0.25">
      <c r="E1761" s="5"/>
      <c r="G1761" s="5"/>
      <c r="H1761" s="5"/>
      <c r="I1761" s="5"/>
      <c r="T1761" s="5"/>
      <c r="V1761" s="5"/>
      <c r="W1761" s="5"/>
    </row>
    <row r="1762" spans="5:23" x14ac:dyDescent="0.25">
      <c r="E1762" s="5"/>
      <c r="G1762" s="5"/>
      <c r="H1762" s="5"/>
      <c r="I1762" s="5"/>
      <c r="T1762" s="5"/>
      <c r="V1762" s="5"/>
      <c r="W1762" s="5"/>
    </row>
    <row r="1763" spans="5:23" x14ac:dyDescent="0.25">
      <c r="E1763" s="5"/>
      <c r="G1763" s="5"/>
      <c r="H1763" s="5"/>
      <c r="I1763" s="5"/>
      <c r="T1763" s="5"/>
      <c r="V1763" s="5"/>
      <c r="W1763" s="5"/>
    </row>
    <row r="1764" spans="5:23" x14ac:dyDescent="0.25">
      <c r="E1764" s="5"/>
      <c r="G1764" s="5"/>
      <c r="H1764" s="5"/>
      <c r="I1764" s="5"/>
      <c r="T1764" s="5"/>
      <c r="V1764" s="5"/>
      <c r="W1764" s="5"/>
    </row>
    <row r="1765" spans="5:23" x14ac:dyDescent="0.25">
      <c r="E1765" s="5"/>
      <c r="G1765" s="5"/>
      <c r="H1765" s="5"/>
      <c r="I1765" s="5"/>
      <c r="T1765" s="5"/>
      <c r="V1765" s="5"/>
      <c r="W1765" s="5"/>
    </row>
    <row r="1766" spans="5:23" x14ac:dyDescent="0.25">
      <c r="E1766" s="5"/>
      <c r="G1766" s="5"/>
      <c r="H1766" s="5"/>
      <c r="I1766" s="5"/>
      <c r="T1766" s="5"/>
      <c r="V1766" s="5"/>
      <c r="W1766" s="5"/>
    </row>
    <row r="1767" spans="5:23" x14ac:dyDescent="0.25">
      <c r="E1767" s="5"/>
      <c r="G1767" s="5"/>
      <c r="H1767" s="5"/>
      <c r="I1767" s="5"/>
      <c r="T1767" s="5"/>
      <c r="V1767" s="5"/>
      <c r="W1767" s="5"/>
    </row>
    <row r="1768" spans="5:23" x14ac:dyDescent="0.25">
      <c r="E1768" s="5"/>
      <c r="G1768" s="5"/>
      <c r="H1768" s="5"/>
      <c r="I1768" s="5"/>
      <c r="T1768" s="5"/>
      <c r="V1768" s="5"/>
      <c r="W1768" s="5"/>
    </row>
    <row r="1769" spans="5:23" x14ac:dyDescent="0.25">
      <c r="E1769" s="5"/>
      <c r="G1769" s="5"/>
      <c r="H1769" s="5"/>
      <c r="I1769" s="5"/>
      <c r="T1769" s="5"/>
      <c r="V1769" s="5"/>
      <c r="W1769" s="5"/>
    </row>
    <row r="1770" spans="5:23" x14ac:dyDescent="0.25">
      <c r="E1770" s="5"/>
      <c r="G1770" s="5"/>
      <c r="H1770" s="5"/>
      <c r="I1770" s="5"/>
      <c r="T1770" s="5"/>
      <c r="V1770" s="5"/>
      <c r="W1770" s="5"/>
    </row>
    <row r="1771" spans="5:23" x14ac:dyDescent="0.25">
      <c r="E1771" s="5"/>
      <c r="G1771" s="5"/>
      <c r="H1771" s="5"/>
      <c r="I1771" s="5"/>
      <c r="T1771" s="5"/>
      <c r="V1771" s="5"/>
      <c r="W1771" s="5"/>
    </row>
    <row r="1772" spans="5:23" x14ac:dyDescent="0.25">
      <c r="E1772" s="5"/>
      <c r="G1772" s="5"/>
      <c r="H1772" s="5"/>
      <c r="I1772" s="5"/>
      <c r="T1772" s="5"/>
      <c r="V1772" s="5"/>
      <c r="W1772" s="5"/>
    </row>
    <row r="1773" spans="5:23" x14ac:dyDescent="0.25">
      <c r="E1773" s="5"/>
      <c r="G1773" s="5"/>
      <c r="H1773" s="5"/>
      <c r="I1773" s="5"/>
      <c r="T1773" s="5"/>
      <c r="V1773" s="5"/>
      <c r="W1773" s="5"/>
    </row>
    <row r="1774" spans="5:23" x14ac:dyDescent="0.25">
      <c r="E1774" s="5"/>
      <c r="G1774" s="5"/>
      <c r="H1774" s="5"/>
      <c r="I1774" s="5"/>
      <c r="T1774" s="5"/>
      <c r="V1774" s="5"/>
      <c r="W1774" s="5"/>
    </row>
    <row r="1775" spans="5:23" x14ac:dyDescent="0.25">
      <c r="E1775" s="5"/>
      <c r="G1775" s="5"/>
      <c r="H1775" s="5"/>
      <c r="I1775" s="5"/>
      <c r="T1775" s="5"/>
      <c r="V1775" s="5"/>
      <c r="W1775" s="5"/>
    </row>
    <row r="1776" spans="5:23" x14ac:dyDescent="0.25">
      <c r="E1776" s="5"/>
      <c r="G1776" s="5"/>
      <c r="H1776" s="5"/>
      <c r="I1776" s="5"/>
      <c r="T1776" s="5"/>
      <c r="V1776" s="5"/>
      <c r="W1776" s="5"/>
    </row>
    <row r="1777" spans="5:23" x14ac:dyDescent="0.25">
      <c r="E1777" s="5"/>
      <c r="G1777" s="5"/>
      <c r="H1777" s="5"/>
      <c r="I1777" s="5"/>
      <c r="T1777" s="5"/>
      <c r="V1777" s="5"/>
      <c r="W1777" s="5"/>
    </row>
    <row r="1778" spans="5:23" x14ac:dyDescent="0.25">
      <c r="E1778" s="5"/>
      <c r="G1778" s="5"/>
      <c r="H1778" s="5"/>
      <c r="I1778" s="5"/>
      <c r="T1778" s="5"/>
      <c r="V1778" s="5"/>
      <c r="W1778" s="5"/>
    </row>
    <row r="1779" spans="5:23" x14ac:dyDescent="0.25">
      <c r="E1779" s="5"/>
      <c r="G1779" s="5"/>
      <c r="H1779" s="5"/>
      <c r="I1779" s="5"/>
      <c r="T1779" s="5"/>
      <c r="V1779" s="5"/>
      <c r="W1779" s="5"/>
    </row>
    <row r="1780" spans="5:23" x14ac:dyDescent="0.25">
      <c r="E1780" s="5"/>
      <c r="G1780" s="5"/>
      <c r="H1780" s="5"/>
      <c r="I1780" s="5"/>
      <c r="T1780" s="5"/>
      <c r="V1780" s="5"/>
      <c r="W1780" s="5"/>
    </row>
    <row r="1781" spans="5:23" x14ac:dyDescent="0.25">
      <c r="E1781" s="5"/>
      <c r="G1781" s="5"/>
      <c r="H1781" s="5"/>
      <c r="I1781" s="5"/>
      <c r="T1781" s="5"/>
      <c r="V1781" s="5"/>
      <c r="W1781" s="5"/>
    </row>
    <row r="1782" spans="5:23" x14ac:dyDescent="0.25">
      <c r="E1782" s="5"/>
      <c r="G1782" s="5"/>
      <c r="H1782" s="5"/>
      <c r="I1782" s="5"/>
      <c r="T1782" s="5"/>
      <c r="V1782" s="5"/>
      <c r="W1782" s="5"/>
    </row>
    <row r="1783" spans="5:23" x14ac:dyDescent="0.25">
      <c r="E1783" s="5"/>
      <c r="G1783" s="5"/>
      <c r="H1783" s="5"/>
      <c r="I1783" s="5"/>
      <c r="T1783" s="5"/>
      <c r="V1783" s="5"/>
      <c r="W1783" s="5"/>
    </row>
    <row r="1784" spans="5:23" x14ac:dyDescent="0.25">
      <c r="E1784" s="5"/>
      <c r="G1784" s="5"/>
      <c r="H1784" s="5"/>
      <c r="I1784" s="5"/>
      <c r="T1784" s="5"/>
      <c r="V1784" s="5"/>
      <c r="W1784" s="5"/>
    </row>
    <row r="1785" spans="5:23" x14ac:dyDescent="0.25">
      <c r="E1785" s="5"/>
      <c r="G1785" s="5"/>
      <c r="H1785" s="5"/>
      <c r="I1785" s="5"/>
      <c r="T1785" s="5"/>
      <c r="V1785" s="5"/>
      <c r="W1785" s="5"/>
    </row>
    <row r="1786" spans="5:23" x14ac:dyDescent="0.25">
      <c r="E1786" s="5"/>
      <c r="G1786" s="5"/>
      <c r="H1786" s="5"/>
      <c r="I1786" s="5"/>
      <c r="T1786" s="5"/>
      <c r="V1786" s="5"/>
      <c r="W1786" s="5"/>
    </row>
    <row r="1787" spans="5:23" x14ac:dyDescent="0.25">
      <c r="E1787" s="5"/>
      <c r="G1787" s="5"/>
      <c r="H1787" s="5"/>
      <c r="I1787" s="5"/>
      <c r="T1787" s="5"/>
      <c r="V1787" s="5"/>
      <c r="W1787" s="5"/>
    </row>
    <row r="1788" spans="5:23" x14ac:dyDescent="0.25">
      <c r="E1788" s="5"/>
      <c r="G1788" s="5"/>
      <c r="H1788" s="5"/>
      <c r="I1788" s="5"/>
      <c r="T1788" s="5"/>
      <c r="V1788" s="5"/>
      <c r="W1788" s="5"/>
    </row>
    <row r="1789" spans="5:23" x14ac:dyDescent="0.25">
      <c r="E1789" s="5"/>
      <c r="G1789" s="5"/>
      <c r="H1789" s="5"/>
      <c r="I1789" s="5"/>
      <c r="T1789" s="5"/>
      <c r="V1789" s="5"/>
      <c r="W1789" s="5"/>
    </row>
    <row r="1790" spans="5:23" x14ac:dyDescent="0.25">
      <c r="E1790" s="5"/>
      <c r="G1790" s="5"/>
      <c r="H1790" s="5"/>
      <c r="I1790" s="5"/>
      <c r="T1790" s="5"/>
      <c r="V1790" s="5"/>
      <c r="W1790" s="5"/>
    </row>
    <row r="1791" spans="5:23" x14ac:dyDescent="0.25">
      <c r="E1791" s="5"/>
      <c r="G1791" s="5"/>
      <c r="H1791" s="5"/>
      <c r="I1791" s="5"/>
      <c r="T1791" s="5"/>
      <c r="V1791" s="5"/>
      <c r="W1791" s="5"/>
    </row>
    <row r="1792" spans="5:23" x14ac:dyDescent="0.25">
      <c r="E1792" s="5"/>
      <c r="G1792" s="5"/>
      <c r="H1792" s="5"/>
      <c r="I1792" s="5"/>
      <c r="T1792" s="5"/>
      <c r="V1792" s="5"/>
      <c r="W1792" s="5"/>
    </row>
    <row r="1793" spans="5:23" x14ac:dyDescent="0.25">
      <c r="E1793" s="5"/>
      <c r="G1793" s="5"/>
      <c r="H1793" s="5"/>
      <c r="I1793" s="5"/>
      <c r="T1793" s="5"/>
      <c r="V1793" s="5"/>
      <c r="W1793" s="5"/>
    </row>
    <row r="1794" spans="5:23" x14ac:dyDescent="0.25">
      <c r="E1794" s="5"/>
      <c r="G1794" s="5"/>
      <c r="H1794" s="5"/>
      <c r="I1794" s="5"/>
      <c r="T1794" s="5"/>
      <c r="V1794" s="5"/>
      <c r="W1794" s="5"/>
    </row>
    <row r="1795" spans="5:23" x14ac:dyDescent="0.25">
      <c r="E1795" s="5"/>
      <c r="G1795" s="5"/>
      <c r="H1795" s="5"/>
      <c r="I1795" s="5"/>
      <c r="T1795" s="5"/>
      <c r="V1795" s="5"/>
      <c r="W1795" s="5"/>
    </row>
    <row r="1796" spans="5:23" x14ac:dyDescent="0.25">
      <c r="E1796" s="5"/>
      <c r="G1796" s="5"/>
      <c r="H1796" s="5"/>
      <c r="I1796" s="5"/>
      <c r="T1796" s="5"/>
      <c r="V1796" s="5"/>
      <c r="W1796" s="5"/>
    </row>
    <row r="1797" spans="5:23" x14ac:dyDescent="0.25">
      <c r="E1797" s="5"/>
      <c r="G1797" s="5"/>
      <c r="H1797" s="5"/>
      <c r="I1797" s="5"/>
      <c r="T1797" s="5"/>
      <c r="V1797" s="5"/>
      <c r="W1797" s="5"/>
    </row>
    <row r="1798" spans="5:23" x14ac:dyDescent="0.25">
      <c r="E1798" s="5"/>
      <c r="G1798" s="5"/>
      <c r="H1798" s="5"/>
      <c r="I1798" s="5"/>
      <c r="T1798" s="5"/>
      <c r="V1798" s="5"/>
      <c r="W1798" s="5"/>
    </row>
    <row r="1799" spans="5:23" x14ac:dyDescent="0.25">
      <c r="E1799" s="5"/>
      <c r="G1799" s="5"/>
      <c r="H1799" s="5"/>
      <c r="I1799" s="5"/>
      <c r="T1799" s="5"/>
      <c r="V1799" s="5"/>
      <c r="W1799" s="5"/>
    </row>
    <row r="1800" spans="5:23" x14ac:dyDescent="0.25">
      <c r="E1800" s="5"/>
      <c r="G1800" s="5"/>
      <c r="H1800" s="5"/>
      <c r="I1800" s="5"/>
      <c r="T1800" s="5"/>
      <c r="V1800" s="5"/>
      <c r="W1800" s="5"/>
    </row>
    <row r="1801" spans="5:23" x14ac:dyDescent="0.25">
      <c r="E1801" s="5"/>
      <c r="G1801" s="5"/>
      <c r="H1801" s="5"/>
      <c r="I1801" s="5"/>
      <c r="T1801" s="5"/>
      <c r="V1801" s="5"/>
      <c r="W1801" s="5"/>
    </row>
    <row r="1802" spans="5:23" x14ac:dyDescent="0.25">
      <c r="E1802" s="5"/>
      <c r="G1802" s="5"/>
      <c r="H1802" s="5"/>
      <c r="I1802" s="5"/>
      <c r="T1802" s="5"/>
      <c r="V1802" s="5"/>
      <c r="W1802" s="5"/>
    </row>
    <row r="1803" spans="5:23" x14ac:dyDescent="0.25">
      <c r="E1803" s="5"/>
      <c r="G1803" s="5"/>
      <c r="H1803" s="5"/>
      <c r="I1803" s="5"/>
      <c r="T1803" s="5"/>
      <c r="V1803" s="5"/>
      <c r="W1803" s="5"/>
    </row>
    <row r="1804" spans="5:23" x14ac:dyDescent="0.25">
      <c r="E1804" s="5"/>
      <c r="G1804" s="5"/>
      <c r="H1804" s="5"/>
      <c r="I1804" s="5"/>
      <c r="T1804" s="5"/>
      <c r="V1804" s="5"/>
      <c r="W1804" s="5"/>
    </row>
    <row r="1805" spans="5:23" x14ac:dyDescent="0.25">
      <c r="E1805" s="5"/>
      <c r="G1805" s="5"/>
      <c r="H1805" s="5"/>
      <c r="I1805" s="5"/>
      <c r="T1805" s="5"/>
      <c r="V1805" s="5"/>
      <c r="W1805" s="5"/>
    </row>
    <row r="1806" spans="5:23" x14ac:dyDescent="0.25">
      <c r="E1806" s="5"/>
      <c r="G1806" s="5"/>
      <c r="H1806" s="5"/>
      <c r="I1806" s="5"/>
      <c r="T1806" s="5"/>
      <c r="V1806" s="5"/>
      <c r="W1806" s="5"/>
    </row>
    <row r="1807" spans="5:23" x14ac:dyDescent="0.25">
      <c r="E1807" s="5"/>
      <c r="G1807" s="5"/>
      <c r="H1807" s="5"/>
      <c r="I1807" s="5"/>
      <c r="T1807" s="5"/>
      <c r="V1807" s="5"/>
      <c r="W1807" s="5"/>
    </row>
    <row r="1808" spans="5:23" x14ac:dyDescent="0.25">
      <c r="E1808" s="5"/>
      <c r="G1808" s="5"/>
      <c r="H1808" s="5"/>
      <c r="I1808" s="5"/>
      <c r="T1808" s="5"/>
      <c r="V1808" s="5"/>
      <c r="W1808" s="5"/>
    </row>
    <row r="1809" spans="5:23" x14ac:dyDescent="0.25">
      <c r="E1809" s="5"/>
      <c r="G1809" s="5"/>
      <c r="H1809" s="5"/>
      <c r="I1809" s="5"/>
      <c r="T1809" s="5"/>
      <c r="V1809" s="5"/>
      <c r="W1809" s="5"/>
    </row>
    <row r="1810" spans="5:23" x14ac:dyDescent="0.25">
      <c r="E1810" s="5"/>
      <c r="G1810" s="5"/>
      <c r="H1810" s="5"/>
      <c r="I1810" s="5"/>
      <c r="T1810" s="5"/>
      <c r="V1810" s="5"/>
      <c r="W1810" s="5"/>
    </row>
    <row r="1811" spans="5:23" x14ac:dyDescent="0.25">
      <c r="E1811" s="5"/>
      <c r="G1811" s="5"/>
      <c r="H1811" s="5"/>
      <c r="I1811" s="5"/>
      <c r="T1811" s="5"/>
      <c r="V1811" s="5"/>
      <c r="W1811" s="5"/>
    </row>
    <row r="1812" spans="5:23" x14ac:dyDescent="0.25">
      <c r="E1812" s="5"/>
      <c r="G1812" s="5"/>
      <c r="H1812" s="5"/>
      <c r="I1812" s="5"/>
      <c r="T1812" s="5"/>
      <c r="V1812" s="5"/>
      <c r="W1812" s="5"/>
    </row>
    <row r="1813" spans="5:23" x14ac:dyDescent="0.25">
      <c r="E1813" s="5"/>
      <c r="G1813" s="5"/>
      <c r="H1813" s="5"/>
      <c r="I1813" s="5"/>
      <c r="T1813" s="5"/>
      <c r="V1813" s="5"/>
      <c r="W1813" s="5"/>
    </row>
    <row r="1814" spans="5:23" x14ac:dyDescent="0.25">
      <c r="E1814" s="5"/>
      <c r="G1814" s="5"/>
      <c r="H1814" s="5"/>
      <c r="I1814" s="5"/>
      <c r="T1814" s="5"/>
      <c r="V1814" s="5"/>
      <c r="W1814" s="5"/>
    </row>
    <row r="1815" spans="5:23" x14ac:dyDescent="0.25">
      <c r="E1815" s="5"/>
      <c r="G1815" s="5"/>
      <c r="H1815" s="5"/>
      <c r="I1815" s="5"/>
      <c r="T1815" s="5"/>
      <c r="V1815" s="5"/>
      <c r="W1815" s="5"/>
    </row>
    <row r="1816" spans="5:23" x14ac:dyDescent="0.25">
      <c r="E1816" s="5"/>
      <c r="G1816" s="5"/>
      <c r="H1816" s="5"/>
      <c r="I1816" s="5"/>
      <c r="T1816" s="5"/>
      <c r="V1816" s="5"/>
      <c r="W1816" s="5"/>
    </row>
    <row r="1817" spans="5:23" x14ac:dyDescent="0.25">
      <c r="E1817" s="5"/>
      <c r="G1817" s="5"/>
      <c r="H1817" s="5"/>
      <c r="I1817" s="5"/>
      <c r="T1817" s="5"/>
      <c r="V1817" s="5"/>
      <c r="W1817" s="5"/>
    </row>
    <row r="1818" spans="5:23" x14ac:dyDescent="0.25">
      <c r="E1818" s="5"/>
      <c r="G1818" s="5"/>
      <c r="H1818" s="5"/>
      <c r="I1818" s="5"/>
      <c r="T1818" s="5"/>
      <c r="V1818" s="5"/>
      <c r="W1818" s="5"/>
    </row>
    <row r="1819" spans="5:23" x14ac:dyDescent="0.25">
      <c r="E1819" s="5"/>
      <c r="G1819" s="5"/>
      <c r="H1819" s="5"/>
      <c r="I1819" s="5"/>
      <c r="T1819" s="5"/>
      <c r="V1819" s="5"/>
      <c r="W1819" s="5"/>
    </row>
    <row r="1820" spans="5:23" x14ac:dyDescent="0.25">
      <c r="E1820" s="5"/>
      <c r="G1820" s="5"/>
      <c r="H1820" s="5"/>
      <c r="I1820" s="5"/>
      <c r="T1820" s="5"/>
      <c r="V1820" s="5"/>
      <c r="W1820" s="5"/>
    </row>
    <row r="1821" spans="5:23" x14ac:dyDescent="0.25">
      <c r="E1821" s="5"/>
      <c r="G1821" s="5"/>
      <c r="H1821" s="5"/>
      <c r="I1821" s="5"/>
      <c r="T1821" s="5"/>
      <c r="V1821" s="5"/>
      <c r="W1821" s="5"/>
    </row>
    <row r="1822" spans="5:23" x14ac:dyDescent="0.25">
      <c r="E1822" s="5"/>
      <c r="G1822" s="5"/>
      <c r="H1822" s="5"/>
      <c r="I1822" s="5"/>
      <c r="T1822" s="5"/>
      <c r="V1822" s="5"/>
      <c r="W1822" s="5"/>
    </row>
    <row r="1823" spans="5:23" x14ac:dyDescent="0.25">
      <c r="E1823" s="5"/>
      <c r="G1823" s="5"/>
      <c r="H1823" s="5"/>
      <c r="I1823" s="5"/>
      <c r="T1823" s="5"/>
      <c r="V1823" s="5"/>
      <c r="W1823" s="5"/>
    </row>
    <row r="1824" spans="5:23" x14ac:dyDescent="0.25">
      <c r="E1824" s="5"/>
      <c r="G1824" s="5"/>
      <c r="H1824" s="5"/>
      <c r="I1824" s="5"/>
      <c r="T1824" s="5"/>
      <c r="V1824" s="5"/>
      <c r="W1824" s="5"/>
    </row>
    <row r="1825" spans="5:23" x14ac:dyDescent="0.25">
      <c r="E1825" s="5"/>
      <c r="G1825" s="5"/>
      <c r="H1825" s="5"/>
      <c r="I1825" s="5"/>
      <c r="T1825" s="5"/>
      <c r="V1825" s="5"/>
      <c r="W1825" s="5"/>
    </row>
    <row r="1826" spans="5:23" x14ac:dyDescent="0.25">
      <c r="E1826" s="5"/>
      <c r="G1826" s="5"/>
      <c r="H1826" s="5"/>
      <c r="I1826" s="5"/>
      <c r="T1826" s="5"/>
      <c r="V1826" s="5"/>
      <c r="W1826" s="5"/>
    </row>
    <row r="1827" spans="5:23" x14ac:dyDescent="0.25">
      <c r="E1827" s="5"/>
      <c r="G1827" s="5"/>
      <c r="H1827" s="5"/>
      <c r="I1827" s="5"/>
      <c r="T1827" s="5"/>
      <c r="V1827" s="5"/>
      <c r="W1827" s="5"/>
    </row>
    <row r="1828" spans="5:23" x14ac:dyDescent="0.25">
      <c r="E1828" s="5"/>
      <c r="G1828" s="5"/>
      <c r="H1828" s="5"/>
      <c r="I1828" s="5"/>
      <c r="T1828" s="5"/>
      <c r="V1828" s="5"/>
      <c r="W1828" s="5"/>
    </row>
    <row r="1829" spans="5:23" x14ac:dyDescent="0.25">
      <c r="E1829" s="5"/>
      <c r="G1829" s="5"/>
      <c r="H1829" s="5"/>
      <c r="I1829" s="5"/>
      <c r="T1829" s="5"/>
      <c r="V1829" s="5"/>
      <c r="W1829" s="5"/>
    </row>
    <row r="1830" spans="5:23" x14ac:dyDescent="0.25">
      <c r="E1830" s="5"/>
      <c r="G1830" s="5"/>
      <c r="H1830" s="5"/>
      <c r="I1830" s="5"/>
      <c r="T1830" s="5"/>
      <c r="V1830" s="5"/>
      <c r="W1830" s="5"/>
    </row>
    <row r="1831" spans="5:23" x14ac:dyDescent="0.25">
      <c r="E1831" s="5"/>
      <c r="G1831" s="5"/>
      <c r="H1831" s="5"/>
      <c r="I1831" s="5"/>
      <c r="T1831" s="5"/>
      <c r="V1831" s="5"/>
      <c r="W1831" s="5"/>
    </row>
    <row r="1832" spans="5:23" x14ac:dyDescent="0.25">
      <c r="E1832" s="5"/>
      <c r="G1832" s="5"/>
      <c r="H1832" s="5"/>
      <c r="I1832" s="5"/>
      <c r="T1832" s="5"/>
      <c r="V1832" s="5"/>
      <c r="W1832" s="5"/>
    </row>
    <row r="1833" spans="5:23" x14ac:dyDescent="0.25">
      <c r="E1833" s="5"/>
      <c r="G1833" s="5"/>
      <c r="H1833" s="5"/>
      <c r="I1833" s="5"/>
      <c r="T1833" s="5"/>
      <c r="V1833" s="5"/>
      <c r="W1833" s="5"/>
    </row>
    <row r="1834" spans="5:23" x14ac:dyDescent="0.25">
      <c r="E1834" s="5"/>
      <c r="G1834" s="5"/>
      <c r="H1834" s="5"/>
      <c r="I1834" s="5"/>
      <c r="T1834" s="5"/>
      <c r="V1834" s="5"/>
      <c r="W1834" s="5"/>
    </row>
    <row r="1835" spans="5:23" x14ac:dyDescent="0.25">
      <c r="E1835" s="5"/>
      <c r="G1835" s="5"/>
      <c r="H1835" s="5"/>
      <c r="I1835" s="5"/>
      <c r="T1835" s="5"/>
      <c r="V1835" s="5"/>
      <c r="W1835" s="5"/>
    </row>
    <row r="1836" spans="5:23" x14ac:dyDescent="0.25">
      <c r="E1836" s="5"/>
      <c r="G1836" s="5"/>
      <c r="H1836" s="5"/>
      <c r="I1836" s="5"/>
      <c r="T1836" s="5"/>
      <c r="V1836" s="5"/>
      <c r="W1836" s="5"/>
    </row>
    <row r="1837" spans="5:23" x14ac:dyDescent="0.25">
      <c r="E1837" s="5"/>
      <c r="G1837" s="5"/>
      <c r="H1837" s="5"/>
      <c r="I1837" s="5"/>
      <c r="T1837" s="5"/>
      <c r="V1837" s="5"/>
      <c r="W1837" s="5"/>
    </row>
    <row r="1838" spans="5:23" x14ac:dyDescent="0.25">
      <c r="E1838" s="5"/>
      <c r="G1838" s="5"/>
      <c r="H1838" s="5"/>
      <c r="I1838" s="5"/>
      <c r="T1838" s="5"/>
      <c r="V1838" s="5"/>
      <c r="W1838" s="5"/>
    </row>
    <row r="1839" spans="5:23" x14ac:dyDescent="0.25">
      <c r="E1839" s="5"/>
      <c r="G1839" s="5"/>
      <c r="H1839" s="5"/>
      <c r="I1839" s="5"/>
      <c r="T1839" s="5"/>
      <c r="V1839" s="5"/>
      <c r="W1839" s="5"/>
    </row>
    <row r="1840" spans="5:23" x14ac:dyDescent="0.25">
      <c r="E1840" s="5"/>
      <c r="G1840" s="5"/>
      <c r="H1840" s="5"/>
      <c r="I1840" s="5"/>
      <c r="T1840" s="5"/>
      <c r="V1840" s="5"/>
      <c r="W1840" s="5"/>
    </row>
    <row r="1841" spans="5:23" x14ac:dyDescent="0.25">
      <c r="E1841" s="5"/>
      <c r="G1841" s="5"/>
      <c r="H1841" s="5"/>
      <c r="I1841" s="5"/>
      <c r="T1841" s="5"/>
      <c r="V1841" s="5"/>
      <c r="W1841" s="5"/>
    </row>
    <row r="1842" spans="5:23" x14ac:dyDescent="0.25">
      <c r="E1842" s="5"/>
      <c r="G1842" s="5"/>
      <c r="H1842" s="5"/>
      <c r="I1842" s="5"/>
      <c r="T1842" s="5"/>
      <c r="V1842" s="5"/>
      <c r="W1842" s="5"/>
    </row>
    <row r="1843" spans="5:23" x14ac:dyDescent="0.25">
      <c r="E1843" s="5"/>
      <c r="G1843" s="5"/>
      <c r="H1843" s="5"/>
      <c r="I1843" s="5"/>
      <c r="T1843" s="5"/>
      <c r="V1843" s="5"/>
      <c r="W1843" s="5"/>
    </row>
    <row r="1844" spans="5:23" x14ac:dyDescent="0.25">
      <c r="E1844" s="5"/>
      <c r="G1844" s="5"/>
      <c r="H1844" s="5"/>
      <c r="I1844" s="5"/>
      <c r="T1844" s="5"/>
      <c r="V1844" s="5"/>
      <c r="W1844" s="5"/>
    </row>
    <row r="1845" spans="5:23" x14ac:dyDescent="0.25">
      <c r="E1845" s="5"/>
      <c r="G1845" s="5"/>
      <c r="H1845" s="5"/>
      <c r="I1845" s="5"/>
      <c r="T1845" s="5"/>
      <c r="V1845" s="5"/>
      <c r="W1845" s="5"/>
    </row>
    <row r="1846" spans="5:23" x14ac:dyDescent="0.25">
      <c r="E1846" s="5"/>
      <c r="G1846" s="5"/>
      <c r="H1846" s="5"/>
      <c r="I1846" s="5"/>
      <c r="T1846" s="5"/>
      <c r="V1846" s="5"/>
      <c r="W1846" s="5"/>
    </row>
    <row r="1847" spans="5:23" x14ac:dyDescent="0.25">
      <c r="E1847" s="5"/>
      <c r="G1847" s="5"/>
      <c r="H1847" s="5"/>
      <c r="I1847" s="5"/>
      <c r="T1847" s="5"/>
      <c r="V1847" s="5"/>
      <c r="W1847" s="5"/>
    </row>
    <row r="1848" spans="5:23" x14ac:dyDescent="0.25">
      <c r="E1848" s="5"/>
      <c r="G1848" s="5"/>
      <c r="H1848" s="5"/>
      <c r="I1848" s="5"/>
      <c r="T1848" s="5"/>
      <c r="V1848" s="5"/>
      <c r="W1848" s="5"/>
    </row>
    <row r="1849" spans="5:23" x14ac:dyDescent="0.25">
      <c r="E1849" s="5"/>
      <c r="G1849" s="5"/>
      <c r="H1849" s="5"/>
      <c r="I1849" s="5"/>
      <c r="T1849" s="5"/>
      <c r="V1849" s="5"/>
      <c r="W1849" s="5"/>
    </row>
    <row r="1850" spans="5:23" x14ac:dyDescent="0.25">
      <c r="E1850" s="5"/>
      <c r="G1850" s="5"/>
      <c r="H1850" s="5"/>
      <c r="I1850" s="5"/>
      <c r="T1850" s="5"/>
      <c r="V1850" s="5"/>
      <c r="W1850" s="5"/>
    </row>
    <row r="1851" spans="5:23" x14ac:dyDescent="0.25">
      <c r="E1851" s="5"/>
      <c r="G1851" s="5"/>
      <c r="H1851" s="5"/>
      <c r="I1851" s="5"/>
      <c r="T1851" s="5"/>
      <c r="V1851" s="5"/>
      <c r="W1851" s="5"/>
    </row>
    <row r="1852" spans="5:23" x14ac:dyDescent="0.25">
      <c r="E1852" s="5"/>
      <c r="G1852" s="5"/>
      <c r="H1852" s="5"/>
      <c r="I1852" s="5"/>
      <c r="T1852" s="5"/>
      <c r="V1852" s="5"/>
      <c r="W1852" s="5"/>
    </row>
    <row r="1853" spans="5:23" x14ac:dyDescent="0.25">
      <c r="E1853" s="5"/>
      <c r="G1853" s="5"/>
      <c r="H1853" s="5"/>
      <c r="I1853" s="5"/>
      <c r="T1853" s="5"/>
      <c r="V1853" s="5"/>
      <c r="W1853" s="5"/>
    </row>
    <row r="1854" spans="5:23" x14ac:dyDescent="0.25">
      <c r="E1854" s="5"/>
      <c r="G1854" s="5"/>
      <c r="H1854" s="5"/>
      <c r="I1854" s="5"/>
      <c r="T1854" s="5"/>
      <c r="V1854" s="5"/>
      <c r="W1854" s="5"/>
    </row>
    <row r="1855" spans="5:23" x14ac:dyDescent="0.25">
      <c r="E1855" s="5"/>
      <c r="G1855" s="5"/>
      <c r="H1855" s="5"/>
      <c r="I1855" s="5"/>
      <c r="T1855" s="5"/>
      <c r="V1855" s="5"/>
      <c r="W1855" s="5"/>
    </row>
    <row r="1856" spans="5:23" x14ac:dyDescent="0.25">
      <c r="E1856" s="5"/>
      <c r="G1856" s="5"/>
      <c r="H1856" s="5"/>
      <c r="I1856" s="5"/>
      <c r="T1856" s="5"/>
      <c r="V1856" s="5"/>
      <c r="W1856" s="5"/>
    </row>
    <row r="1857" spans="5:23" x14ac:dyDescent="0.25">
      <c r="E1857" s="5"/>
      <c r="G1857" s="5"/>
      <c r="H1857" s="5"/>
      <c r="I1857" s="5"/>
      <c r="T1857" s="5"/>
      <c r="V1857" s="5"/>
      <c r="W1857" s="5"/>
    </row>
    <row r="1858" spans="5:23" x14ac:dyDescent="0.25">
      <c r="E1858" s="5"/>
      <c r="G1858" s="5"/>
      <c r="H1858" s="5"/>
      <c r="I1858" s="5"/>
      <c r="T1858" s="5"/>
      <c r="V1858" s="5"/>
      <c r="W1858" s="5"/>
    </row>
    <row r="1859" spans="5:23" x14ac:dyDescent="0.25">
      <c r="E1859" s="5"/>
      <c r="G1859" s="5"/>
      <c r="H1859" s="5"/>
      <c r="I1859" s="5"/>
      <c r="T1859" s="5"/>
      <c r="V1859" s="5"/>
      <c r="W1859" s="5"/>
    </row>
    <row r="1860" spans="5:23" x14ac:dyDescent="0.25">
      <c r="E1860" s="5"/>
      <c r="G1860" s="5"/>
      <c r="H1860" s="5"/>
      <c r="I1860" s="5"/>
      <c r="T1860" s="5"/>
      <c r="V1860" s="5"/>
      <c r="W1860" s="5"/>
    </row>
    <row r="1861" spans="5:23" x14ac:dyDescent="0.25">
      <c r="E1861" s="5"/>
      <c r="G1861" s="5"/>
      <c r="H1861" s="5"/>
      <c r="I1861" s="5"/>
      <c r="T1861" s="5"/>
      <c r="V1861" s="5"/>
      <c r="W1861" s="5"/>
    </row>
    <row r="1862" spans="5:23" x14ac:dyDescent="0.25">
      <c r="E1862" s="5"/>
      <c r="G1862" s="5"/>
      <c r="H1862" s="5"/>
      <c r="I1862" s="5"/>
      <c r="T1862" s="5"/>
      <c r="V1862" s="5"/>
      <c r="W1862" s="5"/>
    </row>
    <row r="1863" spans="5:23" x14ac:dyDescent="0.25">
      <c r="E1863" s="5"/>
      <c r="G1863" s="5"/>
      <c r="H1863" s="5"/>
      <c r="I1863" s="5"/>
      <c r="T1863" s="5"/>
      <c r="V1863" s="5"/>
      <c r="W1863" s="5"/>
    </row>
    <row r="1864" spans="5:23" x14ac:dyDescent="0.25">
      <c r="E1864" s="5"/>
      <c r="G1864" s="5"/>
      <c r="H1864" s="5"/>
      <c r="I1864" s="5"/>
      <c r="T1864" s="5"/>
      <c r="V1864" s="5"/>
      <c r="W1864" s="5"/>
    </row>
    <row r="1865" spans="5:23" x14ac:dyDescent="0.25">
      <c r="E1865" s="5"/>
      <c r="G1865" s="5"/>
      <c r="H1865" s="5"/>
      <c r="I1865" s="5"/>
      <c r="T1865" s="5"/>
      <c r="V1865" s="5"/>
      <c r="W1865" s="5"/>
    </row>
    <row r="1866" spans="5:23" x14ac:dyDescent="0.25">
      <c r="E1866" s="5"/>
      <c r="G1866" s="5"/>
      <c r="H1866" s="5"/>
      <c r="I1866" s="5"/>
      <c r="T1866" s="5"/>
      <c r="V1866" s="5"/>
      <c r="W1866" s="5"/>
    </row>
    <row r="1867" spans="5:23" x14ac:dyDescent="0.25">
      <c r="E1867" s="5"/>
      <c r="G1867" s="5"/>
      <c r="H1867" s="5"/>
      <c r="I1867" s="5"/>
      <c r="T1867" s="5"/>
      <c r="V1867" s="5"/>
      <c r="W1867" s="5"/>
    </row>
    <row r="1868" spans="5:23" x14ac:dyDescent="0.25">
      <c r="E1868" s="5"/>
      <c r="G1868" s="5"/>
      <c r="H1868" s="5"/>
      <c r="I1868" s="5"/>
      <c r="T1868" s="5"/>
      <c r="V1868" s="5"/>
      <c r="W1868" s="5"/>
    </row>
    <row r="1869" spans="5:23" x14ac:dyDescent="0.25">
      <c r="E1869" s="5"/>
      <c r="G1869" s="5"/>
      <c r="H1869" s="5"/>
      <c r="I1869" s="5"/>
      <c r="T1869" s="5"/>
      <c r="V1869" s="5"/>
      <c r="W1869" s="5"/>
    </row>
    <row r="1870" spans="5:23" x14ac:dyDescent="0.25">
      <c r="E1870" s="5"/>
      <c r="G1870" s="5"/>
      <c r="H1870" s="5"/>
      <c r="I1870" s="5"/>
      <c r="T1870" s="5"/>
      <c r="V1870" s="5"/>
      <c r="W1870" s="5"/>
    </row>
    <row r="1871" spans="5:23" x14ac:dyDescent="0.25">
      <c r="E1871" s="5"/>
      <c r="G1871" s="5"/>
      <c r="H1871" s="5"/>
      <c r="I1871" s="5"/>
      <c r="T1871" s="5"/>
      <c r="V1871" s="5"/>
      <c r="W1871" s="5"/>
    </row>
    <row r="1872" spans="5:23" x14ac:dyDescent="0.25">
      <c r="E1872" s="5"/>
      <c r="G1872" s="5"/>
      <c r="H1872" s="5"/>
      <c r="I1872" s="5"/>
      <c r="T1872" s="5"/>
      <c r="V1872" s="5"/>
      <c r="W1872" s="5"/>
    </row>
    <row r="1873" spans="5:23" x14ac:dyDescent="0.25">
      <c r="E1873" s="5"/>
      <c r="G1873" s="5"/>
      <c r="H1873" s="5"/>
      <c r="I1873" s="5"/>
      <c r="T1873" s="5"/>
      <c r="V1873" s="5"/>
      <c r="W1873" s="5"/>
    </row>
    <row r="1874" spans="5:23" x14ac:dyDescent="0.25">
      <c r="E1874" s="5"/>
      <c r="G1874" s="5"/>
      <c r="H1874" s="5"/>
      <c r="I1874" s="5"/>
      <c r="T1874" s="5"/>
      <c r="V1874" s="5"/>
      <c r="W1874" s="5"/>
    </row>
    <row r="1875" spans="5:23" x14ac:dyDescent="0.25">
      <c r="E1875" s="5"/>
      <c r="G1875" s="5"/>
      <c r="H1875" s="5"/>
      <c r="I1875" s="5"/>
      <c r="T1875" s="5"/>
      <c r="V1875" s="5"/>
      <c r="W1875" s="5"/>
    </row>
    <row r="1876" spans="5:23" x14ac:dyDescent="0.25">
      <c r="E1876" s="5"/>
      <c r="G1876" s="5"/>
      <c r="H1876" s="5"/>
      <c r="I1876" s="5"/>
      <c r="T1876" s="5"/>
      <c r="V1876" s="5"/>
      <c r="W1876" s="5"/>
    </row>
    <row r="1877" spans="5:23" x14ac:dyDescent="0.25">
      <c r="E1877" s="5"/>
      <c r="G1877" s="5"/>
      <c r="H1877" s="5"/>
      <c r="I1877" s="5"/>
      <c r="T1877" s="5"/>
      <c r="V1877" s="5"/>
      <c r="W1877" s="5"/>
    </row>
    <row r="1878" spans="5:23" x14ac:dyDescent="0.25">
      <c r="E1878" s="5"/>
      <c r="G1878" s="5"/>
      <c r="H1878" s="5"/>
      <c r="I1878" s="5"/>
      <c r="T1878" s="5"/>
      <c r="V1878" s="5"/>
      <c r="W1878" s="5"/>
    </row>
    <row r="1879" spans="5:23" x14ac:dyDescent="0.25">
      <c r="E1879" s="5"/>
      <c r="G1879" s="5"/>
      <c r="H1879" s="5"/>
      <c r="I1879" s="5"/>
      <c r="T1879" s="5"/>
      <c r="V1879" s="5"/>
      <c r="W1879" s="5"/>
    </row>
    <row r="1880" spans="5:23" x14ac:dyDescent="0.25">
      <c r="E1880" s="5"/>
      <c r="G1880" s="5"/>
      <c r="H1880" s="5"/>
      <c r="I1880" s="5"/>
      <c r="T1880" s="5"/>
      <c r="V1880" s="5"/>
      <c r="W1880" s="5"/>
    </row>
    <row r="1881" spans="5:23" x14ac:dyDescent="0.25">
      <c r="E1881" s="5"/>
      <c r="G1881" s="5"/>
      <c r="H1881" s="5"/>
      <c r="I1881" s="5"/>
      <c r="T1881" s="5"/>
      <c r="V1881" s="5"/>
      <c r="W1881" s="5"/>
    </row>
    <row r="1882" spans="5:23" x14ac:dyDescent="0.25">
      <c r="E1882" s="5"/>
      <c r="G1882" s="5"/>
      <c r="H1882" s="5"/>
      <c r="I1882" s="5"/>
      <c r="T1882" s="5"/>
      <c r="V1882" s="5"/>
      <c r="W1882" s="5"/>
    </row>
    <row r="1883" spans="5:23" x14ac:dyDescent="0.25">
      <c r="E1883" s="5"/>
      <c r="G1883" s="5"/>
      <c r="H1883" s="5"/>
      <c r="I1883" s="5"/>
      <c r="T1883" s="5"/>
      <c r="V1883" s="5"/>
      <c r="W1883" s="5"/>
    </row>
    <row r="1884" spans="5:23" x14ac:dyDescent="0.25">
      <c r="E1884" s="5"/>
      <c r="G1884" s="5"/>
      <c r="H1884" s="5"/>
      <c r="I1884" s="5"/>
      <c r="T1884" s="5"/>
      <c r="V1884" s="5"/>
      <c r="W1884" s="5"/>
    </row>
    <row r="1885" spans="5:23" x14ac:dyDescent="0.25">
      <c r="E1885" s="5"/>
      <c r="G1885" s="5"/>
      <c r="H1885" s="5"/>
      <c r="I1885" s="5"/>
      <c r="T1885" s="5"/>
      <c r="V1885" s="5"/>
      <c r="W1885" s="5"/>
    </row>
    <row r="1886" spans="5:23" x14ac:dyDescent="0.25">
      <c r="E1886" s="5"/>
      <c r="G1886" s="5"/>
      <c r="H1886" s="5"/>
      <c r="I1886" s="5"/>
      <c r="T1886" s="5"/>
      <c r="V1886" s="5"/>
      <c r="W1886" s="5"/>
    </row>
    <row r="1887" spans="5:23" x14ac:dyDescent="0.25">
      <c r="E1887" s="5"/>
      <c r="G1887" s="5"/>
      <c r="H1887" s="5"/>
      <c r="I1887" s="5"/>
      <c r="T1887" s="5"/>
      <c r="V1887" s="5"/>
      <c r="W1887" s="5"/>
    </row>
    <row r="1888" spans="5:23" x14ac:dyDescent="0.25">
      <c r="E1888" s="5"/>
      <c r="G1888" s="5"/>
      <c r="H1888" s="5"/>
      <c r="I1888" s="5"/>
      <c r="T1888" s="5"/>
      <c r="V1888" s="5"/>
      <c r="W1888" s="5"/>
    </row>
    <row r="1889" spans="5:23" x14ac:dyDescent="0.25">
      <c r="E1889" s="5"/>
      <c r="G1889" s="5"/>
      <c r="H1889" s="5"/>
      <c r="I1889" s="5"/>
      <c r="T1889" s="5"/>
      <c r="V1889" s="5"/>
      <c r="W1889" s="5"/>
    </row>
    <row r="1890" spans="5:23" x14ac:dyDescent="0.25">
      <c r="E1890" s="5"/>
      <c r="G1890" s="5"/>
      <c r="H1890" s="5"/>
      <c r="I1890" s="5"/>
      <c r="T1890" s="5"/>
      <c r="V1890" s="5"/>
      <c r="W1890" s="5"/>
    </row>
    <row r="1891" spans="5:23" x14ac:dyDescent="0.25">
      <c r="E1891" s="5"/>
      <c r="G1891" s="5"/>
      <c r="H1891" s="5"/>
      <c r="I1891" s="5"/>
      <c r="T1891" s="5"/>
      <c r="V1891" s="5"/>
      <c r="W1891" s="5"/>
    </row>
    <row r="1892" spans="5:23" x14ac:dyDescent="0.25">
      <c r="E1892" s="5"/>
      <c r="G1892" s="5"/>
      <c r="H1892" s="5"/>
      <c r="I1892" s="5"/>
      <c r="T1892" s="5"/>
      <c r="V1892" s="5"/>
      <c r="W1892" s="5"/>
    </row>
    <row r="1893" spans="5:23" x14ac:dyDescent="0.25">
      <c r="E1893" s="5"/>
      <c r="G1893" s="5"/>
      <c r="H1893" s="5"/>
      <c r="I1893" s="5"/>
      <c r="T1893" s="5"/>
      <c r="V1893" s="5"/>
      <c r="W1893" s="5"/>
    </row>
    <row r="1894" spans="5:23" x14ac:dyDescent="0.25">
      <c r="E1894" s="5"/>
      <c r="G1894" s="5"/>
      <c r="H1894" s="5"/>
      <c r="I1894" s="5"/>
      <c r="T1894" s="5"/>
      <c r="V1894" s="5"/>
      <c r="W1894" s="5"/>
    </row>
    <row r="1895" spans="5:23" x14ac:dyDescent="0.25">
      <c r="E1895" s="5"/>
      <c r="G1895" s="5"/>
      <c r="H1895" s="5"/>
      <c r="I1895" s="5"/>
      <c r="T1895" s="5"/>
      <c r="V1895" s="5"/>
      <c r="W1895" s="5"/>
    </row>
    <row r="1896" spans="5:23" x14ac:dyDescent="0.25">
      <c r="E1896" s="5"/>
      <c r="G1896" s="5"/>
      <c r="H1896" s="5"/>
      <c r="I1896" s="5"/>
      <c r="T1896" s="5"/>
      <c r="V1896" s="5"/>
      <c r="W1896" s="5"/>
    </row>
    <row r="1897" spans="5:23" x14ac:dyDescent="0.25">
      <c r="E1897" s="5"/>
      <c r="G1897" s="5"/>
      <c r="H1897" s="5"/>
      <c r="I1897" s="5"/>
      <c r="T1897" s="5"/>
      <c r="V1897" s="5"/>
      <c r="W1897" s="5"/>
    </row>
    <row r="1898" spans="5:23" x14ac:dyDescent="0.25">
      <c r="E1898" s="5"/>
      <c r="G1898" s="5"/>
      <c r="H1898" s="5"/>
      <c r="I1898" s="5"/>
      <c r="T1898" s="5"/>
      <c r="V1898" s="5"/>
      <c r="W1898" s="5"/>
    </row>
    <row r="1899" spans="5:23" x14ac:dyDescent="0.25">
      <c r="E1899" s="5"/>
      <c r="G1899" s="5"/>
      <c r="H1899" s="5"/>
      <c r="I1899" s="5"/>
      <c r="T1899" s="5"/>
      <c r="V1899" s="5"/>
      <c r="W1899" s="5"/>
    </row>
    <row r="1900" spans="5:23" x14ac:dyDescent="0.25">
      <c r="E1900" s="5"/>
      <c r="G1900" s="5"/>
      <c r="H1900" s="5"/>
      <c r="I1900" s="5"/>
      <c r="T1900" s="5"/>
      <c r="V1900" s="5"/>
      <c r="W1900" s="5"/>
    </row>
    <row r="1901" spans="5:23" x14ac:dyDescent="0.25">
      <c r="E1901" s="5"/>
      <c r="G1901" s="5"/>
      <c r="H1901" s="5"/>
      <c r="I1901" s="5"/>
      <c r="T1901" s="5"/>
      <c r="V1901" s="5"/>
      <c r="W1901" s="5"/>
    </row>
    <row r="1902" spans="5:23" x14ac:dyDescent="0.25">
      <c r="E1902" s="5"/>
      <c r="G1902" s="5"/>
      <c r="H1902" s="5"/>
      <c r="I1902" s="5"/>
      <c r="T1902" s="5"/>
      <c r="V1902" s="5"/>
      <c r="W1902" s="5"/>
    </row>
    <row r="1903" spans="5:23" x14ac:dyDescent="0.25">
      <c r="E1903" s="5"/>
      <c r="G1903" s="5"/>
      <c r="H1903" s="5"/>
      <c r="I1903" s="5"/>
      <c r="T1903" s="5"/>
      <c r="V1903" s="5"/>
      <c r="W1903" s="5"/>
    </row>
    <row r="1904" spans="5:23" x14ac:dyDescent="0.25">
      <c r="E1904" s="5"/>
      <c r="G1904" s="5"/>
      <c r="H1904" s="5"/>
      <c r="I1904" s="5"/>
      <c r="T1904" s="5"/>
      <c r="V1904" s="5"/>
      <c r="W1904" s="5"/>
    </row>
    <row r="1905" spans="5:23" x14ac:dyDescent="0.25">
      <c r="E1905" s="5"/>
      <c r="G1905" s="5"/>
      <c r="H1905" s="5"/>
      <c r="I1905" s="5"/>
      <c r="T1905" s="5"/>
      <c r="V1905" s="5"/>
      <c r="W1905" s="5"/>
    </row>
    <row r="1906" spans="5:23" x14ac:dyDescent="0.25">
      <c r="E1906" s="5"/>
      <c r="G1906" s="5"/>
      <c r="H1906" s="5"/>
      <c r="I1906" s="5"/>
      <c r="T1906" s="5"/>
      <c r="V1906" s="5"/>
      <c r="W1906" s="5"/>
    </row>
    <row r="1907" spans="5:23" x14ac:dyDescent="0.25">
      <c r="E1907" s="5"/>
      <c r="G1907" s="5"/>
      <c r="H1907" s="5"/>
      <c r="I1907" s="5"/>
      <c r="T1907" s="5"/>
      <c r="V1907" s="5"/>
      <c r="W1907" s="5"/>
    </row>
    <row r="1908" spans="5:23" x14ac:dyDescent="0.25">
      <c r="E1908" s="5"/>
      <c r="G1908" s="5"/>
      <c r="H1908" s="5"/>
      <c r="I1908" s="5"/>
      <c r="T1908" s="5"/>
      <c r="V1908" s="5"/>
      <c r="W1908" s="5"/>
    </row>
    <row r="1909" spans="5:23" x14ac:dyDescent="0.25">
      <c r="E1909" s="5"/>
      <c r="G1909" s="5"/>
      <c r="H1909" s="5"/>
      <c r="I1909" s="5"/>
      <c r="T1909" s="5"/>
      <c r="V1909" s="5"/>
      <c r="W1909" s="5"/>
    </row>
    <row r="1910" spans="5:23" x14ac:dyDescent="0.25">
      <c r="E1910" s="5"/>
      <c r="G1910" s="5"/>
      <c r="H1910" s="5"/>
      <c r="I1910" s="5"/>
      <c r="T1910" s="5"/>
      <c r="V1910" s="5"/>
      <c r="W1910" s="5"/>
    </row>
    <row r="1911" spans="5:23" x14ac:dyDescent="0.25">
      <c r="E1911" s="5"/>
      <c r="G1911" s="5"/>
      <c r="H1911" s="5"/>
      <c r="I1911" s="5"/>
      <c r="T1911" s="5"/>
      <c r="V1911" s="5"/>
      <c r="W1911" s="5"/>
    </row>
    <row r="1912" spans="5:23" x14ac:dyDescent="0.25">
      <c r="E1912" s="5"/>
      <c r="G1912" s="5"/>
      <c r="H1912" s="5"/>
      <c r="I1912" s="5"/>
      <c r="T1912" s="5"/>
      <c r="V1912" s="5"/>
      <c r="W1912" s="5"/>
    </row>
    <row r="1913" spans="5:23" x14ac:dyDescent="0.25">
      <c r="E1913" s="5"/>
      <c r="G1913" s="5"/>
      <c r="H1913" s="5"/>
      <c r="I1913" s="5"/>
      <c r="T1913" s="5"/>
      <c r="V1913" s="5"/>
      <c r="W1913" s="5"/>
    </row>
    <row r="1914" spans="5:23" x14ac:dyDescent="0.25">
      <c r="E1914" s="5"/>
      <c r="G1914" s="5"/>
      <c r="H1914" s="5"/>
      <c r="I1914" s="5"/>
      <c r="T1914" s="5"/>
      <c r="V1914" s="5"/>
      <c r="W1914" s="5"/>
    </row>
    <row r="1915" spans="5:23" x14ac:dyDescent="0.25">
      <c r="E1915" s="5"/>
      <c r="G1915" s="5"/>
      <c r="H1915" s="5"/>
      <c r="I1915" s="5"/>
      <c r="T1915" s="5"/>
      <c r="V1915" s="5"/>
      <c r="W1915" s="5"/>
    </row>
    <row r="1916" spans="5:23" x14ac:dyDescent="0.25">
      <c r="E1916" s="5"/>
      <c r="G1916" s="5"/>
      <c r="H1916" s="5"/>
      <c r="I1916" s="5"/>
      <c r="T1916" s="5"/>
      <c r="V1916" s="5"/>
      <c r="W1916" s="5"/>
    </row>
    <row r="1917" spans="5:23" x14ac:dyDescent="0.25">
      <c r="E1917" s="5"/>
      <c r="G1917" s="5"/>
      <c r="H1917" s="5"/>
      <c r="I1917" s="5"/>
      <c r="T1917" s="5"/>
      <c r="V1917" s="5"/>
      <c r="W1917" s="5"/>
    </row>
    <row r="1918" spans="5:23" x14ac:dyDescent="0.25">
      <c r="E1918" s="5"/>
      <c r="G1918" s="5"/>
      <c r="H1918" s="5"/>
      <c r="I1918" s="5"/>
      <c r="T1918" s="5"/>
      <c r="V1918" s="5"/>
      <c r="W1918" s="5"/>
    </row>
    <row r="1919" spans="5:23" x14ac:dyDescent="0.25">
      <c r="E1919" s="5"/>
      <c r="G1919" s="5"/>
      <c r="H1919" s="5"/>
      <c r="I1919" s="5"/>
      <c r="T1919" s="5"/>
      <c r="V1919" s="5"/>
      <c r="W1919" s="5"/>
    </row>
    <row r="1920" spans="5:23" x14ac:dyDescent="0.25">
      <c r="E1920" s="5"/>
      <c r="G1920" s="5"/>
      <c r="H1920" s="5"/>
      <c r="I1920" s="5"/>
      <c r="T1920" s="5"/>
      <c r="V1920" s="5"/>
      <c r="W1920" s="5"/>
    </row>
    <row r="1921" spans="5:23" x14ac:dyDescent="0.25">
      <c r="E1921" s="5"/>
      <c r="G1921" s="5"/>
      <c r="H1921" s="5"/>
      <c r="I1921" s="5"/>
      <c r="T1921" s="5"/>
      <c r="V1921" s="5"/>
      <c r="W1921" s="5"/>
    </row>
    <row r="1922" spans="5:23" x14ac:dyDescent="0.25">
      <c r="E1922" s="5"/>
      <c r="G1922" s="5"/>
      <c r="H1922" s="5"/>
      <c r="I1922" s="5"/>
      <c r="T1922" s="5"/>
      <c r="V1922" s="5"/>
      <c r="W1922" s="5"/>
    </row>
    <row r="1923" spans="5:23" x14ac:dyDescent="0.25">
      <c r="E1923" s="5"/>
      <c r="G1923" s="5"/>
      <c r="H1923" s="5"/>
      <c r="I1923" s="5"/>
      <c r="T1923" s="5"/>
      <c r="V1923" s="5"/>
      <c r="W1923" s="5"/>
    </row>
    <row r="1924" spans="5:23" x14ac:dyDescent="0.25">
      <c r="E1924" s="5"/>
      <c r="G1924" s="5"/>
      <c r="H1924" s="5"/>
      <c r="I1924" s="5"/>
      <c r="T1924" s="5"/>
      <c r="V1924" s="5"/>
      <c r="W1924" s="5"/>
    </row>
    <row r="1925" spans="5:23" x14ac:dyDescent="0.25">
      <c r="E1925" s="5"/>
      <c r="G1925" s="5"/>
      <c r="H1925" s="5"/>
      <c r="I1925" s="5"/>
      <c r="T1925" s="5"/>
      <c r="V1925" s="5"/>
      <c r="W1925" s="5"/>
    </row>
    <row r="1926" spans="5:23" x14ac:dyDescent="0.25">
      <c r="E1926" s="5"/>
      <c r="G1926" s="5"/>
      <c r="H1926" s="5"/>
      <c r="I1926" s="5"/>
      <c r="T1926" s="5"/>
      <c r="V1926" s="5"/>
      <c r="W1926" s="5"/>
    </row>
    <row r="1927" spans="5:23" x14ac:dyDescent="0.25">
      <c r="E1927" s="5"/>
      <c r="G1927" s="5"/>
      <c r="H1927" s="5"/>
      <c r="I1927" s="5"/>
      <c r="T1927" s="5"/>
      <c r="V1927" s="5"/>
      <c r="W1927" s="5"/>
    </row>
    <row r="1928" spans="5:23" x14ac:dyDescent="0.25">
      <c r="E1928" s="5"/>
      <c r="G1928" s="5"/>
      <c r="H1928" s="5"/>
      <c r="I1928" s="5"/>
      <c r="T1928" s="5"/>
      <c r="V1928" s="5"/>
      <c r="W1928" s="5"/>
    </row>
    <row r="1929" spans="5:23" x14ac:dyDescent="0.25">
      <c r="E1929" s="5"/>
      <c r="G1929" s="5"/>
      <c r="H1929" s="5"/>
      <c r="I1929" s="5"/>
      <c r="T1929" s="5"/>
      <c r="V1929" s="5"/>
      <c r="W1929" s="5"/>
    </row>
    <row r="1930" spans="5:23" x14ac:dyDescent="0.25">
      <c r="E1930" s="5"/>
      <c r="G1930" s="5"/>
      <c r="H1930" s="5"/>
      <c r="I1930" s="5"/>
      <c r="T1930" s="5"/>
      <c r="V1930" s="5"/>
      <c r="W1930" s="5"/>
    </row>
    <row r="1931" spans="5:23" x14ac:dyDescent="0.25">
      <c r="E1931" s="5"/>
      <c r="G1931" s="5"/>
      <c r="H1931" s="5"/>
      <c r="I1931" s="5"/>
      <c r="T1931" s="5"/>
      <c r="V1931" s="5"/>
      <c r="W1931" s="5"/>
    </row>
    <row r="1932" spans="5:23" x14ac:dyDescent="0.25">
      <c r="E1932" s="5"/>
      <c r="G1932" s="5"/>
      <c r="H1932" s="5"/>
      <c r="I1932" s="5"/>
      <c r="T1932" s="5"/>
      <c r="V1932" s="5"/>
      <c r="W1932" s="5"/>
    </row>
    <row r="1933" spans="5:23" x14ac:dyDescent="0.25">
      <c r="E1933" s="5"/>
      <c r="G1933" s="5"/>
      <c r="H1933" s="5"/>
      <c r="I1933" s="5"/>
      <c r="T1933" s="5"/>
      <c r="V1933" s="5"/>
      <c r="W1933" s="5"/>
    </row>
    <row r="1934" spans="5:23" x14ac:dyDescent="0.25">
      <c r="E1934" s="5"/>
      <c r="G1934" s="5"/>
      <c r="H1934" s="5"/>
      <c r="I1934" s="5"/>
      <c r="T1934" s="5"/>
      <c r="V1934" s="5"/>
      <c r="W1934" s="5"/>
    </row>
    <row r="1935" spans="5:23" x14ac:dyDescent="0.25">
      <c r="E1935" s="5"/>
      <c r="G1935" s="5"/>
      <c r="H1935" s="5"/>
      <c r="I1935" s="5"/>
      <c r="T1935" s="5"/>
      <c r="V1935" s="5"/>
      <c r="W1935" s="5"/>
    </row>
    <row r="1936" spans="5:23" x14ac:dyDescent="0.25">
      <c r="E1936" s="5"/>
      <c r="G1936" s="5"/>
      <c r="H1936" s="5"/>
      <c r="I1936" s="5"/>
      <c r="T1936" s="5"/>
      <c r="V1936" s="5"/>
      <c r="W1936" s="5"/>
    </row>
    <row r="1937" spans="5:23" x14ac:dyDescent="0.25">
      <c r="E1937" s="5"/>
      <c r="G1937" s="5"/>
      <c r="H1937" s="5"/>
      <c r="I1937" s="5"/>
      <c r="T1937" s="5"/>
      <c r="V1937" s="5"/>
      <c r="W1937" s="5"/>
    </row>
    <row r="1938" spans="5:23" x14ac:dyDescent="0.25">
      <c r="E1938" s="5"/>
      <c r="G1938" s="5"/>
      <c r="H1938" s="5"/>
      <c r="I1938" s="5"/>
      <c r="T1938" s="5"/>
      <c r="V1938" s="5"/>
      <c r="W1938" s="5"/>
    </row>
    <row r="1939" spans="5:23" x14ac:dyDescent="0.25">
      <c r="E1939" s="5"/>
      <c r="G1939" s="5"/>
      <c r="H1939" s="5"/>
      <c r="I1939" s="5"/>
      <c r="T1939" s="5"/>
      <c r="V1939" s="5"/>
      <c r="W1939" s="5"/>
    </row>
    <row r="1940" spans="5:23" x14ac:dyDescent="0.25">
      <c r="E1940" s="5"/>
      <c r="G1940" s="5"/>
      <c r="H1940" s="5"/>
      <c r="I1940" s="5"/>
      <c r="T1940" s="5"/>
      <c r="V1940" s="5"/>
      <c r="W1940" s="5"/>
    </row>
    <row r="1941" spans="5:23" x14ac:dyDescent="0.25">
      <c r="E1941" s="5"/>
      <c r="G1941" s="5"/>
      <c r="H1941" s="5"/>
      <c r="I1941" s="5"/>
      <c r="T1941" s="5"/>
      <c r="V1941" s="5"/>
      <c r="W1941" s="5"/>
    </row>
    <row r="1942" spans="5:23" x14ac:dyDescent="0.25">
      <c r="E1942" s="5"/>
      <c r="G1942" s="5"/>
      <c r="H1942" s="5"/>
      <c r="I1942" s="5"/>
      <c r="T1942" s="5"/>
      <c r="V1942" s="5"/>
      <c r="W1942" s="5"/>
    </row>
    <row r="1943" spans="5:23" x14ac:dyDescent="0.25">
      <c r="E1943" s="5"/>
      <c r="G1943" s="5"/>
      <c r="H1943" s="5"/>
      <c r="I1943" s="5"/>
      <c r="T1943" s="5"/>
      <c r="V1943" s="5"/>
      <c r="W1943" s="5"/>
    </row>
    <row r="1944" spans="5:23" x14ac:dyDescent="0.25">
      <c r="E1944" s="5"/>
      <c r="G1944" s="5"/>
      <c r="H1944" s="5"/>
      <c r="I1944" s="5"/>
      <c r="T1944" s="5"/>
      <c r="V1944" s="5"/>
      <c r="W1944" s="5"/>
    </row>
    <row r="1945" spans="5:23" x14ac:dyDescent="0.25">
      <c r="E1945" s="5"/>
      <c r="G1945" s="5"/>
      <c r="H1945" s="5"/>
      <c r="I1945" s="5"/>
      <c r="T1945" s="5"/>
      <c r="V1945" s="5"/>
      <c r="W1945" s="5"/>
    </row>
    <row r="1946" spans="5:23" x14ac:dyDescent="0.25">
      <c r="E1946" s="5"/>
      <c r="G1946" s="5"/>
      <c r="H1946" s="5"/>
      <c r="I1946" s="5"/>
      <c r="T1946" s="5"/>
      <c r="V1946" s="5"/>
      <c r="W1946" s="5"/>
    </row>
    <row r="1947" spans="5:23" x14ac:dyDescent="0.25">
      <c r="E1947" s="5"/>
      <c r="G1947" s="5"/>
      <c r="H1947" s="5"/>
      <c r="I1947" s="5"/>
      <c r="T1947" s="5"/>
      <c r="V1947" s="5"/>
      <c r="W1947" s="5"/>
    </row>
    <row r="1948" spans="5:23" x14ac:dyDescent="0.25">
      <c r="E1948" s="5"/>
      <c r="G1948" s="5"/>
      <c r="H1948" s="5"/>
      <c r="I1948" s="5"/>
      <c r="T1948" s="5"/>
      <c r="V1948" s="5"/>
      <c r="W1948" s="5"/>
    </row>
    <row r="1949" spans="5:23" x14ac:dyDescent="0.25">
      <c r="E1949" s="5"/>
      <c r="G1949" s="5"/>
      <c r="H1949" s="5"/>
      <c r="I1949" s="5"/>
      <c r="T1949" s="5"/>
      <c r="V1949" s="5"/>
      <c r="W1949" s="5"/>
    </row>
    <row r="1950" spans="5:23" x14ac:dyDescent="0.25">
      <c r="E1950" s="5"/>
      <c r="G1950" s="5"/>
      <c r="H1950" s="5"/>
      <c r="I1950" s="5"/>
      <c r="T1950" s="5"/>
      <c r="V1950" s="5"/>
      <c r="W1950" s="5"/>
    </row>
    <row r="1951" spans="5:23" x14ac:dyDescent="0.25">
      <c r="E1951" s="5"/>
      <c r="G1951" s="5"/>
      <c r="H1951" s="5"/>
      <c r="I1951" s="5"/>
      <c r="T1951" s="5"/>
      <c r="V1951" s="5"/>
      <c r="W1951" s="5"/>
    </row>
    <row r="1952" spans="5:23" x14ac:dyDescent="0.25">
      <c r="E1952" s="5"/>
      <c r="G1952" s="5"/>
      <c r="H1952" s="5"/>
      <c r="I1952" s="5"/>
      <c r="T1952" s="5"/>
      <c r="V1952" s="5"/>
      <c r="W1952" s="5"/>
    </row>
    <row r="1953" spans="5:23" x14ac:dyDescent="0.25">
      <c r="E1953" s="5"/>
      <c r="G1953" s="5"/>
      <c r="H1953" s="5"/>
      <c r="I1953" s="5"/>
      <c r="T1953" s="5"/>
      <c r="V1953" s="5"/>
      <c r="W1953" s="5"/>
    </row>
    <row r="1954" spans="5:23" x14ac:dyDescent="0.25">
      <c r="E1954" s="5"/>
      <c r="G1954" s="5"/>
      <c r="H1954" s="5"/>
      <c r="I1954" s="5"/>
      <c r="T1954" s="5"/>
      <c r="V1954" s="5"/>
      <c r="W1954" s="5"/>
    </row>
    <row r="1955" spans="5:23" x14ac:dyDescent="0.25">
      <c r="E1955" s="5"/>
      <c r="G1955" s="5"/>
      <c r="H1955" s="5"/>
      <c r="I1955" s="5"/>
      <c r="T1955" s="5"/>
      <c r="V1955" s="5"/>
      <c r="W1955" s="5"/>
    </row>
    <row r="1956" spans="5:23" x14ac:dyDescent="0.25">
      <c r="E1956" s="5"/>
      <c r="G1956" s="5"/>
      <c r="H1956" s="5"/>
      <c r="I1956" s="5"/>
      <c r="T1956" s="5"/>
      <c r="V1956" s="5"/>
      <c r="W1956" s="5"/>
    </row>
    <row r="1957" spans="5:23" x14ac:dyDescent="0.25">
      <c r="E1957" s="5"/>
      <c r="G1957" s="5"/>
      <c r="H1957" s="5"/>
      <c r="I1957" s="5"/>
      <c r="T1957" s="5"/>
      <c r="V1957" s="5"/>
      <c r="W1957" s="5"/>
    </row>
    <row r="1958" spans="5:23" x14ac:dyDescent="0.25">
      <c r="E1958" s="5"/>
      <c r="G1958" s="5"/>
      <c r="H1958" s="5"/>
      <c r="I1958" s="5"/>
      <c r="T1958" s="5"/>
      <c r="V1958" s="5"/>
      <c r="W1958" s="5"/>
    </row>
    <row r="1959" spans="5:23" x14ac:dyDescent="0.25">
      <c r="E1959" s="5"/>
      <c r="G1959" s="5"/>
      <c r="H1959" s="5"/>
      <c r="I1959" s="5"/>
      <c r="T1959" s="5"/>
      <c r="V1959" s="5"/>
      <c r="W1959" s="5"/>
    </row>
    <row r="1960" spans="5:23" x14ac:dyDescent="0.25">
      <c r="E1960" s="5"/>
      <c r="G1960" s="5"/>
      <c r="H1960" s="5"/>
      <c r="I1960" s="5"/>
      <c r="T1960" s="5"/>
      <c r="V1960" s="5"/>
      <c r="W1960" s="5"/>
    </row>
    <row r="1961" spans="5:23" x14ac:dyDescent="0.25">
      <c r="E1961" s="5"/>
      <c r="G1961" s="5"/>
      <c r="H1961" s="5"/>
      <c r="I1961" s="5"/>
      <c r="T1961" s="5"/>
      <c r="V1961" s="5"/>
      <c r="W1961" s="5"/>
    </row>
    <row r="1962" spans="5:23" x14ac:dyDescent="0.25">
      <c r="E1962" s="5"/>
      <c r="G1962" s="5"/>
      <c r="H1962" s="5"/>
      <c r="I1962" s="5"/>
      <c r="T1962" s="5"/>
      <c r="V1962" s="5"/>
      <c r="W1962" s="5"/>
    </row>
    <row r="1963" spans="5:23" x14ac:dyDescent="0.25">
      <c r="E1963" s="5"/>
      <c r="G1963" s="5"/>
      <c r="H1963" s="5"/>
      <c r="I1963" s="5"/>
      <c r="T1963" s="5"/>
      <c r="V1963" s="5"/>
      <c r="W1963" s="5"/>
    </row>
    <row r="1964" spans="5:23" x14ac:dyDescent="0.25">
      <c r="E1964" s="5"/>
      <c r="G1964" s="5"/>
      <c r="H1964" s="5"/>
      <c r="I1964" s="5"/>
      <c r="T1964" s="5"/>
      <c r="V1964" s="5"/>
      <c r="W1964" s="5"/>
    </row>
    <row r="1965" spans="5:23" x14ac:dyDescent="0.25">
      <c r="E1965" s="5"/>
      <c r="G1965" s="5"/>
      <c r="H1965" s="5"/>
      <c r="I1965" s="5"/>
      <c r="T1965" s="5"/>
      <c r="V1965" s="5"/>
      <c r="W1965" s="5"/>
    </row>
    <row r="1966" spans="5:23" x14ac:dyDescent="0.25">
      <c r="E1966" s="5"/>
      <c r="G1966" s="5"/>
      <c r="H1966" s="5"/>
      <c r="I1966" s="5"/>
      <c r="T1966" s="5"/>
      <c r="V1966" s="5"/>
      <c r="W1966" s="5"/>
    </row>
    <row r="1967" spans="5:23" x14ac:dyDescent="0.25">
      <c r="E1967" s="5"/>
      <c r="G1967" s="5"/>
      <c r="H1967" s="5"/>
      <c r="I1967" s="5"/>
      <c r="T1967" s="5"/>
      <c r="V1967" s="5"/>
      <c r="W1967" s="5"/>
    </row>
    <row r="1968" spans="5:23" x14ac:dyDescent="0.25">
      <c r="E1968" s="5"/>
      <c r="G1968" s="5"/>
      <c r="H1968" s="5"/>
      <c r="I1968" s="5"/>
      <c r="T1968" s="5"/>
      <c r="V1968" s="5"/>
      <c r="W1968" s="5"/>
    </row>
    <row r="1969" spans="5:23" x14ac:dyDescent="0.25">
      <c r="E1969" s="5"/>
      <c r="G1969" s="5"/>
      <c r="H1969" s="5"/>
      <c r="I1969" s="5"/>
      <c r="T1969" s="5"/>
      <c r="V1969" s="5"/>
      <c r="W1969" s="5"/>
    </row>
    <row r="1970" spans="5:23" x14ac:dyDescent="0.25">
      <c r="E1970" s="5"/>
      <c r="G1970" s="5"/>
      <c r="H1970" s="5"/>
      <c r="I1970" s="5"/>
      <c r="T1970" s="5"/>
      <c r="V1970" s="5"/>
      <c r="W1970" s="5"/>
    </row>
    <row r="1971" spans="5:23" x14ac:dyDescent="0.25">
      <c r="E1971" s="5"/>
      <c r="G1971" s="5"/>
      <c r="H1971" s="5"/>
      <c r="I1971" s="5"/>
      <c r="T1971" s="5"/>
      <c r="V1971" s="5"/>
      <c r="W1971" s="5"/>
    </row>
    <row r="1972" spans="5:23" x14ac:dyDescent="0.25">
      <c r="E1972" s="5"/>
      <c r="G1972" s="5"/>
      <c r="H1972" s="5"/>
      <c r="I1972" s="5"/>
      <c r="T1972" s="5"/>
      <c r="V1972" s="5"/>
      <c r="W1972" s="5"/>
    </row>
    <row r="1973" spans="5:23" x14ac:dyDescent="0.25">
      <c r="E1973" s="5"/>
      <c r="G1973" s="5"/>
      <c r="H1973" s="5"/>
      <c r="I1973" s="5"/>
      <c r="T1973" s="5"/>
      <c r="V1973" s="5"/>
      <c r="W1973" s="5"/>
    </row>
    <row r="1974" spans="5:23" x14ac:dyDescent="0.25">
      <c r="E1974" s="5"/>
      <c r="G1974" s="5"/>
      <c r="H1974" s="5"/>
      <c r="I1974" s="5"/>
      <c r="T1974" s="5"/>
      <c r="V1974" s="5"/>
      <c r="W1974" s="5"/>
    </row>
    <row r="1975" spans="5:23" x14ac:dyDescent="0.25">
      <c r="E1975" s="5"/>
      <c r="G1975" s="5"/>
      <c r="H1975" s="5"/>
      <c r="I1975" s="5"/>
      <c r="T1975" s="5"/>
      <c r="V1975" s="5"/>
      <c r="W1975" s="5"/>
    </row>
    <row r="1976" spans="5:23" x14ac:dyDescent="0.25">
      <c r="E1976" s="5"/>
      <c r="G1976" s="5"/>
      <c r="H1976" s="5"/>
      <c r="I1976" s="5"/>
      <c r="T1976" s="5"/>
      <c r="V1976" s="5"/>
      <c r="W1976" s="5"/>
    </row>
    <row r="1977" spans="5:23" x14ac:dyDescent="0.25">
      <c r="E1977" s="5"/>
      <c r="G1977" s="5"/>
      <c r="H1977" s="5"/>
      <c r="I1977" s="5"/>
      <c r="T1977" s="5"/>
      <c r="V1977" s="5"/>
      <c r="W1977" s="5"/>
    </row>
    <row r="1978" spans="5:23" x14ac:dyDescent="0.25">
      <c r="E1978" s="5"/>
      <c r="G1978" s="5"/>
      <c r="H1978" s="5"/>
      <c r="I1978" s="5"/>
      <c r="T1978" s="5"/>
      <c r="V1978" s="5"/>
      <c r="W1978" s="5"/>
    </row>
    <row r="1979" spans="5:23" x14ac:dyDescent="0.25">
      <c r="E1979" s="5"/>
      <c r="G1979" s="5"/>
      <c r="H1979" s="5"/>
      <c r="I1979" s="5"/>
      <c r="T1979" s="5"/>
      <c r="V1979" s="5"/>
      <c r="W1979" s="5"/>
    </row>
    <row r="1980" spans="5:23" x14ac:dyDescent="0.25">
      <c r="E1980" s="5"/>
      <c r="G1980" s="5"/>
      <c r="H1980" s="5"/>
      <c r="I1980" s="5"/>
      <c r="T1980" s="5"/>
      <c r="V1980" s="5"/>
      <c r="W1980" s="5"/>
    </row>
    <row r="1981" spans="5:23" x14ac:dyDescent="0.25">
      <c r="E1981" s="5"/>
      <c r="G1981" s="5"/>
      <c r="H1981" s="5"/>
      <c r="I1981" s="5"/>
      <c r="T1981" s="5"/>
      <c r="V1981" s="5"/>
      <c r="W1981" s="5"/>
    </row>
    <row r="1982" spans="5:23" x14ac:dyDescent="0.25">
      <c r="E1982" s="5"/>
      <c r="G1982" s="5"/>
      <c r="H1982" s="5"/>
      <c r="I1982" s="5"/>
      <c r="T1982" s="5"/>
      <c r="V1982" s="5"/>
      <c r="W1982" s="5"/>
    </row>
    <row r="1983" spans="5:23" x14ac:dyDescent="0.25">
      <c r="E1983" s="5"/>
      <c r="G1983" s="5"/>
      <c r="H1983" s="5"/>
      <c r="I1983" s="5"/>
      <c r="T1983" s="5"/>
      <c r="V1983" s="5"/>
      <c r="W1983" s="5"/>
    </row>
    <row r="1984" spans="5:23" x14ac:dyDescent="0.25">
      <c r="E1984" s="5"/>
      <c r="G1984" s="5"/>
      <c r="H1984" s="5"/>
      <c r="I1984" s="5"/>
      <c r="T1984" s="5"/>
      <c r="V1984" s="5"/>
      <c r="W1984" s="5"/>
    </row>
    <row r="1985" spans="5:23" x14ac:dyDescent="0.25">
      <c r="E1985" s="5"/>
      <c r="G1985" s="5"/>
      <c r="H1985" s="5"/>
      <c r="I1985" s="5"/>
      <c r="T1985" s="5"/>
      <c r="V1985" s="5"/>
      <c r="W1985" s="5"/>
    </row>
    <row r="1986" spans="5:23" x14ac:dyDescent="0.25">
      <c r="E1986" s="5"/>
      <c r="G1986" s="5"/>
      <c r="H1986" s="5"/>
      <c r="I1986" s="5"/>
      <c r="T1986" s="5"/>
      <c r="V1986" s="5"/>
      <c r="W1986" s="5"/>
    </row>
    <row r="1987" spans="5:23" x14ac:dyDescent="0.25">
      <c r="E1987" s="5"/>
      <c r="G1987" s="5"/>
      <c r="H1987" s="5"/>
      <c r="I1987" s="5"/>
      <c r="T1987" s="5"/>
      <c r="V1987" s="5"/>
      <c r="W1987" s="5"/>
    </row>
    <row r="1988" spans="5:23" x14ac:dyDescent="0.25">
      <c r="E1988" s="5"/>
      <c r="G1988" s="5"/>
      <c r="H1988" s="5"/>
      <c r="I1988" s="5"/>
      <c r="T1988" s="5"/>
      <c r="V1988" s="5"/>
      <c r="W1988" s="5"/>
    </row>
    <row r="1989" spans="5:23" x14ac:dyDescent="0.25">
      <c r="E1989" s="5"/>
      <c r="G1989" s="5"/>
      <c r="H1989" s="5"/>
      <c r="I1989" s="5"/>
      <c r="T1989" s="5"/>
      <c r="V1989" s="5"/>
      <c r="W1989" s="5"/>
    </row>
    <row r="1990" spans="5:23" x14ac:dyDescent="0.25">
      <c r="E1990" s="5"/>
      <c r="G1990" s="5"/>
      <c r="H1990" s="5"/>
      <c r="I1990" s="5"/>
      <c r="T1990" s="5"/>
      <c r="V1990" s="5"/>
      <c r="W1990" s="5"/>
    </row>
    <row r="1991" spans="5:23" x14ac:dyDescent="0.25">
      <c r="E1991" s="5"/>
      <c r="G1991" s="5"/>
      <c r="H1991" s="5"/>
      <c r="I1991" s="5"/>
      <c r="T1991" s="5"/>
      <c r="V1991" s="5"/>
      <c r="W1991" s="5"/>
    </row>
    <row r="1992" spans="5:23" x14ac:dyDescent="0.25">
      <c r="E1992" s="5"/>
      <c r="G1992" s="5"/>
      <c r="H1992" s="5"/>
      <c r="I1992" s="5"/>
      <c r="T1992" s="5"/>
      <c r="V1992" s="5"/>
      <c r="W1992" s="5"/>
    </row>
    <row r="1993" spans="5:23" x14ac:dyDescent="0.25">
      <c r="E1993" s="5"/>
      <c r="G1993" s="5"/>
      <c r="H1993" s="5"/>
      <c r="I1993" s="5"/>
      <c r="T1993" s="5"/>
      <c r="V1993" s="5"/>
      <c r="W1993" s="5"/>
    </row>
    <row r="1994" spans="5:23" x14ac:dyDescent="0.25">
      <c r="E1994" s="5"/>
      <c r="G1994" s="5"/>
      <c r="H1994" s="5"/>
      <c r="I1994" s="5"/>
      <c r="T1994" s="5"/>
      <c r="V1994" s="5"/>
      <c r="W1994" s="5"/>
    </row>
    <row r="1995" spans="5:23" x14ac:dyDescent="0.25">
      <c r="E1995" s="5"/>
      <c r="G1995" s="5"/>
      <c r="H1995" s="5"/>
      <c r="I1995" s="5"/>
      <c r="T1995" s="5"/>
      <c r="V1995" s="5"/>
      <c r="W1995" s="5"/>
    </row>
    <row r="1996" spans="5:23" x14ac:dyDescent="0.25">
      <c r="E1996" s="5"/>
      <c r="G1996" s="5"/>
      <c r="H1996" s="5"/>
      <c r="I1996" s="5"/>
      <c r="T1996" s="5"/>
      <c r="V1996" s="5"/>
      <c r="W1996" s="5"/>
    </row>
    <row r="1997" spans="5:23" x14ac:dyDescent="0.25">
      <c r="E1997" s="5"/>
      <c r="G1997" s="5"/>
      <c r="H1997" s="5"/>
      <c r="I1997" s="5"/>
      <c r="T1997" s="5"/>
      <c r="V1997" s="5"/>
      <c r="W1997" s="5"/>
    </row>
    <row r="1998" spans="5:23" x14ac:dyDescent="0.25">
      <c r="E1998" s="5"/>
      <c r="G1998" s="5"/>
      <c r="H1998" s="5"/>
      <c r="I1998" s="5"/>
      <c r="T1998" s="5"/>
      <c r="V1998" s="5"/>
      <c r="W1998" s="5"/>
    </row>
    <row r="1999" spans="5:23" x14ac:dyDescent="0.25">
      <c r="E1999" s="5"/>
      <c r="G1999" s="5"/>
      <c r="H1999" s="5"/>
      <c r="I1999" s="5"/>
      <c r="T1999" s="5"/>
      <c r="V1999" s="5"/>
      <c r="W1999" s="5"/>
    </row>
    <row r="2000" spans="5:23" x14ac:dyDescent="0.25">
      <c r="E2000" s="5"/>
      <c r="G2000" s="5"/>
      <c r="H2000" s="5"/>
      <c r="I2000" s="5"/>
      <c r="T2000" s="5"/>
      <c r="V2000" s="5"/>
      <c r="W2000" s="5"/>
    </row>
    <row r="2001" spans="5:23" x14ac:dyDescent="0.25">
      <c r="E2001" s="5"/>
      <c r="G2001" s="5"/>
      <c r="H2001" s="5"/>
      <c r="I2001" s="5"/>
      <c r="T2001" s="5"/>
      <c r="V2001" s="5"/>
      <c r="W2001" s="5"/>
    </row>
    <row r="2002" spans="5:23" x14ac:dyDescent="0.25">
      <c r="E2002" s="5"/>
      <c r="G2002" s="5"/>
      <c r="H2002" s="5"/>
      <c r="I2002" s="5"/>
      <c r="T2002" s="5"/>
      <c r="V2002" s="5"/>
      <c r="W2002" s="5"/>
    </row>
    <row r="2003" spans="5:23" x14ac:dyDescent="0.25">
      <c r="E2003" s="5"/>
      <c r="G2003" s="5"/>
      <c r="H2003" s="5"/>
      <c r="I2003" s="5"/>
      <c r="T2003" s="5"/>
      <c r="V2003" s="5"/>
      <c r="W2003" s="5"/>
    </row>
    <row r="2004" spans="5:23" x14ac:dyDescent="0.25">
      <c r="E2004" s="5"/>
      <c r="G2004" s="5"/>
      <c r="H2004" s="5"/>
      <c r="I2004" s="5"/>
      <c r="T2004" s="5"/>
      <c r="V2004" s="5"/>
      <c r="W2004" s="5"/>
    </row>
    <row r="2005" spans="5:23" x14ac:dyDescent="0.25">
      <c r="E2005" s="5"/>
      <c r="G2005" s="5"/>
      <c r="H2005" s="5"/>
      <c r="I2005" s="5"/>
      <c r="T2005" s="5"/>
      <c r="V2005" s="5"/>
      <c r="W2005" s="5"/>
    </row>
    <row r="2006" spans="5:23" x14ac:dyDescent="0.25">
      <c r="E2006" s="5"/>
      <c r="G2006" s="5"/>
      <c r="H2006" s="5"/>
      <c r="I2006" s="5"/>
      <c r="T2006" s="5"/>
      <c r="V2006" s="5"/>
      <c r="W2006" s="5"/>
    </row>
    <row r="2007" spans="5:23" x14ac:dyDescent="0.25">
      <c r="E2007" s="5"/>
      <c r="G2007" s="5"/>
      <c r="H2007" s="5"/>
      <c r="I2007" s="5"/>
      <c r="T2007" s="5"/>
      <c r="V2007" s="5"/>
      <c r="W2007" s="5"/>
    </row>
    <row r="2008" spans="5:23" x14ac:dyDescent="0.25">
      <c r="E2008" s="5"/>
      <c r="G2008" s="5"/>
      <c r="H2008" s="5"/>
      <c r="I2008" s="5"/>
      <c r="T2008" s="5"/>
      <c r="V2008" s="5"/>
      <c r="W2008" s="5"/>
    </row>
    <row r="2009" spans="5:23" x14ac:dyDescent="0.25">
      <c r="E2009" s="5"/>
      <c r="G2009" s="5"/>
      <c r="H2009" s="5"/>
      <c r="I2009" s="5"/>
      <c r="T2009" s="5"/>
      <c r="V2009" s="5"/>
      <c r="W2009" s="5"/>
    </row>
    <row r="2010" spans="5:23" x14ac:dyDescent="0.25">
      <c r="E2010" s="5"/>
      <c r="G2010" s="5"/>
      <c r="H2010" s="5"/>
      <c r="I2010" s="5"/>
      <c r="T2010" s="5"/>
      <c r="V2010" s="5"/>
      <c r="W2010" s="5"/>
    </row>
    <row r="2011" spans="5:23" x14ac:dyDescent="0.25">
      <c r="E2011" s="5"/>
      <c r="G2011" s="5"/>
      <c r="H2011" s="5"/>
      <c r="I2011" s="5"/>
      <c r="T2011" s="5"/>
      <c r="V2011" s="5"/>
      <c r="W2011" s="5"/>
    </row>
    <row r="2012" spans="5:23" x14ac:dyDescent="0.25">
      <c r="E2012" s="5"/>
      <c r="G2012" s="5"/>
      <c r="H2012" s="5"/>
      <c r="I2012" s="5"/>
      <c r="T2012" s="5"/>
      <c r="V2012" s="5"/>
      <c r="W2012" s="5"/>
    </row>
    <row r="2013" spans="5:23" x14ac:dyDescent="0.25">
      <c r="E2013" s="5"/>
      <c r="G2013" s="5"/>
      <c r="H2013" s="5"/>
      <c r="I2013" s="5"/>
      <c r="T2013" s="5"/>
      <c r="V2013" s="5"/>
      <c r="W2013" s="5"/>
    </row>
    <row r="2014" spans="5:23" x14ac:dyDescent="0.25">
      <c r="E2014" s="5"/>
      <c r="G2014" s="5"/>
      <c r="H2014" s="5"/>
      <c r="I2014" s="5"/>
      <c r="T2014" s="5"/>
      <c r="V2014" s="5"/>
      <c r="W2014" s="5"/>
    </row>
    <row r="2015" spans="5:23" x14ac:dyDescent="0.25">
      <c r="E2015" s="5"/>
      <c r="G2015" s="5"/>
      <c r="H2015" s="5"/>
      <c r="I2015" s="5"/>
      <c r="T2015" s="5"/>
      <c r="V2015" s="5"/>
      <c r="W2015" s="5"/>
    </row>
    <row r="2016" spans="5:23" x14ac:dyDescent="0.25">
      <c r="E2016" s="5"/>
      <c r="G2016" s="5"/>
      <c r="H2016" s="5"/>
      <c r="I2016" s="5"/>
      <c r="T2016" s="5"/>
      <c r="V2016" s="5"/>
      <c r="W2016" s="5"/>
    </row>
    <row r="2017" spans="5:23" x14ac:dyDescent="0.25">
      <c r="E2017" s="5"/>
      <c r="G2017" s="5"/>
      <c r="H2017" s="5"/>
      <c r="I2017" s="5"/>
      <c r="T2017" s="5"/>
      <c r="V2017" s="5"/>
      <c r="W2017" s="5"/>
    </row>
    <row r="2018" spans="5:23" x14ac:dyDescent="0.25">
      <c r="E2018" s="5"/>
      <c r="G2018" s="5"/>
      <c r="H2018" s="5"/>
      <c r="I2018" s="5"/>
      <c r="T2018" s="5"/>
      <c r="V2018" s="5"/>
      <c r="W2018" s="5"/>
    </row>
    <row r="2019" spans="5:23" x14ac:dyDescent="0.25">
      <c r="E2019" s="5"/>
      <c r="G2019" s="5"/>
      <c r="H2019" s="5"/>
      <c r="I2019" s="5"/>
      <c r="T2019" s="5"/>
      <c r="V2019" s="5"/>
      <c r="W2019" s="5"/>
    </row>
    <row r="2020" spans="5:23" x14ac:dyDescent="0.25">
      <c r="E2020" s="5"/>
      <c r="G2020" s="5"/>
      <c r="H2020" s="5"/>
      <c r="I2020" s="5"/>
      <c r="T2020" s="5"/>
      <c r="V2020" s="5"/>
      <c r="W2020" s="5"/>
    </row>
    <row r="2021" spans="5:23" x14ac:dyDescent="0.25">
      <c r="E2021" s="5"/>
      <c r="G2021" s="5"/>
      <c r="H2021" s="5"/>
      <c r="I2021" s="5"/>
      <c r="T2021" s="5"/>
      <c r="V2021" s="5"/>
      <c r="W2021" s="5"/>
    </row>
    <row r="2022" spans="5:23" x14ac:dyDescent="0.25">
      <c r="E2022" s="5"/>
      <c r="G2022" s="5"/>
      <c r="H2022" s="5"/>
      <c r="I2022" s="5"/>
      <c r="T2022" s="5"/>
      <c r="V2022" s="5"/>
      <c r="W2022" s="5"/>
    </row>
    <row r="2023" spans="5:23" x14ac:dyDescent="0.25">
      <c r="E2023" s="5"/>
      <c r="G2023" s="5"/>
      <c r="H2023" s="5"/>
      <c r="I2023" s="5"/>
      <c r="T2023" s="5"/>
      <c r="V2023" s="5"/>
      <c r="W2023" s="5"/>
    </row>
    <row r="2024" spans="5:23" x14ac:dyDescent="0.25">
      <c r="E2024" s="5"/>
      <c r="G2024" s="5"/>
      <c r="H2024" s="5"/>
      <c r="I2024" s="5"/>
      <c r="T2024" s="5"/>
      <c r="V2024" s="5"/>
      <c r="W2024" s="5"/>
    </row>
    <row r="2025" spans="5:23" x14ac:dyDescent="0.25">
      <c r="E2025" s="5"/>
      <c r="G2025" s="5"/>
      <c r="H2025" s="5"/>
      <c r="I2025" s="5"/>
      <c r="T2025" s="5"/>
      <c r="V2025" s="5"/>
      <c r="W2025" s="5"/>
    </row>
    <row r="2026" spans="5:23" x14ac:dyDescent="0.25">
      <c r="E2026" s="5"/>
      <c r="G2026" s="5"/>
      <c r="H2026" s="5"/>
      <c r="I2026" s="5"/>
      <c r="T2026" s="5"/>
      <c r="V2026" s="5"/>
      <c r="W2026" s="5"/>
    </row>
    <row r="2027" spans="5:23" x14ac:dyDescent="0.25">
      <c r="E2027" s="5"/>
      <c r="G2027" s="5"/>
      <c r="H2027" s="5"/>
      <c r="I2027" s="5"/>
      <c r="T2027" s="5"/>
      <c r="V2027" s="5"/>
      <c r="W2027" s="5"/>
    </row>
    <row r="2028" spans="5:23" x14ac:dyDescent="0.25">
      <c r="E2028" s="5"/>
      <c r="G2028" s="5"/>
      <c r="H2028" s="5"/>
      <c r="I2028" s="5"/>
      <c r="T2028" s="5"/>
      <c r="V2028" s="5"/>
      <c r="W2028" s="5"/>
    </row>
    <row r="2029" spans="5:23" x14ac:dyDescent="0.25">
      <c r="E2029" s="5"/>
      <c r="G2029" s="5"/>
      <c r="H2029" s="5"/>
      <c r="I2029" s="5"/>
      <c r="T2029" s="5"/>
      <c r="V2029" s="5"/>
      <c r="W2029" s="5"/>
    </row>
    <row r="2030" spans="5:23" x14ac:dyDescent="0.25">
      <c r="E2030" s="5"/>
      <c r="G2030" s="5"/>
      <c r="H2030" s="5"/>
      <c r="I2030" s="5"/>
      <c r="T2030" s="5"/>
      <c r="V2030" s="5"/>
      <c r="W2030" s="5"/>
    </row>
    <row r="2031" spans="5:23" x14ac:dyDescent="0.25">
      <c r="E2031" s="5"/>
      <c r="G2031" s="5"/>
      <c r="H2031" s="5"/>
      <c r="I2031" s="5"/>
      <c r="T2031" s="5"/>
      <c r="V2031" s="5"/>
      <c r="W2031" s="5"/>
    </row>
    <row r="2032" spans="5:23" x14ac:dyDescent="0.25">
      <c r="E2032" s="5"/>
      <c r="G2032" s="5"/>
      <c r="H2032" s="5"/>
      <c r="I2032" s="5"/>
      <c r="T2032" s="5"/>
      <c r="V2032" s="5"/>
      <c r="W2032" s="5"/>
    </row>
    <row r="2033" spans="5:23" x14ac:dyDescent="0.25">
      <c r="E2033" s="5"/>
      <c r="G2033" s="5"/>
      <c r="H2033" s="5"/>
      <c r="I2033" s="5"/>
      <c r="T2033" s="5"/>
      <c r="V2033" s="5"/>
      <c r="W2033" s="5"/>
    </row>
    <row r="2034" spans="5:23" x14ac:dyDescent="0.25">
      <c r="E2034" s="5"/>
      <c r="G2034" s="5"/>
      <c r="H2034" s="5"/>
      <c r="I2034" s="5"/>
      <c r="T2034" s="5"/>
      <c r="V2034" s="5"/>
      <c r="W2034" s="5"/>
    </row>
    <row r="2035" spans="5:23" x14ac:dyDescent="0.25">
      <c r="E2035" s="5"/>
      <c r="G2035" s="5"/>
      <c r="H2035" s="5"/>
      <c r="I2035" s="5"/>
      <c r="T2035" s="5"/>
      <c r="V2035" s="5"/>
      <c r="W2035" s="5"/>
    </row>
    <row r="2036" spans="5:23" x14ac:dyDescent="0.25">
      <c r="E2036" s="5"/>
      <c r="G2036" s="5"/>
      <c r="H2036" s="5"/>
      <c r="I2036" s="5"/>
      <c r="T2036" s="5"/>
      <c r="V2036" s="5"/>
      <c r="W2036" s="5"/>
    </row>
    <row r="2037" spans="5:23" x14ac:dyDescent="0.25">
      <c r="E2037" s="5"/>
      <c r="G2037" s="5"/>
      <c r="H2037" s="5"/>
      <c r="I2037" s="5"/>
      <c r="T2037" s="5"/>
      <c r="V2037" s="5"/>
      <c r="W2037" s="5"/>
    </row>
    <row r="2038" spans="5:23" x14ac:dyDescent="0.25">
      <c r="E2038" s="5"/>
      <c r="G2038" s="5"/>
      <c r="H2038" s="5"/>
      <c r="I2038" s="5"/>
      <c r="T2038" s="5"/>
      <c r="V2038" s="5"/>
      <c r="W2038" s="5"/>
    </row>
    <row r="2039" spans="5:23" x14ac:dyDescent="0.25">
      <c r="E2039" s="5"/>
      <c r="G2039" s="5"/>
      <c r="H2039" s="5"/>
      <c r="I2039" s="5"/>
      <c r="T2039" s="5"/>
      <c r="V2039" s="5"/>
      <c r="W2039" s="5"/>
    </row>
    <row r="2040" spans="5:23" x14ac:dyDescent="0.25">
      <c r="E2040" s="5"/>
      <c r="G2040" s="5"/>
      <c r="H2040" s="5"/>
      <c r="I2040" s="5"/>
      <c r="T2040" s="5"/>
      <c r="V2040" s="5"/>
      <c r="W2040" s="5"/>
    </row>
    <row r="2041" spans="5:23" x14ac:dyDescent="0.25">
      <c r="E2041" s="5"/>
      <c r="G2041" s="5"/>
      <c r="H2041" s="5"/>
      <c r="I2041" s="5"/>
      <c r="T2041" s="5"/>
      <c r="V2041" s="5"/>
      <c r="W2041" s="5"/>
    </row>
    <row r="2042" spans="5:23" x14ac:dyDescent="0.25">
      <c r="E2042" s="5"/>
      <c r="G2042" s="5"/>
      <c r="H2042" s="5"/>
      <c r="I2042" s="5"/>
      <c r="T2042" s="5"/>
      <c r="V2042" s="5"/>
      <c r="W2042" s="5"/>
    </row>
    <row r="2043" spans="5:23" x14ac:dyDescent="0.25">
      <c r="E2043" s="5"/>
      <c r="G2043" s="5"/>
      <c r="H2043" s="5"/>
      <c r="I2043" s="5"/>
      <c r="T2043" s="5"/>
      <c r="V2043" s="5"/>
      <c r="W2043" s="5"/>
    </row>
    <row r="2044" spans="5:23" x14ac:dyDescent="0.25">
      <c r="E2044" s="5"/>
      <c r="G2044" s="5"/>
      <c r="H2044" s="5"/>
      <c r="I2044" s="5"/>
      <c r="T2044" s="5"/>
      <c r="V2044" s="5"/>
      <c r="W2044" s="5"/>
    </row>
    <row r="2045" spans="5:23" x14ac:dyDescent="0.25">
      <c r="E2045" s="5"/>
      <c r="G2045" s="5"/>
      <c r="H2045" s="5"/>
      <c r="I2045" s="5"/>
      <c r="T2045" s="5"/>
      <c r="V2045" s="5"/>
      <c r="W2045" s="5"/>
    </row>
    <row r="2046" spans="5:23" x14ac:dyDescent="0.25">
      <c r="E2046" s="5"/>
      <c r="G2046" s="5"/>
      <c r="H2046" s="5"/>
      <c r="I2046" s="5"/>
      <c r="T2046" s="5"/>
      <c r="V2046" s="5"/>
      <c r="W2046" s="5"/>
    </row>
    <row r="2047" spans="5:23" x14ac:dyDescent="0.25">
      <c r="E2047" s="5"/>
      <c r="G2047" s="5"/>
      <c r="H2047" s="5"/>
      <c r="I2047" s="5"/>
      <c r="T2047" s="5"/>
      <c r="V2047" s="5"/>
      <c r="W2047" s="5"/>
    </row>
    <row r="2048" spans="5:23" x14ac:dyDescent="0.25">
      <c r="E2048" s="5"/>
      <c r="G2048" s="5"/>
      <c r="H2048" s="5"/>
      <c r="I2048" s="5"/>
      <c r="T2048" s="5"/>
      <c r="V2048" s="5"/>
      <c r="W2048" s="5"/>
    </row>
    <row r="2049" spans="5:23" x14ac:dyDescent="0.25">
      <c r="E2049" s="5"/>
      <c r="G2049" s="5"/>
      <c r="H2049" s="5"/>
      <c r="I2049" s="5"/>
      <c r="T2049" s="5"/>
      <c r="V2049" s="5"/>
      <c r="W2049" s="5"/>
    </row>
    <row r="2050" spans="5:23" x14ac:dyDescent="0.25">
      <c r="E2050" s="5"/>
      <c r="G2050" s="5"/>
      <c r="H2050" s="5"/>
      <c r="I2050" s="5"/>
      <c r="T2050" s="5"/>
      <c r="V2050" s="5"/>
      <c r="W2050" s="5"/>
    </row>
    <row r="2051" spans="5:23" x14ac:dyDescent="0.25">
      <c r="E2051" s="5"/>
      <c r="G2051" s="5"/>
      <c r="H2051" s="5"/>
      <c r="I2051" s="5"/>
      <c r="T2051" s="5"/>
      <c r="V2051" s="5"/>
      <c r="W2051" s="5"/>
    </row>
    <row r="2052" spans="5:23" x14ac:dyDescent="0.25">
      <c r="E2052" s="5"/>
      <c r="G2052" s="5"/>
      <c r="H2052" s="5"/>
      <c r="I2052" s="5"/>
      <c r="T2052" s="5"/>
      <c r="V2052" s="5"/>
      <c r="W2052" s="5"/>
    </row>
    <row r="2053" spans="5:23" x14ac:dyDescent="0.25">
      <c r="E2053" s="5"/>
      <c r="G2053" s="5"/>
      <c r="H2053" s="5"/>
      <c r="I2053" s="5"/>
      <c r="T2053" s="5"/>
      <c r="V2053" s="5"/>
      <c r="W2053" s="5"/>
    </row>
    <row r="2054" spans="5:23" x14ac:dyDescent="0.25">
      <c r="E2054" s="5"/>
      <c r="G2054" s="5"/>
      <c r="H2054" s="5"/>
      <c r="I2054" s="5"/>
      <c r="T2054" s="5"/>
      <c r="V2054" s="5"/>
      <c r="W2054" s="5"/>
    </row>
    <row r="2055" spans="5:23" x14ac:dyDescent="0.25">
      <c r="E2055" s="5"/>
      <c r="G2055" s="5"/>
      <c r="H2055" s="5"/>
      <c r="I2055" s="5"/>
      <c r="T2055" s="5"/>
      <c r="V2055" s="5"/>
      <c r="W2055" s="5"/>
    </row>
    <row r="2056" spans="5:23" x14ac:dyDescent="0.25">
      <c r="E2056" s="5"/>
      <c r="G2056" s="5"/>
      <c r="H2056" s="5"/>
      <c r="I2056" s="5"/>
      <c r="T2056" s="5"/>
      <c r="V2056" s="5"/>
      <c r="W2056" s="5"/>
    </row>
    <row r="2057" spans="5:23" x14ac:dyDescent="0.25">
      <c r="E2057" s="5"/>
      <c r="G2057" s="5"/>
      <c r="H2057" s="5"/>
      <c r="I2057" s="5"/>
      <c r="T2057" s="5"/>
      <c r="V2057" s="5"/>
      <c r="W2057" s="5"/>
    </row>
    <row r="2058" spans="5:23" x14ac:dyDescent="0.25">
      <c r="E2058" s="5"/>
      <c r="G2058" s="5"/>
      <c r="H2058" s="5"/>
      <c r="I2058" s="5"/>
      <c r="T2058" s="5"/>
      <c r="V2058" s="5"/>
      <c r="W2058" s="5"/>
    </row>
    <row r="2059" spans="5:23" x14ac:dyDescent="0.25">
      <c r="E2059" s="5"/>
      <c r="G2059" s="5"/>
      <c r="H2059" s="5"/>
      <c r="I2059" s="5"/>
      <c r="T2059" s="5"/>
      <c r="V2059" s="5"/>
      <c r="W2059" s="5"/>
    </row>
    <row r="2060" spans="5:23" x14ac:dyDescent="0.25">
      <c r="E2060" s="5"/>
      <c r="G2060" s="5"/>
      <c r="H2060" s="5"/>
      <c r="I2060" s="5"/>
      <c r="T2060" s="5"/>
      <c r="V2060" s="5"/>
      <c r="W2060" s="5"/>
    </row>
    <row r="2061" spans="5:23" x14ac:dyDescent="0.25">
      <c r="E2061" s="5"/>
      <c r="G2061" s="5"/>
      <c r="H2061" s="5"/>
      <c r="I2061" s="5"/>
      <c r="T2061" s="5"/>
      <c r="V2061" s="5"/>
      <c r="W2061" s="5"/>
    </row>
    <row r="2062" spans="5:23" x14ac:dyDescent="0.25">
      <c r="E2062" s="5"/>
      <c r="G2062" s="5"/>
      <c r="H2062" s="5"/>
      <c r="I2062" s="5"/>
      <c r="T2062" s="5"/>
      <c r="V2062" s="5"/>
      <c r="W2062" s="5"/>
    </row>
    <row r="2063" spans="5:23" x14ac:dyDescent="0.25">
      <c r="E2063" s="5"/>
      <c r="G2063" s="5"/>
      <c r="H2063" s="5"/>
      <c r="I2063" s="5"/>
      <c r="T2063" s="5"/>
      <c r="V2063" s="5"/>
      <c r="W2063" s="5"/>
    </row>
    <row r="2064" spans="5:23" x14ac:dyDescent="0.25">
      <c r="E2064" s="5"/>
      <c r="G2064" s="5"/>
      <c r="H2064" s="5"/>
      <c r="I2064" s="5"/>
      <c r="T2064" s="5"/>
      <c r="V2064" s="5"/>
      <c r="W2064" s="5"/>
    </row>
    <row r="2065" spans="5:23" x14ac:dyDescent="0.25">
      <c r="E2065" s="5"/>
      <c r="G2065" s="5"/>
      <c r="H2065" s="5"/>
      <c r="I2065" s="5"/>
      <c r="T2065" s="5"/>
      <c r="V2065" s="5"/>
      <c r="W2065" s="5"/>
    </row>
    <row r="2066" spans="5:23" x14ac:dyDescent="0.25">
      <c r="E2066" s="5"/>
      <c r="G2066" s="5"/>
      <c r="H2066" s="5"/>
      <c r="I2066" s="5"/>
      <c r="T2066" s="5"/>
      <c r="V2066" s="5"/>
      <c r="W2066" s="5"/>
    </row>
    <row r="2067" spans="5:23" x14ac:dyDescent="0.25">
      <c r="E2067" s="5"/>
      <c r="G2067" s="5"/>
      <c r="H2067" s="5"/>
      <c r="I2067" s="5"/>
      <c r="T2067" s="5"/>
      <c r="V2067" s="5"/>
      <c r="W2067" s="5"/>
    </row>
    <row r="2068" spans="5:23" x14ac:dyDescent="0.25">
      <c r="E2068" s="5"/>
      <c r="G2068" s="5"/>
      <c r="H2068" s="5"/>
      <c r="I2068" s="5"/>
      <c r="T2068" s="5"/>
      <c r="V2068" s="5"/>
      <c r="W2068" s="5"/>
    </row>
    <row r="2069" spans="5:23" x14ac:dyDescent="0.25">
      <c r="E2069" s="5"/>
      <c r="G2069" s="5"/>
      <c r="H2069" s="5"/>
      <c r="I2069" s="5"/>
      <c r="T2069" s="5"/>
      <c r="V2069" s="5"/>
      <c r="W2069" s="5"/>
    </row>
    <row r="2070" spans="5:23" x14ac:dyDescent="0.25">
      <c r="E2070" s="5"/>
      <c r="G2070" s="5"/>
      <c r="H2070" s="5"/>
      <c r="I2070" s="5"/>
      <c r="T2070" s="5"/>
      <c r="V2070" s="5"/>
      <c r="W2070" s="5"/>
    </row>
    <row r="2071" spans="5:23" x14ac:dyDescent="0.25">
      <c r="E2071" s="5"/>
      <c r="G2071" s="5"/>
      <c r="H2071" s="5"/>
      <c r="I2071" s="5"/>
      <c r="T2071" s="5"/>
      <c r="V2071" s="5"/>
      <c r="W2071" s="5"/>
    </row>
    <row r="2072" spans="5:23" x14ac:dyDescent="0.25">
      <c r="E2072" s="5"/>
      <c r="G2072" s="5"/>
      <c r="H2072" s="5"/>
      <c r="I2072" s="5"/>
      <c r="T2072" s="5"/>
      <c r="V2072" s="5"/>
      <c r="W2072" s="5"/>
    </row>
    <row r="2073" spans="5:23" x14ac:dyDescent="0.25">
      <c r="E2073" s="5"/>
      <c r="G2073" s="5"/>
      <c r="H2073" s="5"/>
      <c r="I2073" s="5"/>
      <c r="T2073" s="5"/>
      <c r="V2073" s="5"/>
      <c r="W2073" s="5"/>
    </row>
    <row r="2074" spans="5:23" x14ac:dyDescent="0.25">
      <c r="E2074" s="5"/>
      <c r="G2074" s="5"/>
      <c r="H2074" s="5"/>
      <c r="I2074" s="5"/>
      <c r="T2074" s="5"/>
      <c r="V2074" s="5"/>
      <c r="W2074" s="5"/>
    </row>
    <row r="2075" spans="5:23" x14ac:dyDescent="0.25">
      <c r="E2075" s="5"/>
      <c r="G2075" s="5"/>
      <c r="H2075" s="5"/>
      <c r="I2075" s="5"/>
      <c r="T2075" s="5"/>
      <c r="V2075" s="5"/>
      <c r="W2075" s="5"/>
    </row>
    <row r="2076" spans="5:23" x14ac:dyDescent="0.25">
      <c r="E2076" s="5"/>
      <c r="G2076" s="5"/>
      <c r="H2076" s="5"/>
      <c r="I2076" s="5"/>
      <c r="T2076" s="5"/>
      <c r="V2076" s="5"/>
      <c r="W2076" s="5"/>
    </row>
    <row r="2077" spans="5:23" x14ac:dyDescent="0.25">
      <c r="E2077" s="5"/>
      <c r="G2077" s="5"/>
      <c r="H2077" s="5"/>
      <c r="I2077" s="5"/>
      <c r="T2077" s="5"/>
      <c r="V2077" s="5"/>
      <c r="W2077" s="5"/>
    </row>
    <row r="2078" spans="5:23" x14ac:dyDescent="0.25">
      <c r="E2078" s="5"/>
      <c r="G2078" s="5"/>
      <c r="H2078" s="5"/>
      <c r="I2078" s="5"/>
      <c r="T2078" s="5"/>
      <c r="V2078" s="5"/>
      <c r="W2078" s="5"/>
    </row>
    <row r="2079" spans="5:23" x14ac:dyDescent="0.25">
      <c r="E2079" s="5"/>
      <c r="G2079" s="5"/>
      <c r="H2079" s="5"/>
      <c r="I2079" s="5"/>
      <c r="T2079" s="5"/>
      <c r="V2079" s="5"/>
      <c r="W2079" s="5"/>
    </row>
    <row r="2080" spans="5:23" x14ac:dyDescent="0.25">
      <c r="E2080" s="5"/>
      <c r="G2080" s="5"/>
      <c r="H2080" s="5"/>
      <c r="I2080" s="5"/>
      <c r="T2080" s="5"/>
      <c r="V2080" s="5"/>
      <c r="W2080" s="5"/>
    </row>
    <row r="2081" spans="5:23" x14ac:dyDescent="0.25">
      <c r="E2081" s="5"/>
      <c r="G2081" s="5"/>
      <c r="H2081" s="5"/>
      <c r="I2081" s="5"/>
      <c r="T2081" s="5"/>
      <c r="V2081" s="5"/>
      <c r="W2081" s="5"/>
    </row>
    <row r="2082" spans="5:23" x14ac:dyDescent="0.25">
      <c r="E2082" s="5"/>
      <c r="G2082" s="5"/>
      <c r="H2082" s="5"/>
      <c r="I2082" s="5"/>
      <c r="T2082" s="5"/>
      <c r="V2082" s="5"/>
      <c r="W2082" s="5"/>
    </row>
    <row r="2083" spans="5:23" x14ac:dyDescent="0.25">
      <c r="E2083" s="5"/>
      <c r="G2083" s="5"/>
      <c r="H2083" s="5"/>
      <c r="I2083" s="5"/>
      <c r="T2083" s="5"/>
      <c r="V2083" s="5"/>
      <c r="W2083" s="5"/>
    </row>
    <row r="2084" spans="5:23" x14ac:dyDescent="0.25">
      <c r="E2084" s="5"/>
      <c r="G2084" s="5"/>
      <c r="H2084" s="5"/>
      <c r="I2084" s="5"/>
      <c r="T2084" s="5"/>
      <c r="V2084" s="5"/>
      <c r="W2084" s="5"/>
    </row>
    <row r="2085" spans="5:23" x14ac:dyDescent="0.25">
      <c r="E2085" s="5"/>
      <c r="G2085" s="5"/>
      <c r="H2085" s="5"/>
      <c r="I2085" s="5"/>
      <c r="T2085" s="5"/>
      <c r="V2085" s="5"/>
      <c r="W2085" s="5"/>
    </row>
    <row r="2086" spans="5:23" x14ac:dyDescent="0.25">
      <c r="E2086" s="5"/>
      <c r="G2086" s="5"/>
      <c r="H2086" s="5"/>
      <c r="I2086" s="5"/>
      <c r="T2086" s="5"/>
      <c r="V2086" s="5"/>
      <c r="W2086" s="5"/>
    </row>
    <row r="2087" spans="5:23" x14ac:dyDescent="0.25">
      <c r="E2087" s="5"/>
      <c r="G2087" s="5"/>
      <c r="H2087" s="5"/>
      <c r="I2087" s="5"/>
      <c r="T2087" s="5"/>
      <c r="V2087" s="5"/>
      <c r="W2087" s="5"/>
    </row>
    <row r="2088" spans="5:23" x14ac:dyDescent="0.25">
      <c r="E2088" s="5"/>
      <c r="G2088" s="5"/>
      <c r="H2088" s="5"/>
      <c r="I2088" s="5"/>
      <c r="T2088" s="5"/>
      <c r="V2088" s="5"/>
      <c r="W2088" s="5"/>
    </row>
    <row r="2089" spans="5:23" x14ac:dyDescent="0.25">
      <c r="E2089" s="5"/>
      <c r="G2089" s="5"/>
      <c r="H2089" s="5"/>
      <c r="I2089" s="5"/>
      <c r="T2089" s="5"/>
      <c r="V2089" s="5"/>
      <c r="W2089" s="5"/>
    </row>
    <row r="2090" spans="5:23" x14ac:dyDescent="0.25">
      <c r="E2090" s="5"/>
      <c r="G2090" s="5"/>
      <c r="H2090" s="5"/>
      <c r="I2090" s="5"/>
      <c r="T2090" s="5"/>
      <c r="V2090" s="5"/>
      <c r="W2090" s="5"/>
    </row>
    <row r="2091" spans="5:23" x14ac:dyDescent="0.25">
      <c r="E2091" s="5"/>
      <c r="G2091" s="5"/>
      <c r="H2091" s="5"/>
      <c r="I2091" s="5"/>
      <c r="T2091" s="5"/>
      <c r="V2091" s="5"/>
      <c r="W2091" s="5"/>
    </row>
    <row r="2092" spans="5:23" x14ac:dyDescent="0.25">
      <c r="E2092" s="5"/>
      <c r="G2092" s="5"/>
      <c r="H2092" s="5"/>
      <c r="I2092" s="5"/>
      <c r="T2092" s="5"/>
      <c r="V2092" s="5"/>
      <c r="W2092" s="5"/>
    </row>
    <row r="2093" spans="5:23" x14ac:dyDescent="0.25">
      <c r="E2093" s="5"/>
      <c r="G2093" s="5"/>
      <c r="H2093" s="5"/>
      <c r="I2093" s="5"/>
      <c r="T2093" s="5"/>
      <c r="V2093" s="5"/>
      <c r="W2093" s="5"/>
    </row>
    <row r="2094" spans="5:23" x14ac:dyDescent="0.25">
      <c r="E2094" s="5"/>
      <c r="G2094" s="5"/>
      <c r="H2094" s="5"/>
      <c r="I2094" s="5"/>
      <c r="T2094" s="5"/>
      <c r="V2094" s="5"/>
      <c r="W2094" s="5"/>
    </row>
    <row r="2095" spans="5:23" x14ac:dyDescent="0.25">
      <c r="E2095" s="5"/>
      <c r="G2095" s="5"/>
      <c r="H2095" s="5"/>
      <c r="I2095" s="5"/>
      <c r="T2095" s="5"/>
      <c r="V2095" s="5"/>
      <c r="W2095" s="5"/>
    </row>
    <row r="2096" spans="5:23" x14ac:dyDescent="0.25">
      <c r="E2096" s="5"/>
      <c r="G2096" s="5"/>
      <c r="H2096" s="5"/>
      <c r="I2096" s="5"/>
      <c r="T2096" s="5"/>
      <c r="V2096" s="5"/>
      <c r="W2096" s="5"/>
    </row>
    <row r="2097" spans="5:23" x14ac:dyDescent="0.25">
      <c r="E2097" s="5"/>
      <c r="G2097" s="5"/>
      <c r="H2097" s="5"/>
      <c r="I2097" s="5"/>
      <c r="T2097" s="5"/>
      <c r="V2097" s="5"/>
      <c r="W2097" s="5"/>
    </row>
    <row r="2098" spans="5:23" x14ac:dyDescent="0.25">
      <c r="E2098" s="5"/>
      <c r="G2098" s="5"/>
      <c r="H2098" s="5"/>
      <c r="I2098" s="5"/>
      <c r="T2098" s="5"/>
      <c r="V2098" s="5"/>
      <c r="W2098" s="5"/>
    </row>
    <row r="2099" spans="5:23" x14ac:dyDescent="0.25">
      <c r="E2099" s="5"/>
      <c r="G2099" s="5"/>
      <c r="H2099" s="5"/>
      <c r="I2099" s="5"/>
      <c r="T2099" s="5"/>
      <c r="V2099" s="5"/>
      <c r="W2099" s="5"/>
    </row>
    <row r="2100" spans="5:23" x14ac:dyDescent="0.25">
      <c r="E2100" s="5"/>
      <c r="G2100" s="5"/>
      <c r="H2100" s="5"/>
      <c r="I2100" s="5"/>
      <c r="T2100" s="5"/>
      <c r="V2100" s="5"/>
      <c r="W2100" s="5"/>
    </row>
    <row r="2101" spans="5:23" x14ac:dyDescent="0.25">
      <c r="E2101" s="5"/>
      <c r="G2101" s="5"/>
      <c r="H2101" s="5"/>
      <c r="I2101" s="5"/>
      <c r="T2101" s="5"/>
      <c r="V2101" s="5"/>
      <c r="W2101" s="5"/>
    </row>
    <row r="2102" spans="5:23" x14ac:dyDescent="0.25">
      <c r="E2102" s="5"/>
      <c r="G2102" s="5"/>
      <c r="H2102" s="5"/>
      <c r="I2102" s="5"/>
      <c r="T2102" s="5"/>
      <c r="V2102" s="5"/>
      <c r="W2102" s="5"/>
    </row>
    <row r="2103" spans="5:23" x14ac:dyDescent="0.25">
      <c r="E2103" s="5"/>
      <c r="G2103" s="5"/>
      <c r="H2103" s="5"/>
      <c r="I2103" s="5"/>
      <c r="T2103" s="5"/>
      <c r="V2103" s="5"/>
      <c r="W2103" s="5"/>
    </row>
    <row r="2104" spans="5:23" x14ac:dyDescent="0.25">
      <c r="E2104" s="5"/>
      <c r="G2104" s="5"/>
      <c r="H2104" s="5"/>
      <c r="I2104" s="5"/>
      <c r="T2104" s="5"/>
      <c r="V2104" s="5"/>
      <c r="W2104" s="5"/>
    </row>
    <row r="2105" spans="5:23" x14ac:dyDescent="0.25">
      <c r="E2105" s="5"/>
      <c r="G2105" s="5"/>
      <c r="H2105" s="5"/>
      <c r="I2105" s="5"/>
      <c r="T2105" s="5"/>
      <c r="V2105" s="5"/>
      <c r="W2105" s="5"/>
    </row>
    <row r="2106" spans="5:23" x14ac:dyDescent="0.25">
      <c r="E2106" s="5"/>
      <c r="G2106" s="5"/>
      <c r="H2106" s="5"/>
      <c r="I2106" s="5"/>
      <c r="T2106" s="5"/>
      <c r="V2106" s="5"/>
      <c r="W2106" s="5"/>
    </row>
    <row r="2107" spans="5:23" x14ac:dyDescent="0.25">
      <c r="E2107" s="5"/>
      <c r="G2107" s="5"/>
      <c r="H2107" s="5"/>
      <c r="I2107" s="5"/>
      <c r="T2107" s="5"/>
      <c r="V2107" s="5"/>
      <c r="W2107" s="5"/>
    </row>
    <row r="2108" spans="5:23" x14ac:dyDescent="0.25">
      <c r="E2108" s="5"/>
      <c r="G2108" s="5"/>
      <c r="H2108" s="5"/>
      <c r="I2108" s="5"/>
      <c r="T2108" s="5"/>
      <c r="V2108" s="5"/>
      <c r="W2108" s="5"/>
    </row>
    <row r="2109" spans="5:23" x14ac:dyDescent="0.25">
      <c r="E2109" s="5"/>
      <c r="G2109" s="5"/>
      <c r="H2109" s="5"/>
      <c r="I2109" s="5"/>
      <c r="T2109" s="5"/>
      <c r="V2109" s="5"/>
      <c r="W2109" s="5"/>
    </row>
    <row r="2110" spans="5:23" x14ac:dyDescent="0.25">
      <c r="E2110" s="5"/>
      <c r="G2110" s="5"/>
      <c r="H2110" s="5"/>
      <c r="I2110" s="5"/>
      <c r="T2110" s="5"/>
      <c r="V2110" s="5"/>
      <c r="W2110" s="5"/>
    </row>
    <row r="2111" spans="5:23" x14ac:dyDescent="0.25">
      <c r="E2111" s="5"/>
      <c r="G2111" s="5"/>
      <c r="H2111" s="5"/>
      <c r="I2111" s="5"/>
      <c r="T2111" s="5"/>
      <c r="V2111" s="5"/>
      <c r="W2111" s="5"/>
    </row>
    <row r="2112" spans="5:23" x14ac:dyDescent="0.25">
      <c r="E2112" s="5"/>
      <c r="G2112" s="5"/>
      <c r="H2112" s="5"/>
      <c r="I2112" s="5"/>
      <c r="T2112" s="5"/>
      <c r="V2112" s="5"/>
      <c r="W2112" s="5"/>
    </row>
    <row r="2113" spans="5:23" x14ac:dyDescent="0.25">
      <c r="E2113" s="5"/>
      <c r="G2113" s="5"/>
      <c r="H2113" s="5"/>
      <c r="I2113" s="5"/>
      <c r="T2113" s="5"/>
      <c r="V2113" s="5"/>
      <c r="W2113" s="5"/>
    </row>
    <row r="2114" spans="5:23" x14ac:dyDescent="0.25">
      <c r="E2114" s="5"/>
      <c r="G2114" s="5"/>
      <c r="H2114" s="5"/>
      <c r="I2114" s="5"/>
      <c r="T2114" s="5"/>
      <c r="V2114" s="5"/>
      <c r="W2114" s="5"/>
    </row>
    <row r="2115" spans="5:23" x14ac:dyDescent="0.25">
      <c r="E2115" s="5"/>
      <c r="G2115" s="5"/>
      <c r="H2115" s="5"/>
      <c r="I2115" s="5"/>
      <c r="T2115" s="5"/>
      <c r="V2115" s="5"/>
      <c r="W2115" s="5"/>
    </row>
    <row r="2116" spans="5:23" x14ac:dyDescent="0.25">
      <c r="E2116" s="5"/>
      <c r="G2116" s="5"/>
      <c r="H2116" s="5"/>
      <c r="I2116" s="5"/>
      <c r="T2116" s="5"/>
      <c r="V2116" s="5"/>
      <c r="W2116" s="5"/>
    </row>
    <row r="2117" spans="5:23" x14ac:dyDescent="0.25">
      <c r="E2117" s="5"/>
      <c r="G2117" s="5"/>
      <c r="H2117" s="5"/>
      <c r="I2117" s="5"/>
      <c r="T2117" s="5"/>
      <c r="V2117" s="5"/>
      <c r="W2117" s="5"/>
    </row>
    <row r="2118" spans="5:23" x14ac:dyDescent="0.25">
      <c r="E2118" s="5"/>
      <c r="G2118" s="5"/>
      <c r="H2118" s="5"/>
      <c r="I2118" s="5"/>
      <c r="T2118" s="5"/>
      <c r="V2118" s="5"/>
      <c r="W2118" s="5"/>
    </row>
    <row r="2119" spans="5:23" x14ac:dyDescent="0.25">
      <c r="E2119" s="5"/>
      <c r="G2119" s="5"/>
      <c r="H2119" s="5"/>
      <c r="I2119" s="5"/>
      <c r="T2119" s="5"/>
      <c r="V2119" s="5"/>
      <c r="W2119" s="5"/>
    </row>
    <row r="2120" spans="5:23" x14ac:dyDescent="0.25">
      <c r="E2120" s="5"/>
      <c r="G2120" s="5"/>
      <c r="H2120" s="5"/>
      <c r="I2120" s="5"/>
      <c r="T2120" s="5"/>
      <c r="V2120" s="5"/>
      <c r="W2120" s="5"/>
    </row>
    <row r="2121" spans="5:23" x14ac:dyDescent="0.25">
      <c r="E2121" s="5"/>
      <c r="G2121" s="5"/>
      <c r="H2121" s="5"/>
      <c r="I2121" s="5"/>
      <c r="T2121" s="5"/>
      <c r="V2121" s="5"/>
      <c r="W2121" s="5"/>
    </row>
    <row r="2122" spans="5:23" x14ac:dyDescent="0.25">
      <c r="E2122" s="5"/>
      <c r="G2122" s="5"/>
      <c r="H2122" s="5"/>
      <c r="I2122" s="5"/>
      <c r="T2122" s="5"/>
      <c r="V2122" s="5"/>
      <c r="W2122" s="5"/>
    </row>
    <row r="2123" spans="5:23" x14ac:dyDescent="0.25">
      <c r="E2123" s="5"/>
      <c r="G2123" s="5"/>
      <c r="H2123" s="5"/>
      <c r="I2123" s="5"/>
      <c r="T2123" s="5"/>
      <c r="V2123" s="5"/>
      <c r="W2123" s="5"/>
    </row>
    <row r="2124" spans="5:23" x14ac:dyDescent="0.25">
      <c r="E2124" s="5"/>
      <c r="G2124" s="5"/>
      <c r="H2124" s="5"/>
      <c r="I2124" s="5"/>
      <c r="T2124" s="5"/>
      <c r="V2124" s="5"/>
      <c r="W2124" s="5"/>
    </row>
    <row r="2125" spans="5:23" x14ac:dyDescent="0.25">
      <c r="E2125" s="5"/>
      <c r="G2125" s="5"/>
      <c r="H2125" s="5"/>
      <c r="I2125" s="5"/>
      <c r="T2125" s="5"/>
      <c r="V2125" s="5"/>
      <c r="W2125" s="5"/>
    </row>
    <row r="2126" spans="5:23" x14ac:dyDescent="0.25">
      <c r="E2126" s="5"/>
      <c r="G2126" s="5"/>
      <c r="H2126" s="5"/>
      <c r="I2126" s="5"/>
      <c r="T2126" s="5"/>
      <c r="V2126" s="5"/>
      <c r="W2126" s="5"/>
    </row>
    <row r="2127" spans="5:23" x14ac:dyDescent="0.25">
      <c r="E2127" s="5"/>
      <c r="G2127" s="5"/>
      <c r="H2127" s="5"/>
      <c r="I2127" s="5"/>
      <c r="T2127" s="5"/>
      <c r="V2127" s="5"/>
      <c r="W2127" s="5"/>
    </row>
    <row r="2128" spans="5:23" x14ac:dyDescent="0.25">
      <c r="E2128" s="5"/>
      <c r="G2128" s="5"/>
      <c r="H2128" s="5"/>
      <c r="I2128" s="5"/>
      <c r="T2128" s="5"/>
      <c r="V2128" s="5"/>
      <c r="W2128" s="5"/>
    </row>
    <row r="2129" spans="5:23" x14ac:dyDescent="0.25">
      <c r="E2129" s="5"/>
      <c r="G2129" s="5"/>
      <c r="H2129" s="5"/>
      <c r="I2129" s="5"/>
      <c r="T2129" s="5"/>
      <c r="V2129" s="5"/>
      <c r="W2129" s="5"/>
    </row>
    <row r="2130" spans="5:23" x14ac:dyDescent="0.25">
      <c r="E2130" s="5"/>
      <c r="G2130" s="5"/>
      <c r="H2130" s="5"/>
      <c r="I2130" s="5"/>
      <c r="T2130" s="5"/>
      <c r="V2130" s="5"/>
      <c r="W2130" s="5"/>
    </row>
    <row r="2131" spans="5:23" x14ac:dyDescent="0.25">
      <c r="E2131" s="5"/>
      <c r="G2131" s="5"/>
      <c r="H2131" s="5"/>
      <c r="I2131" s="5"/>
      <c r="T2131" s="5"/>
      <c r="V2131" s="5"/>
      <c r="W2131" s="5"/>
    </row>
    <row r="2132" spans="5:23" x14ac:dyDescent="0.25">
      <c r="E2132" s="5"/>
      <c r="G2132" s="5"/>
      <c r="H2132" s="5"/>
      <c r="I2132" s="5"/>
      <c r="T2132" s="5"/>
      <c r="V2132" s="5"/>
      <c r="W2132" s="5"/>
    </row>
    <row r="2133" spans="5:23" x14ac:dyDescent="0.25">
      <c r="E2133" s="5"/>
      <c r="G2133" s="5"/>
      <c r="H2133" s="5"/>
      <c r="I2133" s="5"/>
      <c r="T2133" s="5"/>
      <c r="V2133" s="5"/>
      <c r="W2133" s="5"/>
    </row>
    <row r="2134" spans="5:23" x14ac:dyDescent="0.25">
      <c r="E2134" s="5"/>
      <c r="G2134" s="5"/>
      <c r="H2134" s="5"/>
      <c r="I2134" s="5"/>
      <c r="T2134" s="5"/>
      <c r="V2134" s="5"/>
      <c r="W2134" s="5"/>
    </row>
    <row r="2135" spans="5:23" x14ac:dyDescent="0.25">
      <c r="E2135" s="5"/>
      <c r="G2135" s="5"/>
      <c r="H2135" s="5"/>
      <c r="I2135" s="5"/>
      <c r="T2135" s="5"/>
      <c r="V2135" s="5"/>
      <c r="W2135" s="5"/>
    </row>
    <row r="2136" spans="5:23" x14ac:dyDescent="0.25">
      <c r="E2136" s="5"/>
      <c r="G2136" s="5"/>
      <c r="H2136" s="5"/>
      <c r="I2136" s="5"/>
      <c r="T2136" s="5"/>
      <c r="V2136" s="5"/>
      <c r="W2136" s="5"/>
    </row>
    <row r="2137" spans="5:23" x14ac:dyDescent="0.25">
      <c r="E2137" s="5"/>
      <c r="G2137" s="5"/>
      <c r="H2137" s="5"/>
      <c r="I2137" s="5"/>
      <c r="T2137" s="5"/>
      <c r="V2137" s="5"/>
      <c r="W2137" s="5"/>
    </row>
    <row r="2138" spans="5:23" x14ac:dyDescent="0.25">
      <c r="E2138" s="5"/>
      <c r="G2138" s="5"/>
      <c r="H2138" s="5"/>
      <c r="I2138" s="5"/>
      <c r="T2138" s="5"/>
      <c r="V2138" s="5"/>
      <c r="W2138" s="5"/>
    </row>
    <row r="2139" spans="5:23" x14ac:dyDescent="0.25">
      <c r="E2139" s="5"/>
      <c r="G2139" s="5"/>
      <c r="H2139" s="5"/>
      <c r="I2139" s="5"/>
      <c r="T2139" s="5"/>
      <c r="V2139" s="5"/>
      <c r="W2139" s="5"/>
    </row>
    <row r="2140" spans="5:23" x14ac:dyDescent="0.25">
      <c r="E2140" s="5"/>
      <c r="G2140" s="5"/>
      <c r="H2140" s="5"/>
      <c r="I2140" s="5"/>
      <c r="T2140" s="5"/>
      <c r="V2140" s="5"/>
      <c r="W2140" s="5"/>
    </row>
    <row r="2141" spans="5:23" x14ac:dyDescent="0.25">
      <c r="E2141" s="5"/>
      <c r="G2141" s="5"/>
      <c r="H2141" s="5"/>
      <c r="I2141" s="5"/>
      <c r="T2141" s="5"/>
      <c r="V2141" s="5"/>
      <c r="W2141" s="5"/>
    </row>
    <row r="2142" spans="5:23" x14ac:dyDescent="0.25">
      <c r="E2142" s="5"/>
      <c r="G2142" s="5"/>
      <c r="H2142" s="5"/>
      <c r="I2142" s="5"/>
      <c r="T2142" s="5"/>
      <c r="V2142" s="5"/>
      <c r="W2142" s="5"/>
    </row>
    <row r="2143" spans="5:23" x14ac:dyDescent="0.25">
      <c r="E2143" s="5"/>
      <c r="G2143" s="5"/>
      <c r="H2143" s="5"/>
      <c r="I2143" s="5"/>
      <c r="T2143" s="5"/>
      <c r="V2143" s="5"/>
      <c r="W2143" s="5"/>
    </row>
    <row r="2144" spans="5:23" x14ac:dyDescent="0.25">
      <c r="E2144" s="5"/>
      <c r="G2144" s="5"/>
      <c r="H2144" s="5"/>
      <c r="I2144" s="5"/>
      <c r="T2144" s="5"/>
      <c r="V2144" s="5"/>
      <c r="W2144" s="5"/>
    </row>
    <row r="2145" spans="5:23" x14ac:dyDescent="0.25">
      <c r="E2145" s="5"/>
      <c r="G2145" s="5"/>
      <c r="H2145" s="5"/>
      <c r="I2145" s="5"/>
      <c r="T2145" s="5"/>
      <c r="V2145" s="5"/>
      <c r="W2145" s="5"/>
    </row>
    <row r="2146" spans="5:23" x14ac:dyDescent="0.25">
      <c r="E2146" s="5"/>
      <c r="G2146" s="5"/>
      <c r="H2146" s="5"/>
      <c r="I2146" s="5"/>
      <c r="T2146" s="5"/>
      <c r="V2146" s="5"/>
      <c r="W2146" s="5"/>
    </row>
    <row r="2147" spans="5:23" x14ac:dyDescent="0.25">
      <c r="E2147" s="5"/>
      <c r="G2147" s="5"/>
      <c r="H2147" s="5"/>
      <c r="I2147" s="5"/>
      <c r="T2147" s="5"/>
      <c r="V2147" s="5"/>
      <c r="W2147" s="5"/>
    </row>
    <row r="2148" spans="5:23" x14ac:dyDescent="0.25">
      <c r="E2148" s="5"/>
      <c r="G2148" s="5"/>
      <c r="H2148" s="5"/>
      <c r="I2148" s="5"/>
      <c r="T2148" s="5"/>
      <c r="V2148" s="5"/>
      <c r="W2148" s="5"/>
    </row>
    <row r="2149" spans="5:23" x14ac:dyDescent="0.25">
      <c r="E2149" s="5"/>
      <c r="G2149" s="5"/>
      <c r="H2149" s="5"/>
      <c r="I2149" s="5"/>
      <c r="T2149" s="5"/>
      <c r="V2149" s="5"/>
      <c r="W2149" s="5"/>
    </row>
    <row r="2150" spans="5:23" x14ac:dyDescent="0.25">
      <c r="E2150" s="5"/>
      <c r="G2150" s="5"/>
      <c r="H2150" s="5"/>
      <c r="I2150" s="5"/>
      <c r="T2150" s="5"/>
      <c r="V2150" s="5"/>
      <c r="W2150" s="5"/>
    </row>
    <row r="2151" spans="5:23" x14ac:dyDescent="0.25">
      <c r="E2151" s="5"/>
      <c r="G2151" s="5"/>
      <c r="H2151" s="5"/>
      <c r="I2151" s="5"/>
      <c r="T2151" s="5"/>
      <c r="V2151" s="5"/>
      <c r="W2151" s="5"/>
    </row>
    <row r="2152" spans="5:23" x14ac:dyDescent="0.25">
      <c r="E2152" s="5"/>
      <c r="G2152" s="5"/>
      <c r="H2152" s="5"/>
      <c r="I2152" s="5"/>
      <c r="T2152" s="5"/>
      <c r="V2152" s="5"/>
      <c r="W2152" s="5"/>
    </row>
    <row r="2153" spans="5:23" x14ac:dyDescent="0.25">
      <c r="E2153" s="5"/>
      <c r="G2153" s="5"/>
      <c r="H2153" s="5"/>
      <c r="I2153" s="5"/>
      <c r="T2153" s="5"/>
      <c r="V2153" s="5"/>
      <c r="W2153" s="5"/>
    </row>
    <row r="2154" spans="5:23" x14ac:dyDescent="0.25">
      <c r="E2154" s="5"/>
      <c r="G2154" s="5"/>
      <c r="H2154" s="5"/>
      <c r="I2154" s="5"/>
      <c r="T2154" s="5"/>
      <c r="V2154" s="5"/>
      <c r="W2154" s="5"/>
    </row>
    <row r="2155" spans="5:23" x14ac:dyDescent="0.25">
      <c r="E2155" s="5"/>
      <c r="G2155" s="5"/>
      <c r="H2155" s="5"/>
      <c r="I2155" s="5"/>
      <c r="T2155" s="5"/>
      <c r="V2155" s="5"/>
      <c r="W2155" s="5"/>
    </row>
    <row r="2156" spans="5:23" x14ac:dyDescent="0.25">
      <c r="E2156" s="5"/>
      <c r="G2156" s="5"/>
      <c r="H2156" s="5"/>
      <c r="I2156" s="5"/>
      <c r="T2156" s="5"/>
      <c r="V2156" s="5"/>
      <c r="W2156" s="5"/>
    </row>
    <row r="2157" spans="5:23" x14ac:dyDescent="0.25">
      <c r="E2157" s="5"/>
      <c r="G2157" s="5"/>
      <c r="H2157" s="5"/>
      <c r="I2157" s="5"/>
      <c r="T2157" s="5"/>
      <c r="V2157" s="5"/>
      <c r="W2157" s="5"/>
    </row>
    <row r="2158" spans="5:23" x14ac:dyDescent="0.25">
      <c r="E2158" s="5"/>
      <c r="G2158" s="5"/>
      <c r="H2158" s="5"/>
      <c r="I2158" s="5"/>
      <c r="T2158" s="5"/>
      <c r="V2158" s="5"/>
      <c r="W2158" s="5"/>
    </row>
    <row r="2159" spans="5:23" x14ac:dyDescent="0.25">
      <c r="E2159" s="5"/>
      <c r="G2159" s="5"/>
      <c r="H2159" s="5"/>
      <c r="I2159" s="5"/>
      <c r="T2159" s="5"/>
      <c r="V2159" s="5"/>
      <c r="W2159" s="5"/>
    </row>
    <row r="2160" spans="5:23" x14ac:dyDescent="0.25">
      <c r="E2160" s="5"/>
      <c r="G2160" s="5"/>
      <c r="H2160" s="5"/>
      <c r="I2160" s="5"/>
      <c r="T2160" s="5"/>
      <c r="V2160" s="5"/>
      <c r="W2160" s="5"/>
    </row>
    <row r="2161" spans="5:23" x14ac:dyDescent="0.25">
      <c r="E2161" s="5"/>
      <c r="G2161" s="5"/>
      <c r="H2161" s="5"/>
      <c r="I2161" s="5"/>
      <c r="T2161" s="5"/>
      <c r="V2161" s="5"/>
      <c r="W2161" s="5"/>
    </row>
    <row r="2162" spans="5:23" x14ac:dyDescent="0.25">
      <c r="E2162" s="5"/>
      <c r="G2162" s="5"/>
      <c r="H2162" s="5"/>
      <c r="I2162" s="5"/>
      <c r="T2162" s="5"/>
      <c r="V2162" s="5"/>
      <c r="W2162" s="5"/>
    </row>
    <row r="2163" spans="5:23" x14ac:dyDescent="0.25">
      <c r="E2163" s="5"/>
      <c r="G2163" s="5"/>
      <c r="H2163" s="5"/>
      <c r="I2163" s="5"/>
      <c r="T2163" s="5"/>
      <c r="V2163" s="5"/>
      <c r="W2163" s="5"/>
    </row>
    <row r="2164" spans="5:23" x14ac:dyDescent="0.25">
      <c r="E2164" s="5"/>
      <c r="G2164" s="5"/>
      <c r="H2164" s="5"/>
      <c r="I2164" s="5"/>
      <c r="T2164" s="5"/>
      <c r="V2164" s="5"/>
      <c r="W2164" s="5"/>
    </row>
    <row r="2165" spans="5:23" x14ac:dyDescent="0.25">
      <c r="E2165" s="5"/>
      <c r="G2165" s="5"/>
      <c r="H2165" s="5"/>
      <c r="I2165" s="5"/>
      <c r="T2165" s="5"/>
      <c r="V2165" s="5"/>
      <c r="W2165" s="5"/>
    </row>
    <row r="2166" spans="5:23" x14ac:dyDescent="0.25">
      <c r="E2166" s="5"/>
      <c r="G2166" s="5"/>
      <c r="H2166" s="5"/>
      <c r="I2166" s="5"/>
      <c r="T2166" s="5"/>
      <c r="V2166" s="5"/>
      <c r="W2166" s="5"/>
    </row>
    <row r="2167" spans="5:23" x14ac:dyDescent="0.25">
      <c r="E2167" s="5"/>
      <c r="G2167" s="5"/>
      <c r="H2167" s="5"/>
      <c r="I2167" s="5"/>
      <c r="T2167" s="5"/>
      <c r="V2167" s="5"/>
      <c r="W2167" s="5"/>
    </row>
    <row r="2168" spans="5:23" x14ac:dyDescent="0.25">
      <c r="E2168" s="5"/>
      <c r="G2168" s="5"/>
      <c r="H2168" s="5"/>
      <c r="I2168" s="5"/>
      <c r="T2168" s="5"/>
      <c r="V2168" s="5"/>
      <c r="W2168" s="5"/>
    </row>
    <row r="2169" spans="5:23" x14ac:dyDescent="0.25">
      <c r="E2169" s="5"/>
      <c r="G2169" s="5"/>
      <c r="H2169" s="5"/>
      <c r="I2169" s="5"/>
      <c r="T2169" s="5"/>
      <c r="V2169" s="5"/>
      <c r="W2169" s="5"/>
    </row>
    <row r="2170" spans="5:23" x14ac:dyDescent="0.25">
      <c r="E2170" s="5"/>
      <c r="G2170" s="5"/>
      <c r="H2170" s="5"/>
      <c r="I2170" s="5"/>
      <c r="T2170" s="5"/>
      <c r="V2170" s="5"/>
      <c r="W2170" s="5"/>
    </row>
    <row r="2171" spans="5:23" x14ac:dyDescent="0.25">
      <c r="E2171" s="5"/>
      <c r="G2171" s="5"/>
      <c r="H2171" s="5"/>
      <c r="I2171" s="5"/>
      <c r="T2171" s="5"/>
      <c r="V2171" s="5"/>
      <c r="W2171" s="5"/>
    </row>
    <row r="2172" spans="5:23" x14ac:dyDescent="0.25">
      <c r="E2172" s="5"/>
      <c r="G2172" s="5"/>
      <c r="H2172" s="5"/>
      <c r="I2172" s="5"/>
      <c r="T2172" s="5"/>
      <c r="V2172" s="5"/>
      <c r="W2172" s="5"/>
    </row>
    <row r="2173" spans="5:23" x14ac:dyDescent="0.25">
      <c r="E2173" s="5"/>
      <c r="G2173" s="5"/>
      <c r="H2173" s="5"/>
      <c r="I2173" s="5"/>
      <c r="T2173" s="5"/>
      <c r="V2173" s="5"/>
      <c r="W2173" s="5"/>
    </row>
    <row r="2174" spans="5:23" x14ac:dyDescent="0.25">
      <c r="E2174" s="5"/>
      <c r="G2174" s="5"/>
      <c r="H2174" s="5"/>
      <c r="I2174" s="5"/>
      <c r="T2174" s="5"/>
      <c r="V2174" s="5"/>
      <c r="W2174" s="5"/>
    </row>
    <row r="2175" spans="5:23" x14ac:dyDescent="0.25">
      <c r="E2175" s="5"/>
      <c r="G2175" s="5"/>
      <c r="H2175" s="5"/>
      <c r="I2175" s="5"/>
      <c r="T2175" s="5"/>
      <c r="V2175" s="5"/>
      <c r="W2175" s="5"/>
    </row>
    <row r="2176" spans="5:23" x14ac:dyDescent="0.25">
      <c r="E2176" s="5"/>
      <c r="G2176" s="5"/>
      <c r="H2176" s="5"/>
      <c r="I2176" s="5"/>
      <c r="T2176" s="5"/>
      <c r="V2176" s="5"/>
      <c r="W2176" s="5"/>
    </row>
    <row r="2177" spans="5:23" x14ac:dyDescent="0.25">
      <c r="E2177" s="5"/>
      <c r="G2177" s="5"/>
      <c r="H2177" s="5"/>
      <c r="I2177" s="5"/>
      <c r="T2177" s="5"/>
      <c r="V2177" s="5"/>
      <c r="W2177" s="5"/>
    </row>
    <row r="2178" spans="5:23" x14ac:dyDescent="0.25">
      <c r="E2178" s="5"/>
      <c r="G2178" s="5"/>
      <c r="H2178" s="5"/>
      <c r="I2178" s="5"/>
      <c r="T2178" s="5"/>
      <c r="V2178" s="5"/>
      <c r="W2178" s="5"/>
    </row>
    <row r="2179" spans="5:23" x14ac:dyDescent="0.25">
      <c r="E2179" s="5"/>
      <c r="G2179" s="5"/>
      <c r="H2179" s="5"/>
      <c r="I2179" s="5"/>
      <c r="T2179" s="5"/>
      <c r="V2179" s="5"/>
      <c r="W2179" s="5"/>
    </row>
    <row r="2180" spans="5:23" x14ac:dyDescent="0.25">
      <c r="E2180" s="5"/>
      <c r="G2180" s="5"/>
      <c r="H2180" s="5"/>
      <c r="I2180" s="5"/>
      <c r="T2180" s="5"/>
      <c r="V2180" s="5"/>
      <c r="W2180" s="5"/>
    </row>
    <row r="2181" spans="5:23" x14ac:dyDescent="0.25">
      <c r="E2181" s="5"/>
      <c r="G2181" s="5"/>
      <c r="H2181" s="5"/>
      <c r="I2181" s="5"/>
      <c r="T2181" s="5"/>
      <c r="V2181" s="5"/>
      <c r="W2181" s="5"/>
    </row>
    <row r="2182" spans="5:23" x14ac:dyDescent="0.25">
      <c r="E2182" s="5"/>
      <c r="G2182" s="5"/>
      <c r="H2182" s="5"/>
      <c r="I2182" s="5"/>
      <c r="T2182" s="5"/>
      <c r="V2182" s="5"/>
      <c r="W2182" s="5"/>
    </row>
    <row r="2183" spans="5:23" x14ac:dyDescent="0.25">
      <c r="E2183" s="5"/>
      <c r="G2183" s="5"/>
      <c r="H2183" s="5"/>
      <c r="I2183" s="5"/>
      <c r="T2183" s="5"/>
      <c r="V2183" s="5"/>
      <c r="W2183" s="5"/>
    </row>
    <row r="2184" spans="5:23" x14ac:dyDescent="0.25">
      <c r="E2184" s="5"/>
      <c r="G2184" s="5"/>
      <c r="H2184" s="5"/>
      <c r="I2184" s="5"/>
      <c r="T2184" s="5"/>
      <c r="V2184" s="5"/>
      <c r="W2184" s="5"/>
    </row>
    <row r="2185" spans="5:23" x14ac:dyDescent="0.25">
      <c r="E2185" s="5"/>
      <c r="G2185" s="5"/>
      <c r="H2185" s="5"/>
      <c r="I2185" s="5"/>
      <c r="T2185" s="5"/>
      <c r="V2185" s="5"/>
      <c r="W2185" s="5"/>
    </row>
    <row r="2186" spans="5:23" x14ac:dyDescent="0.25">
      <c r="E2186" s="5"/>
      <c r="G2186" s="5"/>
      <c r="H2186" s="5"/>
      <c r="I2186" s="5"/>
      <c r="T2186" s="5"/>
      <c r="V2186" s="5"/>
      <c r="W2186" s="5"/>
    </row>
    <row r="2187" spans="5:23" x14ac:dyDescent="0.25">
      <c r="E2187" s="5"/>
      <c r="G2187" s="5"/>
      <c r="H2187" s="5"/>
      <c r="I2187" s="5"/>
      <c r="T2187" s="5"/>
      <c r="V2187" s="5"/>
      <c r="W2187" s="5"/>
    </row>
    <row r="2188" spans="5:23" x14ac:dyDescent="0.25">
      <c r="E2188" s="5"/>
      <c r="G2188" s="5"/>
      <c r="H2188" s="5"/>
      <c r="I2188" s="5"/>
      <c r="T2188" s="5"/>
      <c r="V2188" s="5"/>
      <c r="W2188" s="5"/>
    </row>
    <row r="2189" spans="5:23" x14ac:dyDescent="0.25">
      <c r="E2189" s="5"/>
      <c r="G2189" s="5"/>
      <c r="H2189" s="5"/>
      <c r="I2189" s="5"/>
      <c r="T2189" s="5"/>
      <c r="V2189" s="5"/>
      <c r="W2189" s="5"/>
    </row>
    <row r="2190" spans="5:23" x14ac:dyDescent="0.25">
      <c r="E2190" s="5"/>
      <c r="G2190" s="5"/>
      <c r="H2190" s="5"/>
      <c r="I2190" s="5"/>
      <c r="T2190" s="5"/>
      <c r="V2190" s="5"/>
      <c r="W2190" s="5"/>
    </row>
    <row r="2191" spans="5:23" x14ac:dyDescent="0.25">
      <c r="E2191" s="5"/>
      <c r="G2191" s="5"/>
      <c r="H2191" s="5"/>
      <c r="I2191" s="5"/>
      <c r="T2191" s="5"/>
      <c r="V2191" s="5"/>
      <c r="W2191" s="5"/>
    </row>
    <row r="2192" spans="5:23" x14ac:dyDescent="0.25">
      <c r="E2192" s="5"/>
      <c r="G2192" s="5"/>
      <c r="H2192" s="5"/>
      <c r="I2192" s="5"/>
      <c r="T2192" s="5"/>
      <c r="V2192" s="5"/>
      <c r="W2192" s="5"/>
    </row>
    <row r="2193" spans="5:23" x14ac:dyDescent="0.25">
      <c r="E2193" s="5"/>
      <c r="G2193" s="5"/>
      <c r="H2193" s="5"/>
      <c r="I2193" s="5"/>
      <c r="T2193" s="5"/>
      <c r="V2193" s="5"/>
      <c r="W2193" s="5"/>
    </row>
    <row r="2194" spans="5:23" x14ac:dyDescent="0.25">
      <c r="E2194" s="5"/>
      <c r="G2194" s="5"/>
      <c r="H2194" s="5"/>
      <c r="I2194" s="5"/>
      <c r="T2194" s="5"/>
      <c r="V2194" s="5"/>
      <c r="W2194" s="5"/>
    </row>
    <row r="2195" spans="5:23" x14ac:dyDescent="0.25">
      <c r="E2195" s="5"/>
      <c r="G2195" s="5"/>
      <c r="H2195" s="5"/>
      <c r="I2195" s="5"/>
      <c r="T2195" s="5"/>
      <c r="V2195" s="5"/>
      <c r="W2195" s="5"/>
    </row>
    <row r="2196" spans="5:23" x14ac:dyDescent="0.25">
      <c r="E2196" s="5"/>
      <c r="G2196" s="5"/>
      <c r="H2196" s="5"/>
      <c r="I2196" s="5"/>
      <c r="T2196" s="5"/>
      <c r="V2196" s="5"/>
      <c r="W2196" s="5"/>
    </row>
    <row r="2197" spans="5:23" x14ac:dyDescent="0.25">
      <c r="E2197" s="5"/>
      <c r="G2197" s="5"/>
      <c r="H2197" s="5"/>
      <c r="I2197" s="5"/>
      <c r="T2197" s="5"/>
      <c r="V2197" s="5"/>
      <c r="W2197" s="5"/>
    </row>
    <row r="2198" spans="5:23" x14ac:dyDescent="0.25">
      <c r="E2198" s="5"/>
      <c r="G2198" s="5"/>
      <c r="H2198" s="5"/>
      <c r="I2198" s="5"/>
      <c r="T2198" s="5"/>
      <c r="V2198" s="5"/>
      <c r="W2198" s="5"/>
    </row>
    <row r="2199" spans="5:23" x14ac:dyDescent="0.25">
      <c r="E2199" s="5"/>
      <c r="G2199" s="5"/>
      <c r="H2199" s="5"/>
      <c r="I2199" s="5"/>
      <c r="T2199" s="5"/>
      <c r="V2199" s="5"/>
      <c r="W2199" s="5"/>
    </row>
    <row r="2200" spans="5:23" x14ac:dyDescent="0.25">
      <c r="E2200" s="5"/>
      <c r="G2200" s="5"/>
      <c r="H2200" s="5"/>
      <c r="I2200" s="5"/>
      <c r="T2200" s="5"/>
      <c r="V2200" s="5"/>
      <c r="W2200" s="5"/>
    </row>
    <row r="2201" spans="5:23" x14ac:dyDescent="0.25">
      <c r="E2201" s="5"/>
      <c r="G2201" s="5"/>
      <c r="H2201" s="5"/>
      <c r="I2201" s="5"/>
      <c r="T2201" s="5"/>
      <c r="V2201" s="5"/>
      <c r="W2201" s="5"/>
    </row>
    <row r="2202" spans="5:23" x14ac:dyDescent="0.25">
      <c r="E2202" s="5"/>
      <c r="G2202" s="5"/>
      <c r="H2202" s="5"/>
      <c r="I2202" s="5"/>
      <c r="T2202" s="5"/>
      <c r="V2202" s="5"/>
      <c r="W2202" s="5"/>
    </row>
    <row r="2203" spans="5:23" x14ac:dyDescent="0.25">
      <c r="E2203" s="5"/>
      <c r="G2203" s="5"/>
      <c r="H2203" s="5"/>
      <c r="I2203" s="5"/>
      <c r="T2203" s="5"/>
      <c r="V2203" s="5"/>
      <c r="W2203" s="5"/>
    </row>
    <row r="2204" spans="5:23" x14ac:dyDescent="0.25">
      <c r="E2204" s="5"/>
      <c r="G2204" s="5"/>
      <c r="H2204" s="5"/>
      <c r="I2204" s="5"/>
      <c r="T2204" s="5"/>
      <c r="V2204" s="5"/>
      <c r="W2204" s="5"/>
    </row>
    <row r="2205" spans="5:23" x14ac:dyDescent="0.25">
      <c r="E2205" s="5"/>
      <c r="G2205" s="5"/>
      <c r="H2205" s="5"/>
      <c r="I2205" s="5"/>
      <c r="T2205" s="5"/>
      <c r="V2205" s="5"/>
      <c r="W2205" s="5"/>
    </row>
    <row r="2206" spans="5:23" x14ac:dyDescent="0.25">
      <c r="I2206" s="5"/>
      <c r="T2206" s="5"/>
      <c r="V2206" s="5"/>
      <c r="W2206" s="5"/>
    </row>
    <row r="2207" spans="5:23" x14ac:dyDescent="0.25">
      <c r="I2207" s="5"/>
      <c r="T2207" s="5"/>
      <c r="V2207" s="5"/>
      <c r="W2207" s="5"/>
    </row>
    <row r="2208" spans="5:23" x14ac:dyDescent="0.25">
      <c r="I2208" s="5"/>
      <c r="T2208" s="5"/>
      <c r="V2208" s="5"/>
      <c r="W2208" s="5"/>
    </row>
    <row r="2209" spans="9:23" x14ac:dyDescent="0.25">
      <c r="I2209" s="5"/>
      <c r="T2209" s="5"/>
      <c r="V2209" s="5"/>
      <c r="W2209" s="5"/>
    </row>
    <row r="2210" spans="9:23" x14ac:dyDescent="0.25">
      <c r="I2210" s="5"/>
      <c r="T2210" s="5"/>
      <c r="V2210" s="5"/>
      <c r="W2210" s="5"/>
    </row>
    <row r="2211" spans="9:23" x14ac:dyDescent="0.25">
      <c r="I2211" s="5"/>
      <c r="T2211" s="5"/>
      <c r="V2211" s="5"/>
      <c r="W2211" s="5"/>
    </row>
    <row r="2212" spans="9:23" x14ac:dyDescent="0.25">
      <c r="I2212" s="5"/>
      <c r="T2212" s="5"/>
      <c r="V2212" s="5"/>
      <c r="W2212" s="5"/>
    </row>
    <row r="2213" spans="9:23" x14ac:dyDescent="0.25">
      <c r="I2213" s="5"/>
      <c r="T2213" s="5"/>
      <c r="V2213" s="5"/>
      <c r="W2213" s="5"/>
    </row>
    <row r="2214" spans="9:23" x14ac:dyDescent="0.25">
      <c r="I2214" s="5"/>
      <c r="T2214" s="5"/>
      <c r="V2214" s="5"/>
      <c r="W2214" s="5"/>
    </row>
    <row r="2215" spans="9:23" x14ac:dyDescent="0.25">
      <c r="I2215" s="5"/>
      <c r="T2215" s="5"/>
      <c r="V2215" s="5"/>
      <c r="W2215" s="5"/>
    </row>
    <row r="2216" spans="9:23" x14ac:dyDescent="0.25">
      <c r="I2216" s="5"/>
      <c r="T2216" s="5"/>
      <c r="V2216" s="5"/>
      <c r="W2216" s="5"/>
    </row>
    <row r="2217" spans="9:23" x14ac:dyDescent="0.25">
      <c r="I2217" s="5"/>
      <c r="T2217" s="5"/>
      <c r="V2217" s="5"/>
      <c r="W2217" s="5"/>
    </row>
    <row r="2218" spans="9:23" x14ac:dyDescent="0.25">
      <c r="I2218" s="5"/>
      <c r="T2218" s="5"/>
      <c r="V2218" s="5"/>
      <c r="W2218" s="5"/>
    </row>
    <row r="2219" spans="9:23" x14ac:dyDescent="0.25">
      <c r="I2219" s="5"/>
      <c r="T2219" s="5"/>
      <c r="V2219" s="5"/>
      <c r="W2219" s="5"/>
    </row>
    <row r="2220" spans="9:23" x14ac:dyDescent="0.25">
      <c r="I2220" s="5"/>
      <c r="T2220" s="5"/>
      <c r="V2220" s="5"/>
      <c r="W2220" s="5"/>
    </row>
    <row r="2221" spans="9:23" x14ac:dyDescent="0.25">
      <c r="I2221" s="5"/>
      <c r="T2221" s="5"/>
      <c r="V2221" s="5"/>
      <c r="W2221" s="5"/>
    </row>
    <row r="2222" spans="9:23" x14ac:dyDescent="0.25">
      <c r="I2222" s="5"/>
      <c r="T2222" s="5"/>
      <c r="V2222" s="5"/>
      <c r="W2222" s="5"/>
    </row>
    <row r="2223" spans="9:23" x14ac:dyDescent="0.25">
      <c r="I2223" s="5"/>
      <c r="T2223" s="5"/>
      <c r="V2223" s="5"/>
      <c r="W2223" s="5"/>
    </row>
    <row r="2224" spans="9:23" x14ac:dyDescent="0.25">
      <c r="I2224" s="5"/>
      <c r="T2224" s="5"/>
      <c r="V2224" s="5"/>
      <c r="W2224" s="5"/>
    </row>
    <row r="2225" spans="9:23" x14ac:dyDescent="0.25">
      <c r="I2225" s="5"/>
      <c r="T2225" s="5"/>
      <c r="V2225" s="5"/>
      <c r="W2225" s="5"/>
    </row>
    <row r="2226" spans="9:23" x14ac:dyDescent="0.25">
      <c r="I2226" s="5"/>
      <c r="T2226" s="5"/>
      <c r="V2226" s="5"/>
      <c r="W2226" s="5"/>
    </row>
    <row r="2227" spans="9:23" x14ac:dyDescent="0.25">
      <c r="I2227" s="5"/>
      <c r="T2227" s="5"/>
      <c r="V2227" s="5"/>
      <c r="W2227" s="5"/>
    </row>
    <row r="2228" spans="9:23" x14ac:dyDescent="0.25">
      <c r="I2228" s="5"/>
      <c r="T2228" s="5"/>
      <c r="V2228" s="5"/>
      <c r="W2228" s="5"/>
    </row>
    <row r="2229" spans="9:23" x14ac:dyDescent="0.25">
      <c r="I2229" s="5"/>
      <c r="T2229" s="5"/>
      <c r="V2229" s="5"/>
      <c r="W2229" s="5"/>
    </row>
    <row r="2230" spans="9:23" x14ac:dyDescent="0.25">
      <c r="I2230" s="5"/>
      <c r="T2230" s="5"/>
      <c r="V2230" s="5"/>
      <c r="W2230" s="5"/>
    </row>
    <row r="2231" spans="9:23" x14ac:dyDescent="0.25">
      <c r="I2231" s="5"/>
      <c r="T2231" s="5"/>
      <c r="V2231" s="5"/>
      <c r="W2231" s="5"/>
    </row>
    <row r="2232" spans="9:23" x14ac:dyDescent="0.25">
      <c r="I2232" s="5"/>
      <c r="T2232" s="5"/>
      <c r="V2232" s="5"/>
      <c r="W2232" s="5"/>
    </row>
    <row r="2233" spans="9:23" x14ac:dyDescent="0.25">
      <c r="I2233" s="5"/>
      <c r="T2233" s="5"/>
      <c r="V2233" s="5"/>
      <c r="W2233" s="5"/>
    </row>
    <row r="2234" spans="9:23" x14ac:dyDescent="0.25">
      <c r="I2234" s="5"/>
      <c r="T2234" s="5"/>
      <c r="V2234" s="5"/>
      <c r="W2234" s="5"/>
    </row>
    <row r="2235" spans="9:23" x14ac:dyDescent="0.25">
      <c r="I2235" s="5"/>
      <c r="T2235" s="5"/>
      <c r="V2235" s="5"/>
      <c r="W2235" s="5"/>
    </row>
    <row r="2236" spans="9:23" x14ac:dyDescent="0.25">
      <c r="I2236" s="5"/>
      <c r="T2236" s="5"/>
      <c r="V2236" s="5"/>
      <c r="W2236" s="5"/>
    </row>
    <row r="2237" spans="9:23" x14ac:dyDescent="0.25">
      <c r="I2237" s="5"/>
      <c r="T2237" s="5"/>
      <c r="V2237" s="5"/>
      <c r="W2237" s="5"/>
    </row>
    <row r="2238" spans="9:23" x14ac:dyDescent="0.25">
      <c r="I2238" s="5"/>
      <c r="T2238" s="5"/>
      <c r="V2238" s="5"/>
      <c r="W2238" s="5"/>
    </row>
    <row r="2239" spans="9:23" x14ac:dyDescent="0.25">
      <c r="I2239" s="5"/>
      <c r="T2239" s="5"/>
      <c r="V2239" s="5"/>
      <c r="W2239" s="5"/>
    </row>
    <row r="2240" spans="9:23" x14ac:dyDescent="0.25">
      <c r="I2240" s="5"/>
      <c r="T2240" s="5"/>
      <c r="V2240" s="5"/>
      <c r="W2240" s="5"/>
    </row>
    <row r="2241" spans="9:23" x14ac:dyDescent="0.25">
      <c r="I2241" s="5"/>
      <c r="T2241" s="5"/>
      <c r="V2241" s="5"/>
      <c r="W2241" s="5"/>
    </row>
    <row r="2242" spans="9:23" x14ac:dyDescent="0.25">
      <c r="I2242" s="5"/>
      <c r="T2242" s="5"/>
      <c r="V2242" s="5"/>
      <c r="W2242" s="5"/>
    </row>
    <row r="2243" spans="9:23" x14ac:dyDescent="0.25">
      <c r="I2243" s="5"/>
      <c r="T2243" s="5"/>
      <c r="V2243" s="5"/>
      <c r="W2243" s="5"/>
    </row>
    <row r="2244" spans="9:23" x14ac:dyDescent="0.25">
      <c r="I2244" s="5"/>
      <c r="T2244" s="5"/>
      <c r="V2244" s="5"/>
      <c r="W2244" s="5"/>
    </row>
    <row r="2245" spans="9:23" x14ac:dyDescent="0.25">
      <c r="I2245" s="5"/>
      <c r="T2245" s="5"/>
      <c r="V2245" s="5"/>
      <c r="W2245" s="5"/>
    </row>
    <row r="2246" spans="9:23" x14ac:dyDescent="0.25">
      <c r="I2246" s="5"/>
      <c r="T2246" s="5"/>
      <c r="V2246" s="5"/>
      <c r="W2246" s="5"/>
    </row>
    <row r="2247" spans="9:23" x14ac:dyDescent="0.25">
      <c r="I2247" s="5"/>
      <c r="T2247" s="5"/>
      <c r="V2247" s="5"/>
      <c r="W2247" s="5"/>
    </row>
    <row r="2248" spans="9:23" x14ac:dyDescent="0.25">
      <c r="I2248" s="5"/>
      <c r="T2248" s="5"/>
      <c r="V2248" s="5"/>
      <c r="W2248" s="5"/>
    </row>
    <row r="2249" spans="9:23" x14ac:dyDescent="0.25">
      <c r="I2249" s="5"/>
      <c r="T2249" s="5"/>
      <c r="V2249" s="5"/>
      <c r="W2249" s="5"/>
    </row>
    <row r="2250" spans="9:23" x14ac:dyDescent="0.25">
      <c r="I2250" s="5"/>
      <c r="T2250" s="5"/>
      <c r="V2250" s="5"/>
      <c r="W2250" s="5"/>
    </row>
    <row r="2251" spans="9:23" x14ac:dyDescent="0.25">
      <c r="I2251" s="5"/>
      <c r="T2251" s="5"/>
      <c r="V2251" s="5"/>
      <c r="W2251" s="5"/>
    </row>
    <row r="2252" spans="9:23" x14ac:dyDescent="0.25">
      <c r="I2252" s="5"/>
      <c r="T2252" s="5"/>
      <c r="V2252" s="5"/>
      <c r="W2252" s="5"/>
    </row>
    <row r="2253" spans="9:23" x14ac:dyDescent="0.25">
      <c r="I2253" s="5"/>
      <c r="T2253" s="5"/>
      <c r="V2253" s="5"/>
      <c r="W2253" s="5"/>
    </row>
    <row r="2254" spans="9:23" x14ac:dyDescent="0.25">
      <c r="I2254" s="5"/>
      <c r="T2254" s="5"/>
      <c r="V2254" s="5"/>
      <c r="W2254" s="5"/>
    </row>
    <row r="2255" spans="9:23" x14ac:dyDescent="0.25">
      <c r="I2255" s="5"/>
      <c r="T2255" s="5"/>
      <c r="V2255" s="5"/>
      <c r="W2255" s="5"/>
    </row>
    <row r="2256" spans="9:23" x14ac:dyDescent="0.25">
      <c r="I2256" s="5"/>
      <c r="T2256" s="5"/>
      <c r="V2256" s="5"/>
      <c r="W2256" s="5"/>
    </row>
    <row r="2257" spans="9:23" x14ac:dyDescent="0.25">
      <c r="I2257" s="5"/>
      <c r="T2257" s="5"/>
      <c r="V2257" s="5"/>
      <c r="W2257" s="5"/>
    </row>
    <row r="2258" spans="9:23" x14ac:dyDescent="0.25">
      <c r="I2258" s="5"/>
      <c r="T2258" s="5"/>
      <c r="V2258" s="5"/>
      <c r="W2258" s="5"/>
    </row>
    <row r="2259" spans="9:23" x14ac:dyDescent="0.25">
      <c r="I2259" s="5"/>
      <c r="T2259" s="5"/>
      <c r="V2259" s="5"/>
      <c r="W2259" s="5"/>
    </row>
    <row r="2260" spans="9:23" x14ac:dyDescent="0.25">
      <c r="I2260" s="5"/>
      <c r="T2260" s="5"/>
      <c r="V2260" s="5"/>
      <c r="W2260" s="5"/>
    </row>
    <row r="2261" spans="9:23" x14ac:dyDescent="0.25">
      <c r="I2261" s="5"/>
      <c r="T2261" s="5"/>
      <c r="V2261" s="5"/>
      <c r="W2261" s="5"/>
    </row>
    <row r="2262" spans="9:23" x14ac:dyDescent="0.25">
      <c r="I2262" s="5"/>
      <c r="T2262" s="5"/>
      <c r="V2262" s="5"/>
      <c r="W2262" s="5"/>
    </row>
    <row r="2263" spans="9:23" x14ac:dyDescent="0.25">
      <c r="I2263" s="5"/>
      <c r="T2263" s="5"/>
      <c r="V2263" s="5"/>
      <c r="W2263" s="5"/>
    </row>
    <row r="2264" spans="9:23" x14ac:dyDescent="0.25">
      <c r="I2264" s="5"/>
      <c r="T2264" s="5"/>
      <c r="V2264" s="5"/>
      <c r="W2264" s="5"/>
    </row>
    <row r="2265" spans="9:23" x14ac:dyDescent="0.25">
      <c r="I2265" s="5"/>
      <c r="T2265" s="5"/>
      <c r="V2265" s="5"/>
      <c r="W2265" s="5"/>
    </row>
    <row r="2266" spans="9:23" x14ac:dyDescent="0.25">
      <c r="I2266" s="5"/>
      <c r="T2266" s="5"/>
      <c r="V2266" s="5"/>
      <c r="W2266" s="5"/>
    </row>
    <row r="2267" spans="9:23" x14ac:dyDescent="0.25">
      <c r="I2267" s="5"/>
      <c r="T2267" s="5"/>
      <c r="V2267" s="5"/>
      <c r="W2267" s="5"/>
    </row>
    <row r="2268" spans="9:23" x14ac:dyDescent="0.25">
      <c r="I2268" s="5"/>
      <c r="T2268" s="5"/>
      <c r="V2268" s="5"/>
      <c r="W2268" s="5"/>
    </row>
    <row r="2269" spans="9:23" x14ac:dyDescent="0.25">
      <c r="I2269" s="5"/>
      <c r="T2269" s="5"/>
      <c r="V2269" s="5"/>
      <c r="W2269" s="5"/>
    </row>
    <row r="2270" spans="9:23" x14ac:dyDescent="0.25">
      <c r="I2270" s="5"/>
      <c r="T2270" s="5"/>
      <c r="V2270" s="5"/>
      <c r="W2270" s="5"/>
    </row>
    <row r="2271" spans="9:23" x14ac:dyDescent="0.25">
      <c r="I2271" s="5"/>
      <c r="T2271" s="5"/>
      <c r="V2271" s="5"/>
      <c r="W2271" s="5"/>
    </row>
    <row r="2272" spans="9:23" x14ac:dyDescent="0.25">
      <c r="I2272" s="5"/>
      <c r="T2272" s="5"/>
      <c r="V2272" s="5"/>
      <c r="W2272" s="5"/>
    </row>
    <row r="2273" spans="9:23" x14ac:dyDescent="0.25">
      <c r="I2273" s="5"/>
      <c r="T2273" s="5"/>
      <c r="V2273" s="5"/>
      <c r="W2273" s="5"/>
    </row>
    <row r="2274" spans="9:23" x14ac:dyDescent="0.25">
      <c r="I2274" s="5"/>
      <c r="T2274" s="5"/>
      <c r="V2274" s="5"/>
      <c r="W2274" s="5"/>
    </row>
    <row r="2275" spans="9:23" x14ac:dyDescent="0.25">
      <c r="I2275" s="5"/>
      <c r="T2275" s="5"/>
      <c r="V2275" s="5"/>
      <c r="W2275" s="5"/>
    </row>
    <row r="2276" spans="9:23" x14ac:dyDescent="0.25">
      <c r="I2276" s="5"/>
      <c r="T2276" s="5"/>
      <c r="V2276" s="5"/>
      <c r="W2276" s="5"/>
    </row>
    <row r="2277" spans="9:23" x14ac:dyDescent="0.25">
      <c r="I2277" s="5"/>
      <c r="T2277" s="5"/>
      <c r="V2277" s="5"/>
      <c r="W2277" s="5"/>
    </row>
    <row r="2278" spans="9:23" x14ac:dyDescent="0.25">
      <c r="I2278" s="5"/>
      <c r="T2278" s="5"/>
      <c r="V2278" s="5"/>
      <c r="W2278" s="5"/>
    </row>
    <row r="2279" spans="9:23" x14ac:dyDescent="0.25">
      <c r="I2279" s="5"/>
      <c r="T2279" s="5"/>
      <c r="V2279" s="5"/>
      <c r="W2279" s="5"/>
    </row>
    <row r="2280" spans="9:23" x14ac:dyDescent="0.25">
      <c r="I2280" s="5"/>
      <c r="T2280" s="5"/>
      <c r="V2280" s="5"/>
      <c r="W2280" s="5"/>
    </row>
    <row r="2281" spans="9:23" x14ac:dyDescent="0.25">
      <c r="I2281" s="5"/>
      <c r="T2281" s="5"/>
      <c r="V2281" s="5"/>
      <c r="W2281" s="5"/>
    </row>
    <row r="2282" spans="9:23" x14ac:dyDescent="0.25">
      <c r="I2282" s="5"/>
      <c r="T2282" s="5"/>
      <c r="V2282" s="5"/>
      <c r="W2282" s="5"/>
    </row>
    <row r="2283" spans="9:23" x14ac:dyDescent="0.25">
      <c r="I2283" s="5"/>
      <c r="T2283" s="5"/>
      <c r="V2283" s="5"/>
      <c r="W2283" s="5"/>
    </row>
    <row r="2284" spans="9:23" x14ac:dyDescent="0.25">
      <c r="I2284" s="5"/>
      <c r="T2284" s="5"/>
      <c r="V2284" s="5"/>
      <c r="W2284" s="5"/>
    </row>
    <row r="2285" spans="9:23" x14ac:dyDescent="0.25">
      <c r="I2285" s="5"/>
      <c r="T2285" s="5"/>
      <c r="V2285" s="5"/>
      <c r="W2285" s="5"/>
    </row>
    <row r="2286" spans="9:23" x14ac:dyDescent="0.25">
      <c r="I2286" s="5"/>
      <c r="T2286" s="5"/>
      <c r="V2286" s="5"/>
      <c r="W2286" s="5"/>
    </row>
    <row r="2287" spans="9:23" x14ac:dyDescent="0.25">
      <c r="I2287" s="5"/>
      <c r="T2287" s="5"/>
      <c r="V2287" s="5"/>
      <c r="W2287" s="5"/>
    </row>
    <row r="2288" spans="9:23" x14ac:dyDescent="0.25">
      <c r="I2288" s="5"/>
      <c r="T2288" s="5"/>
      <c r="V2288" s="5"/>
      <c r="W2288" s="5"/>
    </row>
    <row r="2289" spans="9:23" x14ac:dyDescent="0.25">
      <c r="I2289" s="5"/>
      <c r="T2289" s="5"/>
      <c r="V2289" s="5"/>
      <c r="W2289" s="5"/>
    </row>
    <row r="2290" spans="9:23" x14ac:dyDescent="0.25">
      <c r="I2290" s="5"/>
      <c r="T2290" s="5"/>
      <c r="V2290" s="5"/>
      <c r="W2290" s="5"/>
    </row>
    <row r="2291" spans="9:23" x14ac:dyDescent="0.25">
      <c r="I2291" s="5"/>
      <c r="T2291" s="5"/>
      <c r="V2291" s="5"/>
      <c r="W2291" s="5"/>
    </row>
    <row r="2292" spans="9:23" x14ac:dyDescent="0.25">
      <c r="I2292" s="5"/>
      <c r="T2292" s="5"/>
      <c r="V2292" s="5"/>
      <c r="W2292" s="5"/>
    </row>
    <row r="2293" spans="9:23" x14ac:dyDescent="0.25">
      <c r="I2293" s="5"/>
      <c r="T2293" s="5"/>
      <c r="V2293" s="5"/>
      <c r="W2293" s="5"/>
    </row>
    <row r="2294" spans="9:23" x14ac:dyDescent="0.25">
      <c r="I2294" s="5"/>
      <c r="T2294" s="5"/>
      <c r="V2294" s="5"/>
      <c r="W2294" s="5"/>
    </row>
    <row r="2295" spans="9:23" x14ac:dyDescent="0.25">
      <c r="I2295" s="5"/>
      <c r="T2295" s="5"/>
      <c r="V2295" s="5"/>
      <c r="W2295" s="5"/>
    </row>
    <row r="2296" spans="9:23" x14ac:dyDescent="0.25">
      <c r="I2296" s="5"/>
      <c r="T2296" s="5"/>
      <c r="V2296" s="5"/>
      <c r="W2296" s="5"/>
    </row>
    <row r="2297" spans="9:23" x14ac:dyDescent="0.25">
      <c r="I2297" s="5"/>
      <c r="T2297" s="5"/>
      <c r="V2297" s="5"/>
      <c r="W2297" s="5"/>
    </row>
    <row r="2298" spans="9:23" x14ac:dyDescent="0.25">
      <c r="I2298" s="5"/>
      <c r="T2298" s="5"/>
      <c r="V2298" s="5"/>
      <c r="W2298" s="5"/>
    </row>
    <row r="2299" spans="9:23" x14ac:dyDescent="0.25">
      <c r="I2299" s="5"/>
      <c r="T2299" s="5"/>
      <c r="V2299" s="5"/>
      <c r="W2299" s="5"/>
    </row>
    <row r="2300" spans="9:23" x14ac:dyDescent="0.25">
      <c r="I2300" s="5"/>
      <c r="T2300" s="5"/>
      <c r="V2300" s="5"/>
      <c r="W2300" s="5"/>
    </row>
    <row r="2301" spans="9:23" x14ac:dyDescent="0.25">
      <c r="I2301" s="5"/>
      <c r="T2301" s="5"/>
      <c r="V2301" s="5"/>
      <c r="W2301" s="5"/>
    </row>
    <row r="2302" spans="9:23" x14ac:dyDescent="0.25">
      <c r="I2302" s="5"/>
      <c r="T2302" s="5"/>
      <c r="V2302" s="5"/>
      <c r="W2302" s="5"/>
    </row>
    <row r="2303" spans="9:23" x14ac:dyDescent="0.25">
      <c r="I2303" s="5"/>
      <c r="T2303" s="5"/>
      <c r="V2303" s="5"/>
      <c r="W2303" s="5"/>
    </row>
    <row r="2304" spans="9:23" x14ac:dyDescent="0.25">
      <c r="I2304" s="5"/>
      <c r="T2304" s="5"/>
      <c r="V2304" s="5"/>
      <c r="W2304" s="5"/>
    </row>
    <row r="2305" spans="9:23" x14ac:dyDescent="0.25">
      <c r="I2305" s="5"/>
      <c r="T2305" s="5"/>
      <c r="V2305" s="5"/>
      <c r="W2305" s="5"/>
    </row>
    <row r="2306" spans="9:23" x14ac:dyDescent="0.25">
      <c r="I2306" s="5"/>
      <c r="T2306" s="5"/>
      <c r="V2306" s="5"/>
      <c r="W2306" s="5"/>
    </row>
    <row r="2307" spans="9:23" x14ac:dyDescent="0.25">
      <c r="I2307" s="5"/>
      <c r="T2307" s="5"/>
      <c r="V2307" s="5"/>
      <c r="W2307" s="5"/>
    </row>
    <row r="2308" spans="9:23" x14ac:dyDescent="0.25">
      <c r="I2308" s="5"/>
      <c r="T2308" s="5"/>
      <c r="V2308" s="5"/>
      <c r="W2308" s="5"/>
    </row>
    <row r="2309" spans="9:23" x14ac:dyDescent="0.25">
      <c r="I2309" s="5"/>
      <c r="T2309" s="5"/>
      <c r="V2309" s="5"/>
      <c r="W2309" s="5"/>
    </row>
    <row r="2310" spans="9:23" x14ac:dyDescent="0.25">
      <c r="I2310" s="5"/>
      <c r="T2310" s="5"/>
      <c r="V2310" s="5"/>
      <c r="W2310" s="5"/>
    </row>
    <row r="2311" spans="9:23" x14ac:dyDescent="0.25">
      <c r="I2311" s="5"/>
      <c r="T2311" s="5"/>
      <c r="V2311" s="5"/>
      <c r="W2311" s="5"/>
    </row>
    <row r="2312" spans="9:23" x14ac:dyDescent="0.25">
      <c r="I2312" s="5"/>
      <c r="T2312" s="5"/>
      <c r="V2312" s="5"/>
      <c r="W2312" s="5"/>
    </row>
    <row r="2313" spans="9:23" x14ac:dyDescent="0.25">
      <c r="I2313" s="5"/>
      <c r="T2313" s="5"/>
      <c r="V2313" s="5"/>
      <c r="W2313" s="5"/>
    </row>
    <row r="2314" spans="9:23" x14ac:dyDescent="0.25">
      <c r="I2314" s="5"/>
      <c r="T2314" s="5"/>
      <c r="V2314" s="5"/>
      <c r="W2314" s="5"/>
    </row>
    <row r="2315" spans="9:23" x14ac:dyDescent="0.25">
      <c r="I2315" s="5"/>
      <c r="T2315" s="5"/>
      <c r="V2315" s="5"/>
      <c r="W2315" s="5"/>
    </row>
    <row r="2316" spans="9:23" x14ac:dyDescent="0.25">
      <c r="I2316" s="5"/>
      <c r="T2316" s="5"/>
      <c r="V2316" s="5"/>
      <c r="W2316" s="5"/>
    </row>
    <row r="2317" spans="9:23" x14ac:dyDescent="0.25">
      <c r="I2317" s="5"/>
      <c r="T2317" s="5"/>
      <c r="V2317" s="5"/>
      <c r="W2317" s="5"/>
    </row>
    <row r="2318" spans="9:23" x14ac:dyDescent="0.25">
      <c r="I2318" s="5"/>
      <c r="T2318" s="5"/>
      <c r="V2318" s="5"/>
      <c r="W2318" s="5"/>
    </row>
    <row r="2319" spans="9:23" x14ac:dyDescent="0.25">
      <c r="I2319" s="5"/>
      <c r="T2319" s="5"/>
      <c r="V2319" s="5"/>
      <c r="W2319" s="5"/>
    </row>
    <row r="2320" spans="9:23" x14ac:dyDescent="0.25">
      <c r="I2320" s="5"/>
      <c r="T2320" s="5"/>
      <c r="V2320" s="5"/>
      <c r="W2320" s="5"/>
    </row>
    <row r="2321" spans="9:23" x14ac:dyDescent="0.25">
      <c r="I2321" s="5"/>
      <c r="T2321" s="5"/>
      <c r="V2321" s="5"/>
      <c r="W2321" s="5"/>
    </row>
    <row r="2322" spans="9:23" x14ac:dyDescent="0.25">
      <c r="I2322" s="5"/>
      <c r="T2322" s="5"/>
      <c r="V2322" s="5"/>
      <c r="W2322" s="5"/>
    </row>
    <row r="2323" spans="9:23" x14ac:dyDescent="0.25">
      <c r="I2323" s="5"/>
      <c r="T2323" s="5"/>
      <c r="V2323" s="5"/>
      <c r="W2323" s="5"/>
    </row>
    <row r="2324" spans="9:23" x14ac:dyDescent="0.25">
      <c r="I2324" s="5"/>
      <c r="T2324" s="5"/>
      <c r="V2324" s="5"/>
      <c r="W2324" s="5"/>
    </row>
    <row r="2325" spans="9:23" x14ac:dyDescent="0.25">
      <c r="I2325" s="5"/>
      <c r="T2325" s="5"/>
      <c r="V2325" s="5"/>
      <c r="W2325" s="5"/>
    </row>
    <row r="2326" spans="9:23" x14ac:dyDescent="0.25">
      <c r="I2326" s="5"/>
      <c r="T2326" s="5"/>
      <c r="V2326" s="5"/>
      <c r="W2326" s="5"/>
    </row>
    <row r="2327" spans="9:23" x14ac:dyDescent="0.25">
      <c r="I2327" s="5"/>
      <c r="T2327" s="5"/>
      <c r="V2327" s="5"/>
      <c r="W2327" s="5"/>
    </row>
    <row r="2328" spans="9:23" x14ac:dyDescent="0.25">
      <c r="I2328" s="5"/>
      <c r="T2328" s="5"/>
      <c r="V2328" s="5"/>
      <c r="W2328" s="5"/>
    </row>
    <row r="2329" spans="9:23" x14ac:dyDescent="0.25">
      <c r="I2329" s="5"/>
      <c r="T2329" s="5"/>
      <c r="V2329" s="5"/>
      <c r="W2329" s="5"/>
    </row>
    <row r="2330" spans="9:23" x14ac:dyDescent="0.25">
      <c r="I2330" s="5"/>
      <c r="T2330" s="5"/>
      <c r="V2330" s="5"/>
      <c r="W2330" s="5"/>
    </row>
    <row r="2331" spans="9:23" x14ac:dyDescent="0.25">
      <c r="I2331" s="5"/>
      <c r="T2331" s="5"/>
      <c r="V2331" s="5"/>
      <c r="W2331" s="5"/>
    </row>
    <row r="2332" spans="9:23" x14ac:dyDescent="0.25">
      <c r="I2332" s="5"/>
      <c r="T2332" s="5"/>
      <c r="V2332" s="5"/>
      <c r="W2332" s="5"/>
    </row>
    <row r="2333" spans="9:23" x14ac:dyDescent="0.25">
      <c r="I2333" s="5"/>
      <c r="T2333" s="5"/>
      <c r="V2333" s="5"/>
      <c r="W2333" s="5"/>
    </row>
    <row r="2334" spans="9:23" x14ac:dyDescent="0.25">
      <c r="I2334" s="5"/>
      <c r="T2334" s="5"/>
      <c r="V2334" s="5"/>
      <c r="W2334" s="5"/>
    </row>
    <row r="2335" spans="9:23" x14ac:dyDescent="0.25">
      <c r="I2335" s="5"/>
      <c r="T2335" s="5"/>
      <c r="V2335" s="5"/>
      <c r="W2335" s="5"/>
    </row>
    <row r="2336" spans="9:23" x14ac:dyDescent="0.25">
      <c r="I2336" s="5"/>
      <c r="T2336" s="5"/>
      <c r="V2336" s="5"/>
      <c r="W2336" s="5"/>
    </row>
    <row r="2337" spans="9:23" x14ac:dyDescent="0.25">
      <c r="I2337" s="5"/>
      <c r="T2337" s="5"/>
      <c r="V2337" s="5"/>
      <c r="W2337" s="5"/>
    </row>
    <row r="2338" spans="9:23" x14ac:dyDescent="0.25">
      <c r="I2338" s="5"/>
      <c r="T2338" s="5"/>
      <c r="V2338" s="5"/>
      <c r="W2338" s="5"/>
    </row>
    <row r="2339" spans="9:23" x14ac:dyDescent="0.25">
      <c r="I2339" s="5"/>
      <c r="T2339" s="5"/>
      <c r="V2339" s="5"/>
      <c r="W2339" s="5"/>
    </row>
    <row r="2340" spans="9:23" x14ac:dyDescent="0.25">
      <c r="I2340" s="5"/>
      <c r="T2340" s="5"/>
      <c r="V2340" s="5"/>
      <c r="W2340" s="5"/>
    </row>
    <row r="2341" spans="9:23" x14ac:dyDescent="0.25">
      <c r="I2341" s="5"/>
      <c r="T2341" s="5"/>
      <c r="V2341" s="5"/>
      <c r="W2341" s="5"/>
    </row>
    <row r="2342" spans="9:23" x14ac:dyDescent="0.25">
      <c r="I2342" s="5"/>
      <c r="T2342" s="5"/>
      <c r="V2342" s="5"/>
      <c r="W2342" s="5"/>
    </row>
    <row r="2343" spans="9:23" x14ac:dyDescent="0.25">
      <c r="I2343" s="5"/>
      <c r="T2343" s="5"/>
      <c r="V2343" s="5"/>
      <c r="W2343" s="5"/>
    </row>
    <row r="2344" spans="9:23" x14ac:dyDescent="0.25">
      <c r="I2344" s="5"/>
      <c r="T2344" s="5"/>
      <c r="V2344" s="5"/>
      <c r="W2344" s="5"/>
    </row>
    <row r="2345" spans="9:23" x14ac:dyDescent="0.25">
      <c r="I2345" s="5"/>
      <c r="T2345" s="5"/>
      <c r="V2345" s="5"/>
      <c r="W2345" s="5"/>
    </row>
    <row r="2346" spans="9:23" x14ac:dyDescent="0.25">
      <c r="I2346" s="5"/>
      <c r="T2346" s="5"/>
      <c r="V2346" s="5"/>
      <c r="W2346" s="5"/>
    </row>
    <row r="2347" spans="9:23" x14ac:dyDescent="0.25">
      <c r="I2347" s="5"/>
      <c r="T2347" s="5"/>
      <c r="V2347" s="5"/>
      <c r="W2347" s="5"/>
    </row>
    <row r="2348" spans="9:23" x14ac:dyDescent="0.25">
      <c r="I2348" s="5"/>
      <c r="T2348" s="5"/>
      <c r="V2348" s="5"/>
      <c r="W2348" s="5"/>
    </row>
    <row r="2349" spans="9:23" x14ac:dyDescent="0.25">
      <c r="I2349" s="5"/>
      <c r="T2349" s="5"/>
      <c r="V2349" s="5"/>
      <c r="W2349" s="5"/>
    </row>
    <row r="2350" spans="9:23" x14ac:dyDescent="0.25">
      <c r="I2350" s="5"/>
      <c r="T2350" s="5"/>
      <c r="V2350" s="5"/>
      <c r="W2350" s="5"/>
    </row>
    <row r="2351" spans="9:23" x14ac:dyDescent="0.25">
      <c r="I2351" s="5"/>
      <c r="T2351" s="5"/>
      <c r="V2351" s="5"/>
      <c r="W2351" s="5"/>
    </row>
    <row r="2352" spans="9:23" x14ac:dyDescent="0.25">
      <c r="I2352" s="5"/>
      <c r="T2352" s="5"/>
      <c r="V2352" s="5"/>
      <c r="W2352" s="5"/>
    </row>
    <row r="2353" spans="9:23" x14ac:dyDescent="0.25">
      <c r="I2353" s="5"/>
      <c r="T2353" s="5"/>
      <c r="V2353" s="5"/>
      <c r="W2353" s="5"/>
    </row>
    <row r="2354" spans="9:23" x14ac:dyDescent="0.25">
      <c r="I2354" s="5"/>
      <c r="T2354" s="5"/>
      <c r="V2354" s="5"/>
      <c r="W2354" s="5"/>
    </row>
    <row r="2355" spans="9:23" x14ac:dyDescent="0.25">
      <c r="I2355" s="5"/>
      <c r="T2355" s="5"/>
      <c r="V2355" s="5"/>
      <c r="W2355" s="5"/>
    </row>
    <row r="2356" spans="9:23" x14ac:dyDescent="0.25">
      <c r="I2356" s="5"/>
      <c r="T2356" s="5"/>
      <c r="V2356" s="5"/>
      <c r="W2356" s="5"/>
    </row>
    <row r="2357" spans="9:23" x14ac:dyDescent="0.25">
      <c r="I2357" s="5"/>
      <c r="T2357" s="5"/>
      <c r="V2357" s="5"/>
      <c r="W2357" s="5"/>
    </row>
    <row r="2358" spans="9:23" x14ac:dyDescent="0.25">
      <c r="I2358" s="5"/>
      <c r="T2358" s="5"/>
      <c r="V2358" s="5"/>
      <c r="W2358" s="5"/>
    </row>
    <row r="2359" spans="9:23" x14ac:dyDescent="0.25">
      <c r="I2359" s="5"/>
      <c r="T2359" s="5"/>
      <c r="V2359" s="5"/>
      <c r="W2359" s="5"/>
    </row>
    <row r="2360" spans="9:23" x14ac:dyDescent="0.25">
      <c r="I2360" s="5"/>
      <c r="T2360" s="5"/>
      <c r="V2360" s="5"/>
      <c r="W2360" s="5"/>
    </row>
    <row r="2361" spans="9:23" x14ac:dyDescent="0.25">
      <c r="I2361" s="5"/>
      <c r="T2361" s="5"/>
      <c r="V2361" s="5"/>
      <c r="W2361" s="5"/>
    </row>
    <row r="2362" spans="9:23" x14ac:dyDescent="0.25">
      <c r="I2362" s="5"/>
      <c r="T2362" s="5"/>
      <c r="V2362" s="5"/>
      <c r="W2362" s="5"/>
    </row>
    <row r="2363" spans="9:23" x14ac:dyDescent="0.25">
      <c r="I2363" s="5"/>
      <c r="T2363" s="5"/>
      <c r="V2363" s="5"/>
      <c r="W2363" s="5"/>
    </row>
    <row r="2364" spans="9:23" x14ac:dyDescent="0.25">
      <c r="I2364" s="5"/>
      <c r="T2364" s="5"/>
      <c r="V2364" s="5"/>
      <c r="W2364" s="5"/>
    </row>
    <row r="2365" spans="9:23" x14ac:dyDescent="0.25">
      <c r="I2365" s="5"/>
      <c r="T2365" s="5"/>
      <c r="V2365" s="5"/>
      <c r="W2365" s="5"/>
    </row>
    <row r="2366" spans="9:23" x14ac:dyDescent="0.25">
      <c r="I2366" s="5"/>
      <c r="T2366" s="5"/>
      <c r="V2366" s="5"/>
      <c r="W2366" s="5"/>
    </row>
    <row r="2367" spans="9:23" x14ac:dyDescent="0.25">
      <c r="I2367" s="5"/>
      <c r="T2367" s="5"/>
      <c r="V2367" s="5"/>
      <c r="W2367" s="5"/>
    </row>
    <row r="2368" spans="9:23" x14ac:dyDescent="0.25">
      <c r="I2368" s="5"/>
      <c r="T2368" s="5"/>
      <c r="V2368" s="5"/>
      <c r="W2368" s="5"/>
    </row>
    <row r="2369" spans="9:23" x14ac:dyDescent="0.25">
      <c r="I2369" s="5"/>
      <c r="T2369" s="5"/>
      <c r="V2369" s="5"/>
      <c r="W2369" s="5"/>
    </row>
    <row r="2370" spans="9:23" x14ac:dyDescent="0.25">
      <c r="I2370" s="5"/>
      <c r="T2370" s="5"/>
      <c r="V2370" s="5"/>
      <c r="W2370" s="5"/>
    </row>
    <row r="2371" spans="9:23" x14ac:dyDescent="0.25">
      <c r="I2371" s="5"/>
      <c r="T2371" s="5"/>
      <c r="V2371" s="5"/>
      <c r="W2371" s="5"/>
    </row>
    <row r="2372" spans="9:23" x14ac:dyDescent="0.25">
      <c r="I2372" s="5"/>
      <c r="T2372" s="5"/>
      <c r="V2372" s="5"/>
      <c r="W2372" s="5"/>
    </row>
    <row r="2373" spans="9:23" x14ac:dyDescent="0.25">
      <c r="I2373" s="5"/>
      <c r="T2373" s="5"/>
      <c r="V2373" s="5"/>
      <c r="W2373" s="5"/>
    </row>
    <row r="2374" spans="9:23" x14ac:dyDescent="0.25">
      <c r="I2374" s="5"/>
      <c r="T2374" s="5"/>
      <c r="V2374" s="5"/>
      <c r="W2374" s="5"/>
    </row>
    <row r="2375" spans="9:23" x14ac:dyDescent="0.25">
      <c r="I2375" s="5"/>
      <c r="T2375" s="5"/>
      <c r="V2375" s="5"/>
      <c r="W2375" s="5"/>
    </row>
    <row r="2376" spans="9:23" x14ac:dyDescent="0.25">
      <c r="I2376" s="5"/>
      <c r="T2376" s="5"/>
      <c r="V2376" s="5"/>
      <c r="W2376" s="5"/>
    </row>
    <row r="2377" spans="9:23" x14ac:dyDescent="0.25">
      <c r="I2377" s="5"/>
      <c r="T2377" s="5"/>
      <c r="V2377" s="5"/>
      <c r="W2377" s="5"/>
    </row>
    <row r="2378" spans="9:23" x14ac:dyDescent="0.25">
      <c r="I2378" s="5"/>
      <c r="T2378" s="5"/>
      <c r="V2378" s="5"/>
      <c r="W2378" s="5"/>
    </row>
    <row r="2379" spans="9:23" x14ac:dyDescent="0.25">
      <c r="I2379" s="5"/>
      <c r="T2379" s="5"/>
      <c r="V2379" s="5"/>
      <c r="W2379" s="5"/>
    </row>
    <row r="2380" spans="9:23" x14ac:dyDescent="0.25">
      <c r="I2380" s="5"/>
      <c r="T2380" s="5"/>
      <c r="V2380" s="5"/>
      <c r="W2380" s="5"/>
    </row>
    <row r="2381" spans="9:23" x14ac:dyDescent="0.25">
      <c r="I2381" s="5"/>
      <c r="T2381" s="5"/>
      <c r="V2381" s="5"/>
      <c r="W2381" s="5"/>
    </row>
    <row r="2382" spans="9:23" x14ac:dyDescent="0.25">
      <c r="I2382" s="5"/>
      <c r="T2382" s="5"/>
      <c r="V2382" s="5"/>
      <c r="W2382" s="5"/>
    </row>
    <row r="2383" spans="9:23" x14ac:dyDescent="0.25">
      <c r="I2383" s="5"/>
      <c r="T2383" s="5"/>
      <c r="V2383" s="5"/>
      <c r="W2383" s="5"/>
    </row>
    <row r="2384" spans="9:23" x14ac:dyDescent="0.25">
      <c r="I2384" s="5"/>
      <c r="T2384" s="5"/>
      <c r="V2384" s="5"/>
      <c r="W2384" s="5"/>
    </row>
    <row r="2385" spans="9:23" x14ac:dyDescent="0.25">
      <c r="I2385" s="5"/>
      <c r="T2385" s="5"/>
      <c r="V2385" s="5"/>
      <c r="W2385" s="5"/>
    </row>
    <row r="2386" spans="9:23" x14ac:dyDescent="0.25">
      <c r="I2386" s="5"/>
      <c r="T2386" s="5"/>
      <c r="V2386" s="5"/>
      <c r="W2386" s="5"/>
    </row>
    <row r="2387" spans="9:23" x14ac:dyDescent="0.25">
      <c r="I2387" s="5"/>
      <c r="T2387" s="5"/>
      <c r="V2387" s="5"/>
      <c r="W2387" s="5"/>
    </row>
    <row r="2388" spans="9:23" x14ac:dyDescent="0.25">
      <c r="I2388" s="5"/>
      <c r="T2388" s="5"/>
      <c r="V2388" s="5"/>
      <c r="W2388" s="5"/>
    </row>
    <row r="2389" spans="9:23" x14ac:dyDescent="0.25">
      <c r="I2389" s="5"/>
      <c r="T2389" s="5"/>
      <c r="V2389" s="5"/>
      <c r="W2389" s="5"/>
    </row>
    <row r="2390" spans="9:23" x14ac:dyDescent="0.25">
      <c r="I2390" s="5"/>
      <c r="T2390" s="5"/>
      <c r="V2390" s="5"/>
      <c r="W2390" s="5"/>
    </row>
    <row r="2391" spans="9:23" x14ac:dyDescent="0.25">
      <c r="I2391" s="5"/>
      <c r="T2391" s="5"/>
      <c r="V2391" s="5"/>
      <c r="W2391" s="5"/>
    </row>
    <row r="2392" spans="9:23" x14ac:dyDescent="0.25">
      <c r="I2392" s="5"/>
      <c r="T2392" s="5"/>
      <c r="V2392" s="5"/>
      <c r="W2392" s="5"/>
    </row>
    <row r="2393" spans="9:23" x14ac:dyDescent="0.25">
      <c r="I2393" s="5"/>
      <c r="T2393" s="5"/>
      <c r="V2393" s="5"/>
      <c r="W2393" s="5"/>
    </row>
    <row r="2394" spans="9:23" x14ac:dyDescent="0.25">
      <c r="I2394" s="5"/>
      <c r="T2394" s="5"/>
      <c r="V2394" s="5"/>
      <c r="W2394" s="5"/>
    </row>
    <row r="2395" spans="9:23" x14ac:dyDescent="0.25">
      <c r="I2395" s="5"/>
      <c r="T2395" s="5"/>
      <c r="V2395" s="5"/>
      <c r="W2395" s="5"/>
    </row>
    <row r="2396" spans="9:23" x14ac:dyDescent="0.25">
      <c r="I2396" s="5"/>
      <c r="T2396" s="5"/>
      <c r="V2396" s="5"/>
      <c r="W2396" s="5"/>
    </row>
    <row r="2397" spans="9:23" x14ac:dyDescent="0.25">
      <c r="I2397" s="5"/>
      <c r="T2397" s="5"/>
      <c r="V2397" s="5"/>
      <c r="W2397" s="5"/>
    </row>
    <row r="2398" spans="9:23" x14ac:dyDescent="0.25">
      <c r="I2398" s="5"/>
      <c r="T2398" s="5"/>
      <c r="V2398" s="5"/>
      <c r="W2398" s="5"/>
    </row>
    <row r="2399" spans="9:23" x14ac:dyDescent="0.25">
      <c r="I2399" s="5"/>
      <c r="T2399" s="5"/>
      <c r="V2399" s="5"/>
      <c r="W2399" s="5"/>
    </row>
    <row r="2400" spans="9:23" x14ac:dyDescent="0.25">
      <c r="I2400" s="5"/>
      <c r="T2400" s="5"/>
      <c r="V2400" s="5"/>
      <c r="W2400" s="5"/>
    </row>
    <row r="2401" spans="9:23" x14ac:dyDescent="0.25">
      <c r="I2401" s="5"/>
      <c r="T2401" s="5"/>
      <c r="V2401" s="5"/>
      <c r="W2401" s="5"/>
    </row>
    <row r="2402" spans="9:23" x14ac:dyDescent="0.25">
      <c r="I2402" s="5"/>
      <c r="T2402" s="5"/>
      <c r="V2402" s="5"/>
      <c r="W2402" s="5"/>
    </row>
    <row r="2403" spans="9:23" x14ac:dyDescent="0.25">
      <c r="I2403" s="5"/>
      <c r="T2403" s="5"/>
      <c r="V2403" s="5"/>
      <c r="W2403" s="5"/>
    </row>
    <row r="2404" spans="9:23" x14ac:dyDescent="0.25">
      <c r="I2404" s="5"/>
      <c r="T2404" s="5"/>
      <c r="V2404" s="5"/>
      <c r="W2404" s="5"/>
    </row>
    <row r="2405" spans="9:23" x14ac:dyDescent="0.25">
      <c r="I2405" s="5"/>
      <c r="T2405" s="5"/>
      <c r="V2405" s="5"/>
      <c r="W2405" s="5"/>
    </row>
    <row r="2406" spans="9:23" x14ac:dyDescent="0.25">
      <c r="I2406" s="5"/>
      <c r="T2406" s="5"/>
      <c r="V2406" s="5"/>
      <c r="W2406" s="5"/>
    </row>
    <row r="2407" spans="9:23" x14ac:dyDescent="0.25">
      <c r="I2407" s="5"/>
      <c r="T2407" s="5"/>
      <c r="V2407" s="5"/>
      <c r="W2407" s="5"/>
    </row>
    <row r="2408" spans="9:23" x14ac:dyDescent="0.25">
      <c r="I2408" s="5"/>
      <c r="T2408" s="5"/>
      <c r="V2408" s="5"/>
      <c r="W2408" s="5"/>
    </row>
    <row r="2409" spans="9:23" x14ac:dyDescent="0.25">
      <c r="I2409" s="5"/>
      <c r="T2409" s="5"/>
      <c r="V2409" s="5"/>
      <c r="W2409" s="5"/>
    </row>
    <row r="2410" spans="9:23" x14ac:dyDescent="0.25">
      <c r="I2410" s="5"/>
      <c r="T2410" s="5"/>
      <c r="V2410" s="5"/>
      <c r="W2410" s="5"/>
    </row>
    <row r="2411" spans="9:23" x14ac:dyDescent="0.25">
      <c r="I2411" s="5"/>
      <c r="T2411" s="5"/>
      <c r="V2411" s="5"/>
      <c r="W2411" s="5"/>
    </row>
    <row r="2412" spans="9:23" x14ac:dyDescent="0.25">
      <c r="I2412" s="5"/>
      <c r="T2412" s="5"/>
      <c r="V2412" s="5"/>
      <c r="W2412" s="5"/>
    </row>
    <row r="2413" spans="9:23" x14ac:dyDescent="0.25">
      <c r="I2413" s="5"/>
      <c r="T2413" s="5"/>
      <c r="V2413" s="5"/>
      <c r="W2413" s="5"/>
    </row>
    <row r="2414" spans="9:23" x14ac:dyDescent="0.25">
      <c r="I2414" s="5"/>
      <c r="T2414" s="5"/>
      <c r="V2414" s="5"/>
      <c r="W2414" s="5"/>
    </row>
    <row r="2415" spans="9:23" x14ac:dyDescent="0.25">
      <c r="I2415" s="5"/>
      <c r="T2415" s="5"/>
      <c r="V2415" s="5"/>
      <c r="W2415" s="5"/>
    </row>
    <row r="2416" spans="9:23" x14ac:dyDescent="0.25">
      <c r="I2416" s="5"/>
      <c r="T2416" s="5"/>
      <c r="V2416" s="5"/>
      <c r="W2416" s="5"/>
    </row>
    <row r="2417" spans="9:23" x14ac:dyDescent="0.25">
      <c r="I2417" s="5"/>
      <c r="T2417" s="5"/>
      <c r="V2417" s="5"/>
      <c r="W2417" s="5"/>
    </row>
    <row r="2418" spans="9:23" x14ac:dyDescent="0.25">
      <c r="I2418" s="5"/>
      <c r="T2418" s="5"/>
      <c r="V2418" s="5"/>
      <c r="W2418" s="5"/>
    </row>
    <row r="2419" spans="9:23" x14ac:dyDescent="0.25">
      <c r="I2419" s="5"/>
      <c r="T2419" s="5"/>
      <c r="V2419" s="5"/>
      <c r="W2419" s="5"/>
    </row>
    <row r="2420" spans="9:23" x14ac:dyDescent="0.25">
      <c r="I2420" s="5"/>
      <c r="T2420" s="5"/>
      <c r="V2420" s="5"/>
      <c r="W2420" s="5"/>
    </row>
    <row r="2421" spans="9:23" x14ac:dyDescent="0.25">
      <c r="I2421" s="5"/>
      <c r="T2421" s="5"/>
      <c r="V2421" s="5"/>
      <c r="W2421" s="5"/>
    </row>
    <row r="2422" spans="9:23" x14ac:dyDescent="0.25">
      <c r="I2422" s="5"/>
      <c r="T2422" s="5"/>
      <c r="V2422" s="5"/>
      <c r="W2422" s="5"/>
    </row>
    <row r="2423" spans="9:23" x14ac:dyDescent="0.25">
      <c r="I2423" s="5"/>
      <c r="T2423" s="5"/>
      <c r="V2423" s="5"/>
      <c r="W2423" s="5"/>
    </row>
    <row r="2424" spans="9:23" x14ac:dyDescent="0.25">
      <c r="I2424" s="5"/>
      <c r="T2424" s="5"/>
      <c r="V2424" s="5"/>
      <c r="W2424" s="5"/>
    </row>
    <row r="2425" spans="9:23" x14ac:dyDescent="0.25">
      <c r="I2425" s="5"/>
      <c r="T2425" s="5"/>
      <c r="V2425" s="5"/>
      <c r="W2425" s="5"/>
    </row>
    <row r="2426" spans="9:23" x14ac:dyDescent="0.25">
      <c r="I2426" s="5"/>
      <c r="T2426" s="5"/>
      <c r="V2426" s="5"/>
      <c r="W2426" s="5"/>
    </row>
    <row r="2427" spans="9:23" x14ac:dyDescent="0.25">
      <c r="I2427" s="5"/>
      <c r="T2427" s="5"/>
      <c r="V2427" s="5"/>
      <c r="W2427" s="5"/>
    </row>
    <row r="2428" spans="9:23" x14ac:dyDescent="0.25">
      <c r="I2428" s="5"/>
      <c r="T2428" s="5"/>
      <c r="V2428" s="5"/>
      <c r="W2428" s="5"/>
    </row>
    <row r="2429" spans="9:23" x14ac:dyDescent="0.25">
      <c r="I2429" s="5"/>
      <c r="T2429" s="5"/>
      <c r="V2429" s="5"/>
      <c r="W2429" s="5"/>
    </row>
    <row r="2430" spans="9:23" x14ac:dyDescent="0.25">
      <c r="I2430" s="5"/>
      <c r="T2430" s="5"/>
      <c r="V2430" s="5"/>
      <c r="W2430" s="5"/>
    </row>
    <row r="2431" spans="9:23" x14ac:dyDescent="0.25">
      <c r="I2431" s="5"/>
      <c r="T2431" s="5"/>
      <c r="V2431" s="5"/>
      <c r="W2431" s="5"/>
    </row>
    <row r="2432" spans="9:23" x14ac:dyDescent="0.25">
      <c r="I2432" s="5"/>
      <c r="T2432" s="5"/>
      <c r="V2432" s="5"/>
      <c r="W2432" s="5"/>
    </row>
    <row r="2433" spans="9:23" x14ac:dyDescent="0.25">
      <c r="I2433" s="5"/>
      <c r="T2433" s="5"/>
      <c r="V2433" s="5"/>
      <c r="W2433" s="5"/>
    </row>
    <row r="2434" spans="9:23" x14ac:dyDescent="0.25">
      <c r="I2434" s="5"/>
      <c r="T2434" s="5"/>
      <c r="V2434" s="5"/>
      <c r="W2434" s="5"/>
    </row>
    <row r="2435" spans="9:23" x14ac:dyDescent="0.25">
      <c r="I2435" s="5"/>
      <c r="T2435" s="5"/>
      <c r="V2435" s="5"/>
      <c r="W2435" s="5"/>
    </row>
    <row r="2436" spans="9:23" x14ac:dyDescent="0.25">
      <c r="I2436" s="5"/>
      <c r="T2436" s="5"/>
      <c r="V2436" s="5"/>
      <c r="W2436" s="5"/>
    </row>
    <row r="2437" spans="9:23" x14ac:dyDescent="0.25">
      <c r="I2437" s="5"/>
      <c r="T2437" s="5"/>
      <c r="V2437" s="5"/>
      <c r="W2437" s="5"/>
    </row>
    <row r="2438" spans="9:23" x14ac:dyDescent="0.25">
      <c r="I2438" s="5"/>
      <c r="T2438" s="5"/>
      <c r="V2438" s="5"/>
      <c r="W2438" s="5"/>
    </row>
    <row r="2439" spans="9:23" x14ac:dyDescent="0.25">
      <c r="I2439" s="5"/>
      <c r="T2439" s="5"/>
      <c r="V2439" s="5"/>
      <c r="W2439" s="5"/>
    </row>
    <row r="2440" spans="9:23" x14ac:dyDescent="0.25">
      <c r="I2440" s="5"/>
      <c r="T2440" s="5"/>
      <c r="V2440" s="5"/>
      <c r="W2440" s="5"/>
    </row>
    <row r="2441" spans="9:23" x14ac:dyDescent="0.25">
      <c r="I2441" s="5"/>
      <c r="T2441" s="5"/>
      <c r="V2441" s="5"/>
      <c r="W2441" s="5"/>
    </row>
    <row r="2442" spans="9:23" x14ac:dyDescent="0.25">
      <c r="I2442" s="5"/>
      <c r="T2442" s="5"/>
      <c r="V2442" s="5"/>
      <c r="W2442" s="5"/>
    </row>
    <row r="2443" spans="9:23" x14ac:dyDescent="0.25">
      <c r="I2443" s="5"/>
      <c r="T2443" s="5"/>
      <c r="V2443" s="5"/>
      <c r="W2443" s="5"/>
    </row>
    <row r="2444" spans="9:23" x14ac:dyDescent="0.25">
      <c r="I2444" s="5"/>
      <c r="T2444" s="5"/>
      <c r="V2444" s="5"/>
      <c r="W2444" s="5"/>
    </row>
    <row r="2445" spans="9:23" x14ac:dyDescent="0.25">
      <c r="I2445" s="5"/>
      <c r="T2445" s="5"/>
      <c r="V2445" s="5"/>
      <c r="W2445" s="5"/>
    </row>
    <row r="2446" spans="9:23" x14ac:dyDescent="0.25">
      <c r="I2446" s="5"/>
      <c r="T2446" s="5"/>
      <c r="V2446" s="5"/>
      <c r="W2446" s="5"/>
    </row>
    <row r="2447" spans="9:23" x14ac:dyDescent="0.25">
      <c r="I2447" s="5"/>
      <c r="T2447" s="5"/>
      <c r="V2447" s="5"/>
      <c r="W2447" s="5"/>
    </row>
    <row r="2448" spans="9:23" x14ac:dyDescent="0.25">
      <c r="I2448" s="5"/>
      <c r="T2448" s="5"/>
      <c r="V2448" s="5"/>
      <c r="W2448" s="5"/>
    </row>
    <row r="2449" spans="9:23" x14ac:dyDescent="0.25">
      <c r="I2449" s="5"/>
      <c r="T2449" s="5"/>
      <c r="V2449" s="5"/>
      <c r="W2449" s="5"/>
    </row>
    <row r="2450" spans="9:23" x14ac:dyDescent="0.25">
      <c r="I2450" s="5"/>
      <c r="T2450" s="5"/>
      <c r="V2450" s="5"/>
      <c r="W2450" s="5"/>
    </row>
    <row r="2451" spans="9:23" x14ac:dyDescent="0.25">
      <c r="I2451" s="5"/>
      <c r="T2451" s="5"/>
      <c r="V2451" s="5"/>
      <c r="W2451" s="5"/>
    </row>
    <row r="2452" spans="9:23" x14ac:dyDescent="0.25">
      <c r="I2452" s="5"/>
      <c r="T2452" s="5"/>
      <c r="V2452" s="5"/>
      <c r="W2452" s="5"/>
    </row>
    <row r="2453" spans="9:23" x14ac:dyDescent="0.25">
      <c r="I2453" s="5"/>
      <c r="T2453" s="5"/>
      <c r="V2453" s="5"/>
      <c r="W2453" s="5"/>
    </row>
    <row r="2454" spans="9:23" x14ac:dyDescent="0.25">
      <c r="I2454" s="5"/>
      <c r="T2454" s="5"/>
      <c r="V2454" s="5"/>
      <c r="W2454" s="5"/>
    </row>
    <row r="2455" spans="9:23" x14ac:dyDescent="0.25">
      <c r="I2455" s="5"/>
      <c r="T2455" s="5"/>
      <c r="V2455" s="5"/>
      <c r="W2455" s="5"/>
    </row>
    <row r="2456" spans="9:23" x14ac:dyDescent="0.25">
      <c r="I2456" s="5"/>
      <c r="T2456" s="5"/>
      <c r="V2456" s="5"/>
      <c r="W2456" s="5"/>
    </row>
    <row r="2457" spans="9:23" x14ac:dyDescent="0.25">
      <c r="I2457" s="5"/>
      <c r="T2457" s="5"/>
      <c r="V2457" s="5"/>
      <c r="W2457" s="5"/>
    </row>
    <row r="2458" spans="9:23" x14ac:dyDescent="0.25">
      <c r="I2458" s="5"/>
      <c r="T2458" s="5"/>
      <c r="V2458" s="5"/>
      <c r="W2458" s="5"/>
    </row>
    <row r="2459" spans="9:23" x14ac:dyDescent="0.25">
      <c r="I2459" s="5"/>
      <c r="T2459" s="5"/>
      <c r="V2459" s="5"/>
      <c r="W2459" s="5"/>
    </row>
    <row r="2460" spans="9:23" x14ac:dyDescent="0.25">
      <c r="I2460" s="5"/>
      <c r="T2460" s="5"/>
      <c r="V2460" s="5"/>
      <c r="W2460" s="5"/>
    </row>
    <row r="2461" spans="9:23" x14ac:dyDescent="0.25">
      <c r="I2461" s="5"/>
      <c r="T2461" s="5"/>
      <c r="V2461" s="5"/>
      <c r="W2461" s="5"/>
    </row>
    <row r="2462" spans="9:23" x14ac:dyDescent="0.25">
      <c r="I2462" s="5"/>
      <c r="T2462" s="5"/>
      <c r="V2462" s="5"/>
      <c r="W2462" s="5"/>
    </row>
    <row r="2463" spans="9:23" x14ac:dyDescent="0.25">
      <c r="I2463" s="5"/>
      <c r="T2463" s="5"/>
      <c r="V2463" s="5"/>
      <c r="W2463" s="5"/>
    </row>
    <row r="2464" spans="9:23" x14ac:dyDescent="0.25">
      <c r="I2464" s="5"/>
      <c r="T2464" s="5"/>
      <c r="V2464" s="5"/>
      <c r="W2464" s="5"/>
    </row>
    <row r="2465" spans="9:23" x14ac:dyDescent="0.25">
      <c r="I2465" s="5"/>
      <c r="T2465" s="5"/>
      <c r="V2465" s="5"/>
      <c r="W2465" s="5"/>
    </row>
    <row r="2466" spans="9:23" x14ac:dyDescent="0.25">
      <c r="I2466" s="5"/>
      <c r="T2466" s="5"/>
      <c r="V2466" s="5"/>
      <c r="W2466" s="5"/>
    </row>
    <row r="2467" spans="9:23" x14ac:dyDescent="0.25">
      <c r="I2467" s="5"/>
      <c r="T2467" s="5"/>
      <c r="V2467" s="5"/>
      <c r="W2467" s="5"/>
    </row>
    <row r="2468" spans="9:23" x14ac:dyDescent="0.25">
      <c r="I2468" s="5"/>
      <c r="T2468" s="5"/>
      <c r="V2468" s="5"/>
      <c r="W2468" s="5"/>
    </row>
    <row r="2469" spans="9:23" x14ac:dyDescent="0.25">
      <c r="I2469" s="5"/>
      <c r="T2469" s="5"/>
      <c r="V2469" s="5"/>
      <c r="W2469" s="5"/>
    </row>
    <row r="2470" spans="9:23" x14ac:dyDescent="0.25">
      <c r="I2470" s="5"/>
      <c r="T2470" s="5"/>
      <c r="V2470" s="5"/>
      <c r="W2470" s="5"/>
    </row>
    <row r="2471" spans="9:23" x14ac:dyDescent="0.25">
      <c r="I2471" s="5"/>
      <c r="T2471" s="5"/>
      <c r="V2471" s="5"/>
      <c r="W2471" s="5"/>
    </row>
    <row r="2472" spans="9:23" x14ac:dyDescent="0.25">
      <c r="I2472" s="5"/>
      <c r="T2472" s="5"/>
      <c r="V2472" s="5"/>
      <c r="W2472" s="5"/>
    </row>
    <row r="2473" spans="9:23" x14ac:dyDescent="0.25">
      <c r="I2473" s="5"/>
      <c r="T2473" s="5"/>
      <c r="V2473" s="5"/>
      <c r="W2473" s="5"/>
    </row>
    <row r="2474" spans="9:23" x14ac:dyDescent="0.25">
      <c r="I2474" s="5"/>
      <c r="T2474" s="5"/>
      <c r="V2474" s="5"/>
      <c r="W2474" s="5"/>
    </row>
    <row r="2475" spans="9:23" x14ac:dyDescent="0.25">
      <c r="I2475" s="5"/>
      <c r="T2475" s="5"/>
      <c r="V2475" s="5"/>
      <c r="W2475" s="5"/>
    </row>
    <row r="2476" spans="9:23" x14ac:dyDescent="0.25">
      <c r="I2476" s="5"/>
      <c r="T2476" s="5"/>
      <c r="V2476" s="5"/>
      <c r="W2476" s="5"/>
    </row>
    <row r="2477" spans="9:23" x14ac:dyDescent="0.25">
      <c r="I2477" s="5"/>
      <c r="T2477" s="5"/>
      <c r="V2477" s="5"/>
      <c r="W2477" s="5"/>
    </row>
    <row r="2478" spans="9:23" x14ac:dyDescent="0.25">
      <c r="I2478" s="5"/>
      <c r="T2478" s="5"/>
      <c r="V2478" s="5"/>
      <c r="W2478" s="5"/>
    </row>
    <row r="2479" spans="9:23" x14ac:dyDescent="0.25">
      <c r="I2479" s="5"/>
      <c r="T2479" s="5"/>
      <c r="V2479" s="5"/>
      <c r="W2479" s="5"/>
    </row>
    <row r="2480" spans="9:23" x14ac:dyDescent="0.25">
      <c r="I2480" s="5"/>
      <c r="T2480" s="5"/>
      <c r="V2480" s="5"/>
      <c r="W2480" s="5"/>
    </row>
    <row r="2481" spans="9:23" x14ac:dyDescent="0.25">
      <c r="I2481" s="5"/>
      <c r="T2481" s="5"/>
      <c r="V2481" s="5"/>
      <c r="W2481" s="5"/>
    </row>
    <row r="2482" spans="9:23" x14ac:dyDescent="0.25">
      <c r="I2482" s="5"/>
      <c r="T2482" s="5"/>
      <c r="V2482" s="5"/>
      <c r="W2482" s="5"/>
    </row>
    <row r="2483" spans="9:23" x14ac:dyDescent="0.25">
      <c r="I2483" s="5"/>
      <c r="T2483" s="5"/>
      <c r="V2483" s="5"/>
      <c r="W2483" s="5"/>
    </row>
    <row r="2484" spans="9:23" x14ac:dyDescent="0.25">
      <c r="I2484" s="5"/>
      <c r="T2484" s="5"/>
      <c r="V2484" s="5"/>
      <c r="W2484" s="5"/>
    </row>
    <row r="2485" spans="9:23" x14ac:dyDescent="0.25">
      <c r="I2485" s="5"/>
      <c r="T2485" s="5"/>
      <c r="V2485" s="5"/>
      <c r="W2485" s="5"/>
    </row>
    <row r="2486" spans="9:23" x14ac:dyDescent="0.25">
      <c r="I2486" s="5"/>
      <c r="T2486" s="5"/>
      <c r="V2486" s="5"/>
      <c r="W2486" s="5"/>
    </row>
    <row r="2487" spans="9:23" x14ac:dyDescent="0.25">
      <c r="I2487" s="5"/>
      <c r="T2487" s="5"/>
      <c r="V2487" s="5"/>
      <c r="W2487" s="5"/>
    </row>
    <row r="2488" spans="9:23" x14ac:dyDescent="0.25">
      <c r="I2488" s="5"/>
      <c r="T2488" s="5"/>
      <c r="V2488" s="5"/>
      <c r="W2488" s="5"/>
    </row>
    <row r="2489" spans="9:23" x14ac:dyDescent="0.25">
      <c r="I2489" s="5"/>
      <c r="T2489" s="5"/>
      <c r="V2489" s="5"/>
      <c r="W2489" s="5"/>
    </row>
    <row r="2490" spans="9:23" x14ac:dyDescent="0.25">
      <c r="I2490" s="5"/>
      <c r="T2490" s="5"/>
      <c r="V2490" s="5"/>
      <c r="W2490" s="5"/>
    </row>
    <row r="2491" spans="9:23" x14ac:dyDescent="0.25">
      <c r="I2491" s="5"/>
      <c r="T2491" s="5"/>
      <c r="V2491" s="5"/>
      <c r="W2491" s="5"/>
    </row>
    <row r="2492" spans="9:23" x14ac:dyDescent="0.25">
      <c r="I2492" s="5"/>
      <c r="T2492" s="5"/>
      <c r="V2492" s="5"/>
      <c r="W2492" s="5"/>
    </row>
    <row r="2493" spans="9:23" x14ac:dyDescent="0.25">
      <c r="I2493" s="5"/>
      <c r="T2493" s="5"/>
      <c r="V2493" s="5"/>
      <c r="W2493" s="5"/>
    </row>
    <row r="2494" spans="9:23" x14ac:dyDescent="0.25">
      <c r="I2494" s="5"/>
      <c r="T2494" s="5"/>
      <c r="V2494" s="5"/>
      <c r="W2494" s="5"/>
    </row>
    <row r="2495" spans="9:23" x14ac:dyDescent="0.25">
      <c r="I2495" s="5"/>
      <c r="T2495" s="5"/>
      <c r="V2495" s="5"/>
      <c r="W2495" s="5"/>
    </row>
    <row r="2496" spans="9:23" x14ac:dyDescent="0.25">
      <c r="I2496" s="5"/>
      <c r="T2496" s="5"/>
      <c r="V2496" s="5"/>
      <c r="W2496" s="5"/>
    </row>
    <row r="2497" spans="9:23" x14ac:dyDescent="0.25">
      <c r="I2497" s="5"/>
      <c r="T2497" s="5"/>
      <c r="V2497" s="5"/>
      <c r="W2497" s="5"/>
    </row>
    <row r="2498" spans="9:23" x14ac:dyDescent="0.25">
      <c r="I2498" s="5"/>
      <c r="T2498" s="5"/>
      <c r="V2498" s="5"/>
      <c r="W2498" s="5"/>
    </row>
    <row r="2499" spans="9:23" x14ac:dyDescent="0.25">
      <c r="I2499" s="5"/>
      <c r="T2499" s="5"/>
      <c r="V2499" s="5"/>
      <c r="W2499" s="5"/>
    </row>
    <row r="2500" spans="9:23" x14ac:dyDescent="0.25">
      <c r="I2500" s="5"/>
      <c r="T2500" s="5"/>
      <c r="V2500" s="5"/>
      <c r="W2500" s="5"/>
    </row>
    <row r="2501" spans="9:23" x14ac:dyDescent="0.25">
      <c r="I2501" s="5"/>
      <c r="T2501" s="5"/>
      <c r="V2501" s="5"/>
      <c r="W2501" s="5"/>
    </row>
    <row r="2502" spans="9:23" x14ac:dyDescent="0.25">
      <c r="I2502" s="5"/>
      <c r="T2502" s="5"/>
      <c r="V2502" s="5"/>
      <c r="W2502" s="5"/>
    </row>
    <row r="2503" spans="9:23" x14ac:dyDescent="0.25">
      <c r="I2503" s="5"/>
      <c r="T2503" s="5"/>
      <c r="V2503" s="5"/>
      <c r="W2503" s="5"/>
    </row>
    <row r="2504" spans="9:23" x14ac:dyDescent="0.25">
      <c r="I2504" s="5"/>
      <c r="T2504" s="5"/>
      <c r="V2504" s="5"/>
      <c r="W2504" s="5"/>
    </row>
    <row r="2505" spans="9:23" x14ac:dyDescent="0.25">
      <c r="I2505" s="5"/>
      <c r="T2505" s="5"/>
      <c r="V2505" s="5"/>
      <c r="W2505" s="5"/>
    </row>
    <row r="2506" spans="9:23" x14ac:dyDescent="0.25">
      <c r="I2506" s="5"/>
      <c r="T2506" s="5"/>
      <c r="V2506" s="5"/>
      <c r="W2506" s="5"/>
    </row>
    <row r="2507" spans="9:23" x14ac:dyDescent="0.25">
      <c r="I2507" s="5"/>
      <c r="T2507" s="5"/>
      <c r="V2507" s="5"/>
      <c r="W2507" s="5"/>
    </row>
    <row r="2508" spans="9:23" x14ac:dyDescent="0.25">
      <c r="I2508" s="5"/>
      <c r="T2508" s="5"/>
      <c r="V2508" s="5"/>
      <c r="W2508" s="5"/>
    </row>
    <row r="2509" spans="9:23" x14ac:dyDescent="0.25">
      <c r="I2509" s="5"/>
      <c r="T2509" s="5"/>
      <c r="V2509" s="5"/>
      <c r="W2509" s="5"/>
    </row>
    <row r="2510" spans="9:23" x14ac:dyDescent="0.25">
      <c r="I2510" s="5"/>
      <c r="T2510" s="5"/>
      <c r="V2510" s="5"/>
      <c r="W2510" s="5"/>
    </row>
    <row r="2511" spans="9:23" x14ac:dyDescent="0.25">
      <c r="I2511" s="5"/>
      <c r="T2511" s="5"/>
      <c r="V2511" s="5"/>
      <c r="W2511" s="5"/>
    </row>
    <row r="2512" spans="9:23" x14ac:dyDescent="0.25">
      <c r="I2512" s="5"/>
      <c r="T2512" s="5"/>
      <c r="V2512" s="5"/>
      <c r="W2512" s="5"/>
    </row>
    <row r="2513" spans="9:23" x14ac:dyDescent="0.25">
      <c r="I2513" s="5"/>
      <c r="T2513" s="5"/>
      <c r="V2513" s="5"/>
      <c r="W2513" s="5"/>
    </row>
    <row r="2514" spans="9:23" x14ac:dyDescent="0.25">
      <c r="I2514" s="5"/>
      <c r="T2514" s="5"/>
      <c r="V2514" s="5"/>
      <c r="W2514" s="5"/>
    </row>
    <row r="2515" spans="9:23" x14ac:dyDescent="0.25">
      <c r="I2515" s="5"/>
      <c r="T2515" s="5"/>
      <c r="V2515" s="5"/>
      <c r="W2515" s="5"/>
    </row>
    <row r="2516" spans="9:23" x14ac:dyDescent="0.25">
      <c r="I2516" s="5"/>
      <c r="T2516" s="5"/>
      <c r="V2516" s="5"/>
      <c r="W2516" s="5"/>
    </row>
    <row r="2517" spans="9:23" x14ac:dyDescent="0.25">
      <c r="I2517" s="5"/>
      <c r="T2517" s="5"/>
      <c r="V2517" s="5"/>
      <c r="W2517" s="5"/>
    </row>
    <row r="2518" spans="9:23" x14ac:dyDescent="0.25">
      <c r="I2518" s="5"/>
      <c r="T2518" s="5"/>
      <c r="V2518" s="5"/>
      <c r="W2518" s="5"/>
    </row>
    <row r="2519" spans="9:23" x14ac:dyDescent="0.25">
      <c r="I2519" s="5"/>
      <c r="T2519" s="5"/>
      <c r="V2519" s="5"/>
      <c r="W2519" s="5"/>
    </row>
    <row r="2520" spans="9:23" x14ac:dyDescent="0.25">
      <c r="I2520" s="5"/>
      <c r="T2520" s="5"/>
      <c r="V2520" s="5"/>
      <c r="W2520" s="5"/>
    </row>
    <row r="2521" spans="9:23" x14ac:dyDescent="0.25">
      <c r="I2521" s="5"/>
      <c r="T2521" s="5"/>
      <c r="V2521" s="5"/>
      <c r="W2521" s="5"/>
    </row>
    <row r="2522" spans="9:23" x14ac:dyDescent="0.25">
      <c r="I2522" s="5"/>
      <c r="T2522" s="5"/>
      <c r="V2522" s="5"/>
      <c r="W2522" s="5"/>
    </row>
    <row r="2523" spans="9:23" x14ac:dyDescent="0.25">
      <c r="I2523" s="5"/>
      <c r="T2523" s="5"/>
      <c r="V2523" s="5"/>
      <c r="W2523" s="5"/>
    </row>
    <row r="2524" spans="9:23" x14ac:dyDescent="0.25">
      <c r="I2524" s="5"/>
      <c r="T2524" s="5"/>
      <c r="V2524" s="5"/>
      <c r="W2524" s="5"/>
    </row>
    <row r="2525" spans="9:23" x14ac:dyDescent="0.25">
      <c r="I2525" s="5"/>
      <c r="T2525" s="5"/>
      <c r="V2525" s="5"/>
    </row>
    <row r="2526" spans="9:23" x14ac:dyDescent="0.25">
      <c r="I2526" s="5"/>
      <c r="T2526" s="5"/>
      <c r="V2526" s="5"/>
    </row>
    <row r="2527" spans="9:23" x14ac:dyDescent="0.25">
      <c r="I2527" s="5"/>
      <c r="T2527" s="5"/>
      <c r="V2527" s="5"/>
    </row>
    <row r="2528" spans="9:23" x14ac:dyDescent="0.25">
      <c r="I2528" s="5"/>
      <c r="T2528" s="5"/>
      <c r="V2528" s="5"/>
    </row>
    <row r="2529" spans="9:22" x14ac:dyDescent="0.25">
      <c r="I2529" s="5"/>
      <c r="T2529" s="5"/>
      <c r="V2529" s="5"/>
    </row>
    <row r="2530" spans="9:22" x14ac:dyDescent="0.25">
      <c r="I2530" s="5"/>
      <c r="T2530" s="5"/>
      <c r="V2530" s="5"/>
    </row>
    <row r="2531" spans="9:22" x14ac:dyDescent="0.25">
      <c r="I2531" s="5"/>
      <c r="T2531" s="5"/>
      <c r="V2531" s="5"/>
    </row>
    <row r="2532" spans="9:22" x14ac:dyDescent="0.25">
      <c r="I2532" s="5"/>
      <c r="T2532" s="5"/>
      <c r="V2532" s="5"/>
    </row>
    <row r="2533" spans="9:22" x14ac:dyDescent="0.25">
      <c r="I2533" s="5"/>
      <c r="T2533" s="5"/>
      <c r="V2533" s="5"/>
    </row>
    <row r="2534" spans="9:22" x14ac:dyDescent="0.25">
      <c r="I2534" s="5"/>
      <c r="T2534" s="5"/>
      <c r="V2534" s="5"/>
    </row>
    <row r="2535" spans="9:22" x14ac:dyDescent="0.25">
      <c r="I2535" s="5"/>
      <c r="T2535" s="5"/>
      <c r="V2535" s="5"/>
    </row>
    <row r="2536" spans="9:22" x14ac:dyDescent="0.25">
      <c r="I2536" s="5"/>
      <c r="T2536" s="5"/>
      <c r="V2536" s="5"/>
    </row>
    <row r="2537" spans="9:22" x14ac:dyDescent="0.25">
      <c r="I2537" s="5"/>
      <c r="T2537" s="5"/>
      <c r="V2537" s="5"/>
    </row>
    <row r="2538" spans="9:22" x14ac:dyDescent="0.25">
      <c r="I2538" s="5"/>
      <c r="T2538" s="5"/>
      <c r="V2538" s="5"/>
    </row>
    <row r="2539" spans="9:22" x14ac:dyDescent="0.25">
      <c r="I2539" s="5"/>
      <c r="T2539" s="5"/>
      <c r="V2539" s="5"/>
    </row>
    <row r="2540" spans="9:22" x14ac:dyDescent="0.25">
      <c r="I2540" s="5"/>
      <c r="T2540" s="5"/>
      <c r="V2540" s="5"/>
    </row>
    <row r="2541" spans="9:22" x14ac:dyDescent="0.25">
      <c r="I2541" s="5"/>
      <c r="T2541" s="5"/>
      <c r="V2541" s="5"/>
    </row>
    <row r="2542" spans="9:22" x14ac:dyDescent="0.25">
      <c r="I2542" s="5"/>
      <c r="T2542" s="5"/>
      <c r="V2542" s="5"/>
    </row>
    <row r="2543" spans="9:22" x14ac:dyDescent="0.25">
      <c r="I2543" s="5"/>
      <c r="T2543" s="5"/>
      <c r="V2543" s="5"/>
    </row>
    <row r="2544" spans="9:22" x14ac:dyDescent="0.25">
      <c r="I2544" s="5"/>
      <c r="T2544" s="5"/>
      <c r="V2544" s="5"/>
    </row>
    <row r="2545" spans="9:22" x14ac:dyDescent="0.25">
      <c r="I2545" s="5"/>
      <c r="T2545" s="5"/>
      <c r="V2545" s="5"/>
    </row>
    <row r="2546" spans="9:22" x14ac:dyDescent="0.25">
      <c r="I2546" s="5"/>
      <c r="T2546" s="5"/>
      <c r="V2546" s="5"/>
    </row>
    <row r="2547" spans="9:22" x14ac:dyDescent="0.25">
      <c r="I2547" s="5"/>
      <c r="T2547" s="5"/>
      <c r="V2547" s="5"/>
    </row>
    <row r="2548" spans="9:22" x14ac:dyDescent="0.25">
      <c r="I2548" s="5"/>
      <c r="T2548" s="5"/>
      <c r="V2548" s="5"/>
    </row>
    <row r="2549" spans="9:22" x14ac:dyDescent="0.25">
      <c r="I2549" s="5"/>
      <c r="T2549" s="5"/>
      <c r="V2549" s="5"/>
    </row>
    <row r="2550" spans="9:22" x14ac:dyDescent="0.25">
      <c r="I2550" s="5"/>
      <c r="T2550" s="5"/>
      <c r="V2550" s="5"/>
    </row>
    <row r="2551" spans="9:22" x14ac:dyDescent="0.25">
      <c r="I2551" s="5"/>
      <c r="T2551" s="5"/>
      <c r="V2551" s="5"/>
    </row>
    <row r="2552" spans="9:22" x14ac:dyDescent="0.25">
      <c r="I2552" s="5"/>
      <c r="S2552" s="7"/>
      <c r="T2552" s="5"/>
      <c r="U2552" s="6"/>
      <c r="V2552" s="5"/>
    </row>
    <row r="2553" spans="9:22" x14ac:dyDescent="0.25">
      <c r="I2553" s="5"/>
      <c r="S2553" s="7"/>
      <c r="T2553" s="5"/>
      <c r="U2553" s="6"/>
      <c r="V2553" s="5"/>
    </row>
    <row r="2554" spans="9:22" x14ac:dyDescent="0.25">
      <c r="I2554" s="5"/>
      <c r="S2554" s="7"/>
      <c r="T2554" s="5"/>
      <c r="U2554" s="6"/>
      <c r="V2554" s="5"/>
    </row>
    <row r="2555" spans="9:22" x14ac:dyDescent="0.25">
      <c r="I2555" s="5"/>
      <c r="S2555" s="7"/>
      <c r="T2555" s="5"/>
      <c r="U2555" s="6"/>
      <c r="V2555" s="5"/>
    </row>
    <row r="2556" spans="9:22" x14ac:dyDescent="0.25">
      <c r="I2556" s="5"/>
      <c r="S2556" s="7"/>
      <c r="T2556" s="5"/>
      <c r="U2556" s="6"/>
      <c r="V2556" s="5"/>
    </row>
    <row r="2557" spans="9:22" x14ac:dyDescent="0.25">
      <c r="I2557" s="5"/>
      <c r="S2557" s="7"/>
      <c r="T2557" s="5"/>
      <c r="U2557" s="6"/>
      <c r="V2557" s="5"/>
    </row>
    <row r="2558" spans="9:22" x14ac:dyDescent="0.25">
      <c r="I2558" s="5"/>
      <c r="S2558" s="7"/>
      <c r="T2558" s="5"/>
      <c r="U2558" s="6"/>
      <c r="V2558" s="5"/>
    </row>
    <row r="2559" spans="9:22" x14ac:dyDescent="0.25">
      <c r="I2559" s="5"/>
      <c r="S2559" s="7"/>
      <c r="T2559" s="5"/>
      <c r="U2559" s="6"/>
      <c r="V2559" s="5"/>
    </row>
    <row r="2560" spans="9:22" x14ac:dyDescent="0.25">
      <c r="I2560" s="5"/>
      <c r="S2560" s="7"/>
      <c r="T2560" s="5"/>
      <c r="U2560" s="6"/>
      <c r="V2560" s="5"/>
    </row>
    <row r="2561" spans="9:22" x14ac:dyDescent="0.25">
      <c r="I2561" s="5"/>
      <c r="S2561" s="7"/>
      <c r="T2561" s="5"/>
      <c r="U2561" s="6"/>
      <c r="V2561" s="5"/>
    </row>
    <row r="2562" spans="9:22" x14ac:dyDescent="0.25">
      <c r="I2562" s="5"/>
      <c r="S2562" s="7"/>
      <c r="T2562" s="5"/>
      <c r="U2562" s="6"/>
      <c r="V2562" s="5"/>
    </row>
    <row r="2563" spans="9:22" x14ac:dyDescent="0.25">
      <c r="I2563" s="5"/>
      <c r="S2563" s="7"/>
      <c r="T2563" s="5"/>
      <c r="U2563" s="6"/>
      <c r="V2563" s="5"/>
    </row>
    <row r="2564" spans="9:22" x14ac:dyDescent="0.25">
      <c r="I2564" s="5"/>
      <c r="S2564" s="7"/>
      <c r="T2564" s="5"/>
      <c r="U2564" s="6"/>
      <c r="V2564" s="5"/>
    </row>
    <row r="2565" spans="9:22" x14ac:dyDescent="0.25">
      <c r="I2565" s="5"/>
      <c r="S2565" s="7"/>
      <c r="T2565" s="5"/>
      <c r="U2565" s="6"/>
      <c r="V2565" s="5"/>
    </row>
    <row r="2566" spans="9:22" x14ac:dyDescent="0.25">
      <c r="I2566" s="5"/>
      <c r="S2566" s="7"/>
      <c r="T2566" s="5"/>
      <c r="U2566" s="6"/>
      <c r="V2566" s="5"/>
    </row>
    <row r="2567" spans="9:22" x14ac:dyDescent="0.25">
      <c r="I2567" s="5"/>
      <c r="S2567" s="7"/>
      <c r="T2567" s="5"/>
      <c r="U2567" s="6"/>
      <c r="V2567" s="5"/>
    </row>
    <row r="2568" spans="9:22" x14ac:dyDescent="0.25">
      <c r="I2568" s="5"/>
      <c r="S2568" s="7"/>
      <c r="T2568" s="5"/>
      <c r="U2568" s="6"/>
      <c r="V2568" s="5"/>
    </row>
    <row r="2569" spans="9:22" x14ac:dyDescent="0.25">
      <c r="I2569" s="5"/>
      <c r="S2569" s="7"/>
      <c r="T2569" s="5"/>
      <c r="U2569" s="6"/>
      <c r="V2569" s="5"/>
    </row>
    <row r="2570" spans="9:22" x14ac:dyDescent="0.25">
      <c r="I2570" s="5"/>
      <c r="S2570" s="7"/>
      <c r="T2570" s="5"/>
      <c r="U2570" s="6"/>
      <c r="V2570" s="5"/>
    </row>
    <row r="2571" spans="9:22" x14ac:dyDescent="0.25">
      <c r="I2571" s="5"/>
      <c r="S2571" s="7"/>
      <c r="T2571" s="5"/>
      <c r="U2571" s="6"/>
      <c r="V2571" s="5"/>
    </row>
    <row r="2572" spans="9:22" x14ac:dyDescent="0.25">
      <c r="I2572" s="5"/>
      <c r="S2572" s="7"/>
      <c r="T2572" s="5"/>
      <c r="U2572" s="6"/>
      <c r="V2572" s="5"/>
    </row>
    <row r="2573" spans="9:22" x14ac:dyDescent="0.25">
      <c r="I2573" s="5"/>
      <c r="S2573" s="7"/>
      <c r="T2573" s="5"/>
      <c r="U2573" s="6"/>
      <c r="V2573" s="5"/>
    </row>
    <row r="2574" spans="9:22" x14ac:dyDescent="0.25">
      <c r="I2574" s="5"/>
      <c r="S2574" s="7"/>
      <c r="T2574" s="5"/>
      <c r="U2574" s="6"/>
      <c r="V2574" s="5"/>
    </row>
    <row r="2575" spans="9:22" x14ac:dyDescent="0.25">
      <c r="I2575" s="5"/>
      <c r="S2575" s="7"/>
      <c r="T2575" s="5"/>
      <c r="U2575" s="6"/>
      <c r="V2575" s="5"/>
    </row>
    <row r="2576" spans="9:22" x14ac:dyDescent="0.25">
      <c r="I2576" s="5"/>
      <c r="S2576" s="7"/>
      <c r="T2576" s="5"/>
      <c r="U2576" s="6"/>
      <c r="V2576" s="5"/>
    </row>
    <row r="2577" spans="9:22" x14ac:dyDescent="0.25">
      <c r="I2577" s="5"/>
      <c r="S2577" s="7"/>
      <c r="T2577" s="5"/>
      <c r="U2577" s="6"/>
      <c r="V2577" s="5"/>
    </row>
    <row r="2578" spans="9:22" x14ac:dyDescent="0.25">
      <c r="I2578" s="5"/>
      <c r="S2578" s="7"/>
      <c r="T2578" s="5"/>
      <c r="U2578" s="6"/>
      <c r="V2578" s="5"/>
    </row>
    <row r="2579" spans="9:22" x14ac:dyDescent="0.25">
      <c r="I2579" s="5"/>
      <c r="S2579" s="7"/>
      <c r="T2579" s="5"/>
      <c r="U2579" s="6"/>
      <c r="V2579" s="5"/>
    </row>
    <row r="2580" spans="9:22" x14ac:dyDescent="0.25">
      <c r="I2580" s="5"/>
      <c r="S2580" s="7"/>
      <c r="T2580" s="5"/>
      <c r="U2580" s="6"/>
      <c r="V2580" s="5"/>
    </row>
    <row r="2581" spans="9:22" x14ac:dyDescent="0.25">
      <c r="I2581" s="5"/>
      <c r="S2581" s="7"/>
      <c r="T2581" s="5"/>
      <c r="U2581" s="6"/>
      <c r="V2581" s="5"/>
    </row>
    <row r="2582" spans="9:22" x14ac:dyDescent="0.25">
      <c r="I2582" s="5"/>
      <c r="S2582" s="7"/>
      <c r="T2582" s="5"/>
      <c r="U2582" s="6"/>
      <c r="V2582" s="5"/>
    </row>
    <row r="2583" spans="9:22" x14ac:dyDescent="0.25">
      <c r="I2583" s="5"/>
      <c r="S2583" s="7"/>
      <c r="T2583" s="5"/>
      <c r="U2583" s="6"/>
      <c r="V2583" s="5"/>
    </row>
    <row r="2584" spans="9:22" x14ac:dyDescent="0.25">
      <c r="I2584" s="5"/>
      <c r="S2584" s="7"/>
      <c r="T2584" s="5"/>
      <c r="U2584" s="6"/>
      <c r="V2584" s="5"/>
    </row>
    <row r="2585" spans="9:22" x14ac:dyDescent="0.25">
      <c r="I2585" s="5"/>
      <c r="S2585" s="7"/>
      <c r="T2585" s="5"/>
      <c r="U2585" s="6"/>
      <c r="V2585" s="5"/>
    </row>
    <row r="2586" spans="9:22" x14ac:dyDescent="0.25">
      <c r="I2586" s="5"/>
      <c r="S2586" s="7"/>
      <c r="T2586" s="5"/>
      <c r="U2586" s="6"/>
      <c r="V2586" s="5"/>
    </row>
    <row r="2587" spans="9:22" x14ac:dyDescent="0.25">
      <c r="I2587" s="5"/>
      <c r="S2587" s="7"/>
      <c r="T2587" s="5"/>
      <c r="U2587" s="6"/>
      <c r="V2587" s="5"/>
    </row>
    <row r="2588" spans="9:22" x14ac:dyDescent="0.25">
      <c r="I2588" s="5"/>
      <c r="S2588" s="7"/>
      <c r="T2588" s="5"/>
      <c r="U2588" s="6"/>
      <c r="V2588" s="5"/>
    </row>
    <row r="2589" spans="9:22" x14ac:dyDescent="0.25">
      <c r="I2589" s="5"/>
      <c r="S2589" s="7"/>
      <c r="T2589" s="5"/>
      <c r="U2589" s="6"/>
      <c r="V2589" s="5"/>
    </row>
    <row r="2590" spans="9:22" x14ac:dyDescent="0.25">
      <c r="I2590" s="5"/>
      <c r="S2590" s="7"/>
      <c r="T2590" s="5"/>
      <c r="U2590" s="6"/>
      <c r="V2590" s="5"/>
    </row>
    <row r="2591" spans="9:22" x14ac:dyDescent="0.25">
      <c r="I2591" s="5"/>
      <c r="S2591" s="7"/>
      <c r="T2591" s="5"/>
      <c r="U2591" s="6"/>
      <c r="V2591" s="5"/>
    </row>
    <row r="2592" spans="9:22" x14ac:dyDescent="0.25">
      <c r="I2592" s="5"/>
      <c r="S2592" s="7"/>
      <c r="T2592" s="5"/>
      <c r="U2592" s="6"/>
      <c r="V2592" s="5"/>
    </row>
    <row r="2593" spans="9:22" x14ac:dyDescent="0.25">
      <c r="I2593" s="5"/>
      <c r="S2593" s="7"/>
      <c r="T2593" s="5"/>
      <c r="U2593" s="6"/>
      <c r="V2593" s="5"/>
    </row>
    <row r="2594" spans="9:22" x14ac:dyDescent="0.25">
      <c r="I2594" s="5"/>
      <c r="S2594" s="7"/>
      <c r="T2594" s="5"/>
      <c r="U2594" s="6"/>
      <c r="V2594" s="5"/>
    </row>
    <row r="2595" spans="9:22" x14ac:dyDescent="0.25">
      <c r="I2595" s="5"/>
      <c r="S2595" s="7"/>
      <c r="T2595" s="5"/>
      <c r="U2595" s="6"/>
      <c r="V2595" s="5"/>
    </row>
    <row r="2596" spans="9:22" x14ac:dyDescent="0.25">
      <c r="I2596" s="5"/>
      <c r="S2596" s="7"/>
      <c r="T2596" s="5"/>
      <c r="U2596" s="6"/>
      <c r="V2596" s="5"/>
    </row>
    <row r="2597" spans="9:22" x14ac:dyDescent="0.25">
      <c r="I2597" s="5"/>
      <c r="S2597" s="7"/>
      <c r="T2597" s="5"/>
      <c r="U2597" s="6"/>
      <c r="V2597" s="5"/>
    </row>
    <row r="2598" spans="9:22" x14ac:dyDescent="0.25">
      <c r="I2598" s="5"/>
      <c r="S2598" s="7"/>
      <c r="T2598" s="5"/>
      <c r="U2598" s="6"/>
      <c r="V2598" s="5"/>
    </row>
    <row r="2599" spans="9:22" x14ac:dyDescent="0.25">
      <c r="I2599" s="5"/>
      <c r="S2599" s="7"/>
      <c r="T2599" s="5"/>
      <c r="U2599" s="6"/>
      <c r="V2599" s="5"/>
    </row>
    <row r="2600" spans="9:22" x14ac:dyDescent="0.25">
      <c r="I2600" s="5"/>
      <c r="S2600" s="7"/>
      <c r="T2600" s="5"/>
      <c r="U2600" s="6"/>
      <c r="V2600" s="5"/>
    </row>
    <row r="2601" spans="9:22" x14ac:dyDescent="0.25">
      <c r="I2601" s="5"/>
      <c r="S2601" s="7"/>
      <c r="T2601" s="5"/>
      <c r="U2601" s="6"/>
      <c r="V2601" s="5"/>
    </row>
    <row r="2602" spans="9:22" x14ac:dyDescent="0.25">
      <c r="I2602" s="5"/>
      <c r="S2602" s="7"/>
      <c r="T2602" s="5"/>
      <c r="U2602" s="6"/>
      <c r="V2602" s="5"/>
    </row>
    <row r="2603" spans="9:22" x14ac:dyDescent="0.25">
      <c r="I2603" s="5"/>
      <c r="S2603" s="7"/>
      <c r="T2603" s="5"/>
      <c r="U2603" s="6"/>
      <c r="V2603" s="5"/>
    </row>
    <row r="2604" spans="9:22" x14ac:dyDescent="0.25">
      <c r="I2604" s="5"/>
      <c r="S2604" s="7"/>
      <c r="T2604" s="5"/>
      <c r="U2604" s="6"/>
      <c r="V2604" s="5"/>
    </row>
    <row r="2605" spans="9:22" x14ac:dyDescent="0.25">
      <c r="I2605" s="5"/>
      <c r="S2605" s="7"/>
      <c r="T2605" s="5"/>
      <c r="U2605" s="6"/>
      <c r="V2605" s="5"/>
    </row>
    <row r="2606" spans="9:22" x14ac:dyDescent="0.25">
      <c r="I2606" s="5"/>
      <c r="S2606" s="7"/>
      <c r="T2606" s="5"/>
      <c r="U2606" s="6"/>
      <c r="V2606" s="5"/>
    </row>
    <row r="2607" spans="9:22" x14ac:dyDescent="0.25">
      <c r="I2607" s="5"/>
      <c r="S2607" s="7"/>
      <c r="T2607" s="5"/>
      <c r="U2607" s="6"/>
      <c r="V2607" s="5"/>
    </row>
    <row r="2608" spans="9:22" x14ac:dyDescent="0.25">
      <c r="I2608" s="5"/>
      <c r="S2608" s="7"/>
      <c r="T2608" s="5"/>
      <c r="U2608" s="6"/>
      <c r="V2608" s="5"/>
    </row>
    <row r="2609" spans="9:22" x14ac:dyDescent="0.25">
      <c r="I2609" s="5"/>
      <c r="S2609" s="7"/>
      <c r="T2609" s="5"/>
      <c r="U2609" s="6"/>
      <c r="V2609" s="5"/>
    </row>
    <row r="2610" spans="9:22" x14ac:dyDescent="0.25">
      <c r="I2610" s="5"/>
      <c r="S2610" s="7"/>
      <c r="T2610" s="5"/>
      <c r="U2610" s="6"/>
      <c r="V2610" s="5"/>
    </row>
    <row r="2611" spans="9:22" x14ac:dyDescent="0.25">
      <c r="I2611" s="5"/>
      <c r="S2611" s="7"/>
      <c r="T2611" s="5"/>
      <c r="U2611" s="6"/>
      <c r="V2611" s="5"/>
    </row>
    <row r="2612" spans="9:22" x14ac:dyDescent="0.25">
      <c r="I2612" s="5"/>
      <c r="S2612" s="7"/>
      <c r="T2612" s="5"/>
      <c r="U2612" s="6"/>
      <c r="V2612" s="5"/>
    </row>
    <row r="2613" spans="9:22" x14ac:dyDescent="0.25">
      <c r="I2613" s="5"/>
      <c r="S2613" s="7"/>
      <c r="T2613" s="5"/>
      <c r="U2613" s="6"/>
      <c r="V2613" s="5"/>
    </row>
    <row r="2614" spans="9:22" x14ac:dyDescent="0.25">
      <c r="I2614" s="5"/>
      <c r="S2614" s="7"/>
      <c r="T2614" s="5"/>
      <c r="U2614" s="6"/>
      <c r="V2614" s="5"/>
    </row>
    <row r="2615" spans="9:22" x14ac:dyDescent="0.25">
      <c r="I2615" s="5"/>
      <c r="S2615" s="7"/>
      <c r="T2615" s="5"/>
      <c r="U2615" s="6"/>
      <c r="V2615" s="5"/>
    </row>
    <row r="2616" spans="9:22" x14ac:dyDescent="0.25">
      <c r="I2616" s="5"/>
      <c r="S2616" s="7"/>
      <c r="T2616" s="5"/>
      <c r="U2616" s="6"/>
      <c r="V2616" s="5"/>
    </row>
    <row r="2617" spans="9:22" x14ac:dyDescent="0.25">
      <c r="I2617" s="5"/>
      <c r="S2617" s="7"/>
      <c r="T2617" s="5"/>
      <c r="V2617" s="5"/>
    </row>
    <row r="2618" spans="9:22" x14ac:dyDescent="0.25">
      <c r="I2618" s="5"/>
      <c r="S2618" s="7"/>
      <c r="T2618" s="5"/>
      <c r="U2618" s="6"/>
      <c r="V2618" s="5"/>
    </row>
    <row r="2619" spans="9:22" x14ac:dyDescent="0.25">
      <c r="I2619" s="5"/>
      <c r="S2619" s="7"/>
      <c r="T2619" s="5"/>
      <c r="U2619" s="6"/>
      <c r="V2619" s="5"/>
    </row>
    <row r="2620" spans="9:22" x14ac:dyDescent="0.25">
      <c r="I2620" s="5"/>
      <c r="S2620" s="7"/>
      <c r="T2620" s="5"/>
      <c r="U2620" s="6"/>
      <c r="V2620" s="5"/>
    </row>
    <row r="2621" spans="9:22" x14ac:dyDescent="0.25">
      <c r="I2621" s="5"/>
      <c r="S2621" s="7"/>
      <c r="T2621" s="5"/>
      <c r="U2621" s="6"/>
      <c r="V2621" s="5"/>
    </row>
    <row r="2622" spans="9:22" x14ac:dyDescent="0.25">
      <c r="I2622" s="5"/>
      <c r="S2622" s="7"/>
      <c r="T2622" s="5"/>
      <c r="U2622" s="6"/>
      <c r="V2622" s="5"/>
    </row>
    <row r="2623" spans="9:22" x14ac:dyDescent="0.25">
      <c r="I2623" s="5"/>
      <c r="S2623" s="7"/>
      <c r="T2623" s="5"/>
      <c r="U2623" s="6"/>
      <c r="V2623" s="5"/>
    </row>
    <row r="2624" spans="9:22" x14ac:dyDescent="0.25">
      <c r="I2624" s="5"/>
      <c r="S2624" s="7"/>
      <c r="T2624" s="5"/>
      <c r="U2624" s="6"/>
      <c r="V2624" s="5"/>
    </row>
    <row r="2625" spans="9:22" x14ac:dyDescent="0.25">
      <c r="I2625" s="5"/>
      <c r="S2625" s="7"/>
      <c r="T2625" s="5"/>
      <c r="U2625" s="6"/>
      <c r="V2625" s="5"/>
    </row>
    <row r="2626" spans="9:22" x14ac:dyDescent="0.25">
      <c r="I2626" s="5"/>
      <c r="S2626" s="7"/>
      <c r="T2626" s="5"/>
      <c r="U2626" s="6"/>
      <c r="V2626" s="5"/>
    </row>
    <row r="2627" spans="9:22" x14ac:dyDescent="0.25">
      <c r="I2627" s="5"/>
      <c r="S2627" s="7"/>
      <c r="T2627" s="5"/>
      <c r="U2627" s="6"/>
      <c r="V2627" s="5"/>
    </row>
    <row r="2628" spans="9:22" x14ac:dyDescent="0.25">
      <c r="I2628" s="5"/>
      <c r="S2628" s="7"/>
      <c r="T2628" s="5"/>
      <c r="U2628" s="6"/>
      <c r="V2628" s="5"/>
    </row>
    <row r="2629" spans="9:22" x14ac:dyDescent="0.25">
      <c r="I2629" s="5"/>
      <c r="S2629" s="7"/>
      <c r="T2629" s="5"/>
      <c r="U2629" s="6"/>
      <c r="V2629" s="5"/>
    </row>
    <row r="2630" spans="9:22" x14ac:dyDescent="0.25">
      <c r="I2630" s="5"/>
      <c r="S2630" s="7"/>
      <c r="T2630" s="5"/>
      <c r="U2630" s="6"/>
      <c r="V2630" s="5"/>
    </row>
    <row r="2631" spans="9:22" x14ac:dyDescent="0.25">
      <c r="I2631" s="5"/>
      <c r="S2631" s="7"/>
      <c r="T2631" s="5"/>
      <c r="U2631" s="6"/>
      <c r="V2631" s="5"/>
    </row>
    <row r="2632" spans="9:22" x14ac:dyDescent="0.25">
      <c r="I2632" s="5"/>
      <c r="S2632" s="7"/>
      <c r="T2632" s="5"/>
      <c r="U2632" s="6"/>
      <c r="V2632" s="5"/>
    </row>
    <row r="2633" spans="9:22" x14ac:dyDescent="0.25">
      <c r="I2633" s="5"/>
      <c r="S2633" s="7"/>
      <c r="T2633" s="5"/>
      <c r="U2633" s="6"/>
      <c r="V2633" s="5"/>
    </row>
    <row r="2634" spans="9:22" x14ac:dyDescent="0.25">
      <c r="I2634" s="5"/>
      <c r="S2634" s="7"/>
      <c r="T2634" s="5"/>
      <c r="U2634" s="6"/>
      <c r="V2634" s="5"/>
    </row>
    <row r="2635" spans="9:22" x14ac:dyDescent="0.25">
      <c r="I2635" s="5"/>
      <c r="S2635" s="7"/>
      <c r="T2635" s="5"/>
      <c r="U2635" s="6"/>
      <c r="V2635" s="5"/>
    </row>
    <row r="2636" spans="9:22" x14ac:dyDescent="0.25">
      <c r="I2636" s="5"/>
      <c r="S2636" s="7"/>
      <c r="T2636" s="5"/>
      <c r="U2636" s="6"/>
      <c r="V2636" s="5"/>
    </row>
    <row r="2637" spans="9:22" x14ac:dyDescent="0.25">
      <c r="I2637" s="5"/>
      <c r="S2637" s="7"/>
      <c r="T2637" s="5"/>
      <c r="U2637" s="6"/>
      <c r="V2637" s="5"/>
    </row>
    <row r="2638" spans="9:22" x14ac:dyDescent="0.25">
      <c r="I2638" s="5"/>
      <c r="S2638" s="7"/>
      <c r="T2638" s="5"/>
      <c r="U2638" s="6"/>
      <c r="V2638" s="5"/>
    </row>
    <row r="2639" spans="9:22" x14ac:dyDescent="0.25">
      <c r="I2639" s="5"/>
      <c r="S2639" s="7"/>
      <c r="T2639" s="5"/>
      <c r="U2639" s="6"/>
      <c r="V2639" s="5"/>
    </row>
    <row r="2640" spans="9:22" x14ac:dyDescent="0.25">
      <c r="I2640" s="5"/>
      <c r="S2640" s="7"/>
      <c r="T2640" s="5"/>
      <c r="U2640" s="6"/>
      <c r="V2640" s="5"/>
    </row>
    <row r="2641" spans="9:22" x14ac:dyDescent="0.25">
      <c r="I2641" s="5"/>
      <c r="S2641" s="7"/>
      <c r="T2641" s="5"/>
      <c r="U2641" s="6"/>
      <c r="V2641" s="5"/>
    </row>
    <row r="2642" spans="9:22" x14ac:dyDescent="0.25">
      <c r="I2642" s="5"/>
      <c r="S2642" s="7"/>
      <c r="T2642" s="5"/>
      <c r="U2642" s="6"/>
      <c r="V2642" s="5"/>
    </row>
    <row r="2643" spans="9:22" x14ac:dyDescent="0.25">
      <c r="I2643" s="5"/>
      <c r="S2643" s="7"/>
      <c r="T2643" s="5"/>
      <c r="U2643" s="6"/>
      <c r="V2643" s="5"/>
    </row>
    <row r="2644" spans="9:22" x14ac:dyDescent="0.25">
      <c r="I2644" s="5"/>
      <c r="S2644" s="7"/>
      <c r="T2644" s="5"/>
      <c r="U2644" s="6"/>
      <c r="V2644" s="5"/>
    </row>
    <row r="2645" spans="9:22" x14ac:dyDescent="0.25">
      <c r="I2645" s="5"/>
      <c r="S2645" s="7"/>
      <c r="T2645" s="5"/>
      <c r="U2645" s="6"/>
      <c r="V2645" s="5"/>
    </row>
    <row r="2646" spans="9:22" x14ac:dyDescent="0.25">
      <c r="I2646" s="5"/>
      <c r="S2646" s="7"/>
      <c r="T2646" s="5"/>
      <c r="U2646" s="6"/>
      <c r="V2646" s="5"/>
    </row>
    <row r="2647" spans="9:22" x14ac:dyDescent="0.25">
      <c r="I2647" s="5"/>
      <c r="S2647" s="7"/>
      <c r="T2647" s="5"/>
      <c r="U2647" s="6"/>
      <c r="V2647" s="5"/>
    </row>
    <row r="2648" spans="9:22" x14ac:dyDescent="0.25">
      <c r="I2648" s="5"/>
      <c r="S2648" s="7"/>
      <c r="T2648" s="5"/>
      <c r="U2648" s="6"/>
      <c r="V2648" s="5"/>
    </row>
    <row r="2649" spans="9:22" x14ac:dyDescent="0.25">
      <c r="I2649" s="5"/>
      <c r="S2649" s="7"/>
      <c r="T2649" s="5"/>
      <c r="U2649" s="6"/>
      <c r="V2649" s="5"/>
    </row>
    <row r="2650" spans="9:22" x14ac:dyDescent="0.25">
      <c r="I2650" s="5"/>
      <c r="S2650" s="7"/>
      <c r="T2650" s="5"/>
      <c r="U2650" s="6"/>
      <c r="V2650" s="5"/>
    </row>
    <row r="2651" spans="9:22" x14ac:dyDescent="0.25">
      <c r="I2651" s="5"/>
      <c r="S2651" s="7"/>
      <c r="T2651" s="5"/>
      <c r="U2651" s="6"/>
      <c r="V2651" s="5"/>
    </row>
    <row r="2652" spans="9:22" x14ac:dyDescent="0.25">
      <c r="I2652" s="5"/>
      <c r="S2652" s="7"/>
      <c r="T2652" s="5"/>
      <c r="U2652" s="6"/>
      <c r="V2652" s="5"/>
    </row>
    <row r="2653" spans="9:22" x14ac:dyDescent="0.25">
      <c r="I2653" s="5"/>
      <c r="S2653" s="7"/>
      <c r="T2653" s="5"/>
      <c r="U2653" s="6"/>
      <c r="V2653" s="5"/>
    </row>
    <row r="2654" spans="9:22" x14ac:dyDescent="0.25">
      <c r="I2654" s="5"/>
      <c r="S2654" s="7"/>
      <c r="T2654" s="5"/>
      <c r="U2654" s="6"/>
      <c r="V2654" s="5"/>
    </row>
    <row r="2655" spans="9:22" x14ac:dyDescent="0.25">
      <c r="I2655" s="5"/>
      <c r="S2655" s="7"/>
      <c r="T2655" s="5"/>
      <c r="U2655" s="6"/>
      <c r="V2655" s="5"/>
    </row>
    <row r="2656" spans="9:22" x14ac:dyDescent="0.25">
      <c r="I2656" s="5"/>
      <c r="S2656" s="7"/>
      <c r="T2656" s="5"/>
      <c r="U2656" s="6"/>
      <c r="V2656" s="5"/>
    </row>
    <row r="2657" spans="9:22" x14ac:dyDescent="0.25">
      <c r="I2657" s="5"/>
      <c r="S2657" s="7"/>
      <c r="T2657" s="5"/>
      <c r="U2657" s="6"/>
      <c r="V2657" s="5"/>
    </row>
    <row r="2658" spans="9:22" x14ac:dyDescent="0.25">
      <c r="I2658" s="5"/>
      <c r="S2658" s="7"/>
      <c r="T2658" s="5"/>
      <c r="U2658" s="6"/>
      <c r="V2658" s="5"/>
    </row>
    <row r="2659" spans="9:22" x14ac:dyDescent="0.25">
      <c r="I2659" s="5"/>
      <c r="S2659" s="7"/>
      <c r="T2659" s="5"/>
      <c r="U2659" s="6"/>
      <c r="V2659" s="5"/>
    </row>
    <row r="2660" spans="9:22" x14ac:dyDescent="0.25">
      <c r="I2660" s="5"/>
      <c r="S2660" s="7"/>
      <c r="T2660" s="5"/>
      <c r="U2660" s="6"/>
      <c r="V2660" s="5"/>
    </row>
    <row r="2661" spans="9:22" x14ac:dyDescent="0.25">
      <c r="I2661" s="5"/>
      <c r="S2661" s="7"/>
      <c r="T2661" s="5"/>
      <c r="U2661" s="6"/>
      <c r="V2661" s="5"/>
    </row>
    <row r="2662" spans="9:22" x14ac:dyDescent="0.25">
      <c r="I2662" s="5"/>
      <c r="S2662" s="7"/>
      <c r="T2662" s="5"/>
      <c r="U2662" s="6"/>
      <c r="V2662" s="5"/>
    </row>
    <row r="2663" spans="9:22" x14ac:dyDescent="0.25">
      <c r="I2663" s="5"/>
      <c r="S2663" s="7"/>
      <c r="T2663" s="5"/>
      <c r="U2663" s="6"/>
      <c r="V2663" s="5"/>
    </row>
    <row r="2664" spans="9:22" x14ac:dyDescent="0.25">
      <c r="I2664" s="5"/>
      <c r="S2664" s="7"/>
      <c r="T2664" s="5"/>
      <c r="U2664" s="6"/>
      <c r="V2664" s="5"/>
    </row>
    <row r="2665" spans="9:22" x14ac:dyDescent="0.25">
      <c r="I2665" s="5"/>
      <c r="S2665" s="7"/>
      <c r="T2665" s="5"/>
      <c r="U2665" s="6"/>
      <c r="V2665" s="5"/>
    </row>
    <row r="2666" spans="9:22" x14ac:dyDescent="0.25">
      <c r="I2666" s="5"/>
      <c r="S2666" s="7"/>
      <c r="T2666" s="5"/>
      <c r="U2666" s="6"/>
      <c r="V2666" s="5"/>
    </row>
    <row r="2667" spans="9:22" x14ac:dyDescent="0.25">
      <c r="I2667" s="5"/>
      <c r="S2667" s="7"/>
      <c r="T2667" s="5"/>
      <c r="U2667" s="6"/>
      <c r="V2667" s="5"/>
    </row>
    <row r="2668" spans="9:22" x14ac:dyDescent="0.25">
      <c r="I2668" s="5"/>
      <c r="S2668" s="7"/>
      <c r="T2668" s="5"/>
      <c r="U2668" s="6"/>
      <c r="V2668" s="5"/>
    </row>
    <row r="2669" spans="9:22" x14ac:dyDescent="0.25">
      <c r="I2669" s="5"/>
      <c r="S2669" s="7"/>
      <c r="T2669" s="5"/>
      <c r="U2669" s="6"/>
      <c r="V2669" s="5"/>
    </row>
    <row r="2670" spans="9:22" x14ac:dyDescent="0.25">
      <c r="I2670" s="5"/>
      <c r="S2670" s="7"/>
      <c r="T2670" s="5"/>
      <c r="U2670" s="6"/>
      <c r="V2670" s="5"/>
    </row>
    <row r="2671" spans="9:22" x14ac:dyDescent="0.25">
      <c r="I2671" s="5"/>
      <c r="S2671" s="7"/>
      <c r="T2671" s="5"/>
      <c r="U2671" s="6"/>
      <c r="V2671" s="5"/>
    </row>
    <row r="2672" spans="9:22" x14ac:dyDescent="0.25">
      <c r="I2672" s="5"/>
      <c r="S2672" s="7"/>
      <c r="T2672" s="5"/>
      <c r="U2672" s="6"/>
      <c r="V2672" s="5"/>
    </row>
    <row r="2673" spans="9:22" x14ac:dyDescent="0.25">
      <c r="I2673" s="5"/>
      <c r="S2673" s="7"/>
      <c r="T2673" s="5"/>
      <c r="U2673" s="6"/>
      <c r="V2673" s="5"/>
    </row>
    <row r="2674" spans="9:22" x14ac:dyDescent="0.25">
      <c r="I2674" s="5"/>
      <c r="S2674" s="7"/>
      <c r="T2674" s="5"/>
      <c r="U2674" s="6"/>
      <c r="V2674" s="5"/>
    </row>
    <row r="2675" spans="9:22" x14ac:dyDescent="0.25">
      <c r="I2675" s="5"/>
      <c r="S2675" s="7"/>
      <c r="T2675" s="5"/>
      <c r="U2675" s="6"/>
      <c r="V2675" s="5"/>
    </row>
    <row r="2676" spans="9:22" x14ac:dyDescent="0.25">
      <c r="I2676" s="5"/>
      <c r="S2676" s="7"/>
      <c r="T2676" s="5"/>
      <c r="U2676" s="6"/>
      <c r="V2676" s="5"/>
    </row>
    <row r="2677" spans="9:22" x14ac:dyDescent="0.25">
      <c r="I2677" s="5"/>
      <c r="S2677" s="7"/>
      <c r="T2677" s="5"/>
      <c r="U2677" s="6"/>
      <c r="V2677" s="5"/>
    </row>
    <row r="2678" spans="9:22" x14ac:dyDescent="0.25">
      <c r="I2678" s="5"/>
      <c r="S2678" s="7"/>
      <c r="T2678" s="5"/>
      <c r="U2678" s="6"/>
      <c r="V2678" s="5"/>
    </row>
    <row r="2679" spans="9:22" x14ac:dyDescent="0.25">
      <c r="I2679" s="5"/>
      <c r="S2679" s="7"/>
      <c r="T2679" s="5"/>
      <c r="U2679" s="6"/>
      <c r="V2679" s="5"/>
    </row>
    <row r="2680" spans="9:22" x14ac:dyDescent="0.25">
      <c r="I2680" s="5"/>
      <c r="S2680" s="7"/>
      <c r="T2680" s="5"/>
      <c r="U2680" s="6"/>
      <c r="V2680" s="5"/>
    </row>
    <row r="2681" spans="9:22" x14ac:dyDescent="0.25">
      <c r="I2681" s="5"/>
      <c r="S2681" s="7"/>
      <c r="T2681" s="5"/>
      <c r="U2681" s="6"/>
      <c r="V2681" s="5"/>
    </row>
    <row r="2682" spans="9:22" x14ac:dyDescent="0.25">
      <c r="I2682" s="5"/>
      <c r="S2682" s="7"/>
      <c r="T2682" s="5"/>
      <c r="U2682" s="6"/>
      <c r="V2682" s="5"/>
    </row>
    <row r="2683" spans="9:22" x14ac:dyDescent="0.25">
      <c r="I2683" s="5"/>
      <c r="S2683" s="7"/>
      <c r="T2683" s="5"/>
      <c r="U2683" s="6"/>
      <c r="V2683" s="5"/>
    </row>
    <row r="2684" spans="9:22" x14ac:dyDescent="0.25">
      <c r="I2684" s="5"/>
      <c r="S2684" s="7"/>
      <c r="T2684" s="5"/>
      <c r="U2684" s="6"/>
      <c r="V2684" s="5"/>
    </row>
    <row r="2685" spans="9:22" x14ac:dyDescent="0.25">
      <c r="I2685" s="5"/>
      <c r="S2685" s="7"/>
      <c r="T2685" s="5"/>
      <c r="U2685" s="6"/>
      <c r="V2685" s="5"/>
    </row>
    <row r="2686" spans="9:22" x14ac:dyDescent="0.25">
      <c r="I2686" s="5"/>
      <c r="S2686" s="7"/>
      <c r="T2686" s="5"/>
      <c r="U2686" s="6"/>
      <c r="V2686" s="5"/>
    </row>
    <row r="2687" spans="9:22" x14ac:dyDescent="0.25">
      <c r="I2687" s="5"/>
      <c r="S2687" s="7"/>
      <c r="T2687" s="5"/>
      <c r="U2687" s="6"/>
      <c r="V2687" s="5"/>
    </row>
    <row r="2688" spans="9:22" x14ac:dyDescent="0.25">
      <c r="I2688" s="5"/>
      <c r="S2688" s="7"/>
      <c r="T2688" s="5"/>
      <c r="U2688" s="6"/>
      <c r="V2688" s="5"/>
    </row>
    <row r="2689" spans="9:22" x14ac:dyDescent="0.25">
      <c r="I2689" s="5"/>
      <c r="S2689" s="7"/>
      <c r="T2689" s="5"/>
      <c r="U2689" s="6"/>
      <c r="V2689" s="5"/>
    </row>
    <row r="2690" spans="9:22" x14ac:dyDescent="0.25">
      <c r="I2690" s="5"/>
      <c r="S2690" s="7"/>
      <c r="T2690" s="5"/>
      <c r="U2690" s="6"/>
      <c r="V2690" s="5"/>
    </row>
    <row r="2691" spans="9:22" x14ac:dyDescent="0.25">
      <c r="I2691" s="5"/>
      <c r="S2691" s="7"/>
      <c r="T2691" s="5"/>
      <c r="U2691" s="6"/>
      <c r="V2691" s="5"/>
    </row>
    <row r="2692" spans="9:22" x14ac:dyDescent="0.25">
      <c r="I2692" s="5"/>
      <c r="S2692" s="7"/>
      <c r="T2692" s="5"/>
      <c r="U2692" s="6"/>
      <c r="V2692" s="5"/>
    </row>
    <row r="2693" spans="9:22" x14ac:dyDescent="0.25">
      <c r="I2693" s="5"/>
      <c r="S2693" s="7"/>
      <c r="T2693" s="5"/>
      <c r="U2693" s="6"/>
      <c r="V2693" s="5"/>
    </row>
    <row r="2694" spans="9:22" x14ac:dyDescent="0.25">
      <c r="I2694" s="5"/>
      <c r="S2694" s="7"/>
      <c r="T2694" s="5"/>
      <c r="U2694" s="6"/>
      <c r="V2694" s="5"/>
    </row>
    <row r="2695" spans="9:22" x14ac:dyDescent="0.25">
      <c r="I2695" s="5"/>
      <c r="S2695" s="7"/>
      <c r="T2695" s="5"/>
      <c r="U2695" s="6"/>
      <c r="V2695" s="5"/>
    </row>
    <row r="2696" spans="9:22" x14ac:dyDescent="0.25">
      <c r="I2696" s="5"/>
      <c r="S2696" s="7"/>
      <c r="T2696" s="5"/>
      <c r="U2696" s="6"/>
      <c r="V2696" s="5"/>
    </row>
    <row r="2697" spans="9:22" x14ac:dyDescent="0.25">
      <c r="I2697" s="5"/>
      <c r="S2697" s="7"/>
      <c r="T2697" s="5"/>
      <c r="U2697" s="6"/>
      <c r="V2697" s="5"/>
    </row>
    <row r="2698" spans="9:22" x14ac:dyDescent="0.25">
      <c r="I2698" s="5"/>
      <c r="S2698" s="7"/>
      <c r="T2698" s="5"/>
      <c r="U2698" s="6"/>
      <c r="V2698" s="5"/>
    </row>
    <row r="2699" spans="9:22" x14ac:dyDescent="0.25">
      <c r="I2699" s="5"/>
      <c r="S2699" s="7"/>
      <c r="T2699" s="5"/>
      <c r="U2699" s="6"/>
      <c r="V2699" s="5"/>
    </row>
    <row r="2700" spans="9:22" x14ac:dyDescent="0.25">
      <c r="I2700" s="5"/>
      <c r="S2700" s="7"/>
      <c r="T2700" s="5"/>
      <c r="U2700" s="6"/>
      <c r="V2700" s="5"/>
    </row>
    <row r="2701" spans="9:22" x14ac:dyDescent="0.25">
      <c r="I2701" s="5"/>
      <c r="S2701" s="7"/>
      <c r="T2701" s="5"/>
      <c r="U2701" s="6"/>
      <c r="V2701" s="5"/>
    </row>
    <row r="2702" spans="9:22" x14ac:dyDescent="0.25">
      <c r="I2702" s="5"/>
      <c r="S2702" s="7"/>
      <c r="T2702" s="5"/>
      <c r="U2702" s="6"/>
      <c r="V2702" s="5"/>
    </row>
    <row r="2703" spans="9:22" x14ac:dyDescent="0.25">
      <c r="I2703" s="5"/>
      <c r="S2703" s="7"/>
      <c r="T2703" s="5"/>
      <c r="U2703" s="6"/>
      <c r="V2703" s="5"/>
    </row>
    <row r="2704" spans="9:22" x14ac:dyDescent="0.25">
      <c r="I2704" s="5"/>
      <c r="S2704" s="7"/>
      <c r="T2704" s="5"/>
      <c r="U2704" s="6"/>
      <c r="V2704" s="5"/>
    </row>
    <row r="2705" spans="9:22" x14ac:dyDescent="0.25">
      <c r="I2705" s="5"/>
      <c r="S2705" s="7"/>
      <c r="T2705" s="5"/>
      <c r="U2705" s="6"/>
      <c r="V2705" s="5"/>
    </row>
    <row r="2706" spans="9:22" x14ac:dyDescent="0.25">
      <c r="I2706" s="5"/>
      <c r="S2706" s="7"/>
      <c r="T2706" s="5"/>
      <c r="U2706" s="6"/>
      <c r="V2706" s="5"/>
    </row>
    <row r="2707" spans="9:22" x14ac:dyDescent="0.25">
      <c r="I2707" s="5"/>
      <c r="S2707" s="7"/>
      <c r="T2707" s="5"/>
      <c r="U2707" s="6"/>
      <c r="V2707" s="5"/>
    </row>
    <row r="2708" spans="9:22" x14ac:dyDescent="0.25">
      <c r="I2708" s="5"/>
      <c r="S2708" s="7"/>
      <c r="T2708" s="5"/>
      <c r="U2708" s="6"/>
      <c r="V2708" s="5"/>
    </row>
    <row r="2709" spans="9:22" x14ac:dyDescent="0.25">
      <c r="I2709" s="5"/>
      <c r="S2709" s="7"/>
      <c r="T2709" s="5"/>
      <c r="U2709" s="6"/>
      <c r="V2709" s="5"/>
    </row>
    <row r="2710" spans="9:22" x14ac:dyDescent="0.25">
      <c r="I2710" s="5"/>
      <c r="S2710" s="7"/>
      <c r="T2710" s="5"/>
      <c r="U2710" s="6"/>
      <c r="V2710" s="5"/>
    </row>
    <row r="2711" spans="9:22" x14ac:dyDescent="0.25">
      <c r="I2711" s="5"/>
      <c r="S2711" s="7"/>
      <c r="T2711" s="5"/>
      <c r="U2711" s="6"/>
      <c r="V2711" s="5"/>
    </row>
    <row r="2712" spans="9:22" x14ac:dyDescent="0.25">
      <c r="I2712" s="5"/>
      <c r="S2712" s="7"/>
      <c r="T2712" s="5"/>
      <c r="U2712" s="6"/>
      <c r="V2712" s="5"/>
    </row>
    <row r="2713" spans="9:22" x14ac:dyDescent="0.25">
      <c r="I2713" s="5"/>
      <c r="S2713" s="7"/>
      <c r="T2713" s="5"/>
      <c r="U2713" s="6"/>
      <c r="V2713" s="5"/>
    </row>
    <row r="2714" spans="9:22" x14ac:dyDescent="0.25">
      <c r="I2714" s="5"/>
      <c r="S2714" s="7"/>
      <c r="T2714" s="5"/>
      <c r="U2714" s="6"/>
      <c r="V2714" s="5"/>
    </row>
    <row r="2715" spans="9:22" x14ac:dyDescent="0.25">
      <c r="I2715" s="5"/>
      <c r="S2715" s="7"/>
      <c r="T2715" s="5"/>
      <c r="U2715" s="6"/>
      <c r="V2715" s="5"/>
    </row>
    <row r="2716" spans="9:22" x14ac:dyDescent="0.25">
      <c r="I2716" s="5"/>
      <c r="S2716" s="7"/>
      <c r="T2716" s="5"/>
      <c r="U2716" s="6"/>
      <c r="V2716" s="5"/>
    </row>
    <row r="2717" spans="9:22" x14ac:dyDescent="0.25">
      <c r="I2717" s="5"/>
      <c r="S2717" s="7"/>
      <c r="T2717" s="5"/>
      <c r="U2717" s="6"/>
      <c r="V2717" s="5"/>
    </row>
    <row r="2718" spans="9:22" x14ac:dyDescent="0.25">
      <c r="I2718" s="5"/>
      <c r="S2718" s="7"/>
      <c r="T2718" s="5"/>
      <c r="U2718" s="6"/>
      <c r="V2718" s="5"/>
    </row>
    <row r="2719" spans="9:22" x14ac:dyDescent="0.25">
      <c r="I2719" s="5"/>
      <c r="S2719" s="7"/>
      <c r="T2719" s="5"/>
      <c r="U2719" s="6"/>
      <c r="V2719" s="5"/>
    </row>
    <row r="2720" spans="9:22" x14ac:dyDescent="0.25">
      <c r="I2720" s="5"/>
      <c r="S2720" s="7"/>
      <c r="T2720" s="5"/>
      <c r="U2720" s="6"/>
      <c r="V2720" s="5"/>
    </row>
    <row r="2721" spans="9:22" x14ac:dyDescent="0.25">
      <c r="I2721" s="5"/>
      <c r="S2721" s="7"/>
      <c r="T2721" s="5"/>
      <c r="U2721" s="6"/>
      <c r="V2721" s="5"/>
    </row>
    <row r="2722" spans="9:22" x14ac:dyDescent="0.25">
      <c r="I2722" s="5"/>
      <c r="S2722" s="7"/>
      <c r="T2722" s="5"/>
      <c r="U2722" s="6"/>
      <c r="V2722" s="5"/>
    </row>
    <row r="2723" spans="9:22" x14ac:dyDescent="0.25">
      <c r="I2723" s="5"/>
      <c r="S2723" s="7"/>
      <c r="T2723" s="5"/>
      <c r="U2723" s="6"/>
      <c r="V2723" s="5"/>
    </row>
    <row r="2724" spans="9:22" x14ac:dyDescent="0.25">
      <c r="I2724" s="5"/>
      <c r="S2724" s="7"/>
      <c r="T2724" s="5"/>
      <c r="U2724" s="6"/>
      <c r="V2724" s="5"/>
    </row>
    <row r="2725" spans="9:22" x14ac:dyDescent="0.25">
      <c r="I2725" s="5"/>
      <c r="S2725" s="7"/>
      <c r="T2725" s="5"/>
      <c r="U2725" s="6"/>
      <c r="V2725" s="5"/>
    </row>
    <row r="2726" spans="9:22" x14ac:dyDescent="0.25">
      <c r="I2726" s="5"/>
      <c r="S2726" s="7"/>
      <c r="T2726" s="5"/>
      <c r="U2726" s="6"/>
      <c r="V2726" s="5"/>
    </row>
    <row r="2727" spans="9:22" x14ac:dyDescent="0.25">
      <c r="I2727" s="5"/>
      <c r="S2727" s="7"/>
      <c r="T2727" s="5"/>
      <c r="U2727" s="6"/>
      <c r="V2727" s="5"/>
    </row>
    <row r="2728" spans="9:22" x14ac:dyDescent="0.25">
      <c r="I2728" s="5"/>
      <c r="S2728" s="7"/>
      <c r="T2728" s="5"/>
      <c r="U2728" s="6"/>
      <c r="V2728" s="5"/>
    </row>
    <row r="2729" spans="9:22" x14ac:dyDescent="0.25">
      <c r="I2729" s="5"/>
      <c r="S2729" s="7"/>
      <c r="T2729" s="5"/>
      <c r="U2729" s="6"/>
      <c r="V2729" s="5"/>
    </row>
    <row r="2730" spans="9:22" x14ac:dyDescent="0.25">
      <c r="I2730" s="5"/>
      <c r="S2730" s="7"/>
      <c r="T2730" s="5"/>
      <c r="U2730" s="6"/>
      <c r="V2730" s="5"/>
    </row>
    <row r="2731" spans="9:22" x14ac:dyDescent="0.25">
      <c r="I2731" s="5"/>
      <c r="S2731" s="7"/>
      <c r="T2731" s="5"/>
      <c r="U2731" s="6"/>
      <c r="V2731" s="5"/>
    </row>
    <row r="2732" spans="9:22" x14ac:dyDescent="0.25">
      <c r="I2732" s="5"/>
      <c r="S2732" s="7"/>
      <c r="T2732" s="5"/>
      <c r="U2732" s="6"/>
      <c r="V2732" s="5"/>
    </row>
    <row r="2733" spans="9:22" x14ac:dyDescent="0.25">
      <c r="I2733" s="5"/>
      <c r="S2733" s="7"/>
      <c r="T2733" s="5"/>
      <c r="U2733" s="6"/>
      <c r="V2733" s="5"/>
    </row>
    <row r="2734" spans="9:22" x14ac:dyDescent="0.25">
      <c r="I2734" s="5"/>
      <c r="S2734" s="7"/>
      <c r="T2734" s="5"/>
      <c r="U2734" s="6"/>
      <c r="V2734" s="5"/>
    </row>
    <row r="2735" spans="9:22" x14ac:dyDescent="0.25">
      <c r="I2735" s="5"/>
      <c r="S2735" s="7"/>
      <c r="T2735" s="5"/>
      <c r="U2735" s="6"/>
      <c r="V2735" s="5"/>
    </row>
    <row r="2736" spans="9:22" x14ac:dyDescent="0.25">
      <c r="I2736" s="5"/>
      <c r="S2736" s="7"/>
      <c r="T2736" s="5"/>
      <c r="U2736" s="6"/>
      <c r="V2736" s="5"/>
    </row>
    <row r="2737" spans="9:22" x14ac:dyDescent="0.25">
      <c r="I2737" s="5"/>
      <c r="S2737" s="7"/>
      <c r="T2737" s="5"/>
      <c r="U2737" s="6"/>
      <c r="V2737" s="5"/>
    </row>
    <row r="2738" spans="9:22" x14ac:dyDescent="0.25">
      <c r="I2738" s="5"/>
      <c r="S2738" s="7"/>
      <c r="T2738" s="5"/>
      <c r="U2738" s="6"/>
      <c r="V2738" s="5"/>
    </row>
    <row r="2739" spans="9:22" x14ac:dyDescent="0.25">
      <c r="I2739" s="5"/>
      <c r="S2739" s="7"/>
      <c r="T2739" s="5"/>
      <c r="U2739" s="6"/>
      <c r="V2739" s="5"/>
    </row>
    <row r="2740" spans="9:22" x14ac:dyDescent="0.25">
      <c r="I2740" s="5"/>
      <c r="S2740" s="7"/>
      <c r="T2740" s="5"/>
      <c r="U2740" s="6"/>
      <c r="V2740" s="5"/>
    </row>
    <row r="2741" spans="9:22" x14ac:dyDescent="0.25">
      <c r="I2741" s="5"/>
      <c r="S2741" s="7"/>
      <c r="T2741" s="5"/>
      <c r="U2741" s="6"/>
      <c r="V2741" s="5"/>
    </row>
    <row r="2742" spans="9:22" x14ac:dyDescent="0.25">
      <c r="I2742" s="5"/>
      <c r="S2742" s="7"/>
      <c r="T2742" s="5"/>
      <c r="U2742" s="6"/>
      <c r="V2742" s="5"/>
    </row>
    <row r="2743" spans="9:22" x14ac:dyDescent="0.25">
      <c r="I2743" s="5"/>
      <c r="S2743" s="7"/>
      <c r="T2743" s="5"/>
      <c r="U2743" s="6"/>
      <c r="V2743" s="5"/>
    </row>
    <row r="2744" spans="9:22" x14ac:dyDescent="0.25">
      <c r="I2744" s="5"/>
      <c r="S2744" s="7"/>
      <c r="T2744" s="5"/>
      <c r="U2744" s="6"/>
      <c r="V2744" s="5"/>
    </row>
    <row r="2745" spans="9:22" x14ac:dyDescent="0.25">
      <c r="I2745" s="5"/>
      <c r="S2745" s="7"/>
      <c r="T2745" s="5"/>
      <c r="U2745" s="6"/>
      <c r="V2745" s="5"/>
    </row>
    <row r="2746" spans="9:22" x14ac:dyDescent="0.25">
      <c r="I2746" s="5"/>
      <c r="S2746" s="7"/>
      <c r="T2746" s="5"/>
      <c r="U2746" s="6"/>
      <c r="V2746" s="5"/>
    </row>
    <row r="2747" spans="9:22" x14ac:dyDescent="0.25">
      <c r="I2747" s="5"/>
      <c r="S2747" s="7"/>
      <c r="T2747" s="5"/>
      <c r="U2747" s="6"/>
      <c r="V2747" s="5"/>
    </row>
    <row r="2748" spans="9:22" x14ac:dyDescent="0.25">
      <c r="I2748" s="5"/>
      <c r="S2748" s="7"/>
      <c r="T2748" s="5"/>
      <c r="U2748" s="6"/>
      <c r="V2748" s="5"/>
    </row>
    <row r="2749" spans="9:22" x14ac:dyDescent="0.25">
      <c r="I2749" s="5"/>
      <c r="S2749" s="7"/>
      <c r="T2749" s="5"/>
      <c r="U2749" s="6"/>
      <c r="V2749" s="5"/>
    </row>
    <row r="2750" spans="9:22" x14ac:dyDescent="0.25">
      <c r="I2750" s="5"/>
      <c r="S2750" s="7"/>
      <c r="T2750" s="5"/>
      <c r="U2750" s="6"/>
      <c r="V2750" s="5"/>
    </row>
    <row r="2751" spans="9:22" x14ac:dyDescent="0.25">
      <c r="I2751" s="5"/>
      <c r="S2751" s="7"/>
      <c r="T2751" s="5"/>
      <c r="U2751" s="6"/>
      <c r="V2751" s="5"/>
    </row>
    <row r="2752" spans="9:22" x14ac:dyDescent="0.25">
      <c r="I2752" s="5"/>
      <c r="S2752" s="7"/>
      <c r="T2752" s="5"/>
      <c r="U2752" s="6"/>
      <c r="V2752" s="5"/>
    </row>
    <row r="2753" spans="9:22" x14ac:dyDescent="0.25">
      <c r="I2753" s="5"/>
      <c r="S2753" s="7"/>
      <c r="T2753" s="5"/>
      <c r="U2753" s="6"/>
      <c r="V2753" s="5"/>
    </row>
    <row r="2754" spans="9:22" x14ac:dyDescent="0.25">
      <c r="I2754" s="5"/>
      <c r="S2754" s="7"/>
      <c r="T2754" s="5"/>
      <c r="U2754" s="6"/>
      <c r="V2754" s="5"/>
    </row>
    <row r="2755" spans="9:22" x14ac:dyDescent="0.25">
      <c r="I2755" s="5"/>
      <c r="S2755" s="7"/>
      <c r="T2755" s="5"/>
      <c r="U2755" s="6"/>
      <c r="V2755" s="5"/>
    </row>
    <row r="2756" spans="9:22" x14ac:dyDescent="0.25">
      <c r="I2756" s="5"/>
      <c r="S2756" s="7"/>
      <c r="T2756" s="5"/>
      <c r="U2756" s="6"/>
      <c r="V2756" s="5"/>
    </row>
    <row r="2757" spans="9:22" x14ac:dyDescent="0.25">
      <c r="I2757" s="5"/>
      <c r="S2757" s="7"/>
      <c r="T2757" s="5"/>
      <c r="U2757" s="6"/>
      <c r="V2757" s="5"/>
    </row>
    <row r="2758" spans="9:22" x14ac:dyDescent="0.25">
      <c r="I2758" s="5"/>
      <c r="S2758" s="7"/>
      <c r="T2758" s="5"/>
      <c r="U2758" s="6"/>
      <c r="V2758" s="5"/>
    </row>
    <row r="2759" spans="9:22" x14ac:dyDescent="0.25">
      <c r="I2759" s="5"/>
      <c r="S2759" s="7"/>
      <c r="T2759" s="5"/>
      <c r="U2759" s="6"/>
      <c r="V2759" s="5"/>
    </row>
    <row r="2760" spans="9:22" x14ac:dyDescent="0.25">
      <c r="I2760" s="5"/>
      <c r="S2760" s="7"/>
      <c r="T2760" s="5"/>
      <c r="U2760" s="6"/>
      <c r="V2760" s="5"/>
    </row>
    <row r="2761" spans="9:22" x14ac:dyDescent="0.25">
      <c r="I2761" s="5"/>
      <c r="S2761" s="7"/>
      <c r="T2761" s="5"/>
      <c r="U2761" s="6"/>
      <c r="V2761" s="5"/>
    </row>
    <row r="2762" spans="9:22" x14ac:dyDescent="0.25">
      <c r="I2762" s="5"/>
      <c r="S2762" s="7"/>
      <c r="T2762" s="5"/>
      <c r="U2762" s="6"/>
      <c r="V2762" s="5"/>
    </row>
    <row r="2763" spans="9:22" x14ac:dyDescent="0.25">
      <c r="I2763" s="5"/>
      <c r="S2763" s="7"/>
      <c r="T2763" s="5"/>
      <c r="U2763" s="6"/>
      <c r="V2763" s="5"/>
    </row>
    <row r="2764" spans="9:22" x14ac:dyDescent="0.25">
      <c r="I2764" s="5"/>
      <c r="S2764" s="7"/>
      <c r="T2764" s="5"/>
      <c r="U2764" s="6"/>
      <c r="V2764" s="5"/>
    </row>
    <row r="2765" spans="9:22" x14ac:dyDescent="0.25">
      <c r="I2765" s="5"/>
      <c r="S2765" s="7"/>
      <c r="T2765" s="5"/>
      <c r="U2765" s="6"/>
      <c r="V2765" s="5"/>
    </row>
    <row r="2766" spans="9:22" x14ac:dyDescent="0.25">
      <c r="I2766" s="5"/>
      <c r="S2766" s="7"/>
      <c r="T2766" s="5"/>
      <c r="U2766" s="6"/>
      <c r="V2766" s="5"/>
    </row>
    <row r="2767" spans="9:22" x14ac:dyDescent="0.25">
      <c r="I2767" s="5"/>
      <c r="S2767" s="7"/>
      <c r="T2767" s="5"/>
      <c r="U2767" s="6"/>
      <c r="V2767" s="5"/>
    </row>
    <row r="2768" spans="9:22" x14ac:dyDescent="0.25">
      <c r="I2768" s="5"/>
      <c r="S2768" s="7"/>
      <c r="T2768" s="5"/>
      <c r="U2768" s="6"/>
      <c r="V2768" s="5"/>
    </row>
    <row r="2769" spans="9:22" x14ac:dyDescent="0.25">
      <c r="I2769" s="5"/>
      <c r="S2769" s="7"/>
      <c r="T2769" s="5"/>
      <c r="U2769" s="6"/>
      <c r="V2769" s="5"/>
    </row>
    <row r="2770" spans="9:22" x14ac:dyDescent="0.25">
      <c r="I2770" s="5"/>
      <c r="S2770" s="7"/>
      <c r="T2770" s="5"/>
      <c r="U2770" s="6"/>
      <c r="V2770" s="5"/>
    </row>
    <row r="2771" spans="9:22" x14ac:dyDescent="0.25">
      <c r="I2771" s="5"/>
      <c r="S2771" s="7"/>
      <c r="T2771" s="5"/>
      <c r="U2771" s="6"/>
      <c r="V2771" s="5"/>
    </row>
    <row r="2772" spans="9:22" x14ac:dyDescent="0.25">
      <c r="I2772" s="5"/>
      <c r="S2772" s="7"/>
      <c r="T2772" s="5"/>
      <c r="U2772" s="6"/>
      <c r="V2772" s="5"/>
    </row>
    <row r="2773" spans="9:22" x14ac:dyDescent="0.25">
      <c r="I2773" s="5"/>
      <c r="S2773" s="7"/>
      <c r="T2773" s="5"/>
      <c r="U2773" s="6"/>
      <c r="V2773" s="5"/>
    </row>
    <row r="2774" spans="9:22" x14ac:dyDescent="0.25">
      <c r="I2774" s="5"/>
      <c r="S2774" s="7"/>
      <c r="T2774" s="5"/>
      <c r="U2774" s="6"/>
      <c r="V2774" s="5"/>
    </row>
    <row r="2775" spans="9:22" x14ac:dyDescent="0.25">
      <c r="I2775" s="5"/>
      <c r="S2775" s="7"/>
      <c r="T2775" s="5"/>
      <c r="U2775" s="6"/>
      <c r="V2775" s="5"/>
    </row>
    <row r="2776" spans="9:22" x14ac:dyDescent="0.25">
      <c r="I2776" s="5"/>
      <c r="S2776" s="7"/>
      <c r="T2776" s="5"/>
      <c r="U2776" s="6"/>
      <c r="V2776" s="5"/>
    </row>
    <row r="2777" spans="9:22" x14ac:dyDescent="0.25">
      <c r="I2777" s="5"/>
      <c r="S2777" s="7"/>
      <c r="T2777" s="5"/>
      <c r="U2777" s="6"/>
      <c r="V2777" s="5"/>
    </row>
    <row r="2778" spans="9:22" x14ac:dyDescent="0.25">
      <c r="I2778" s="5"/>
      <c r="S2778" s="7"/>
      <c r="T2778" s="5"/>
      <c r="U2778" s="6"/>
      <c r="V2778" s="5"/>
    </row>
    <row r="2779" spans="9:22" x14ac:dyDescent="0.25">
      <c r="I2779" s="5"/>
      <c r="S2779" s="7"/>
      <c r="T2779" s="5"/>
      <c r="U2779" s="6"/>
      <c r="V2779" s="5"/>
    </row>
    <row r="2780" spans="9:22" x14ac:dyDescent="0.25">
      <c r="I2780" s="5"/>
      <c r="S2780" s="7"/>
      <c r="T2780" s="5"/>
      <c r="U2780" s="6"/>
      <c r="V2780" s="5"/>
    </row>
    <row r="2781" spans="9:22" x14ac:dyDescent="0.25">
      <c r="I2781" s="5"/>
      <c r="S2781" s="7"/>
      <c r="T2781" s="5"/>
      <c r="U2781" s="6"/>
      <c r="V2781" s="5"/>
    </row>
    <row r="2782" spans="9:22" x14ac:dyDescent="0.25">
      <c r="I2782" s="5"/>
      <c r="S2782" s="7"/>
      <c r="T2782" s="5"/>
      <c r="U2782" s="6"/>
      <c r="V2782" s="5"/>
    </row>
    <row r="2783" spans="9:22" x14ac:dyDescent="0.25">
      <c r="I2783" s="5"/>
      <c r="S2783" s="7"/>
      <c r="T2783" s="5"/>
      <c r="U2783" s="6"/>
      <c r="V2783" s="5"/>
    </row>
    <row r="2784" spans="9:22" x14ac:dyDescent="0.25">
      <c r="I2784" s="5"/>
      <c r="S2784" s="7"/>
      <c r="T2784" s="5"/>
      <c r="U2784" s="6"/>
      <c r="V2784" s="5"/>
    </row>
    <row r="2785" spans="9:22" x14ac:dyDescent="0.25">
      <c r="I2785" s="5"/>
      <c r="S2785" s="7"/>
      <c r="T2785" s="5"/>
      <c r="U2785" s="6"/>
      <c r="V2785" s="5"/>
    </row>
    <row r="2786" spans="9:22" x14ac:dyDescent="0.25">
      <c r="I2786" s="5"/>
      <c r="S2786" s="7"/>
      <c r="T2786" s="5"/>
      <c r="U2786" s="6"/>
      <c r="V2786" s="5"/>
    </row>
    <row r="2787" spans="9:22" x14ac:dyDescent="0.25">
      <c r="I2787" s="5"/>
      <c r="S2787" s="7"/>
      <c r="T2787" s="5"/>
      <c r="U2787" s="6"/>
      <c r="V2787" s="5"/>
    </row>
    <row r="2788" spans="9:22" x14ac:dyDescent="0.25">
      <c r="I2788" s="5"/>
      <c r="S2788" s="7"/>
      <c r="T2788" s="5"/>
      <c r="U2788" s="6"/>
      <c r="V2788" s="5"/>
    </row>
    <row r="2789" spans="9:22" x14ac:dyDescent="0.25">
      <c r="I2789" s="5"/>
      <c r="S2789" s="7"/>
      <c r="T2789" s="5"/>
      <c r="U2789" s="6"/>
      <c r="V2789" s="5"/>
    </row>
    <row r="2790" spans="9:22" x14ac:dyDescent="0.25">
      <c r="I2790" s="5"/>
      <c r="S2790" s="7"/>
      <c r="T2790" s="5"/>
      <c r="V2790" s="5"/>
    </row>
    <row r="2791" spans="9:22" x14ac:dyDescent="0.25">
      <c r="I2791" s="5"/>
      <c r="S2791" s="7"/>
      <c r="T2791" s="5"/>
      <c r="U2791" s="6"/>
      <c r="V2791" s="5"/>
    </row>
    <row r="2792" spans="9:22" x14ac:dyDescent="0.25">
      <c r="I2792" s="5"/>
      <c r="S2792" s="7"/>
      <c r="T2792" s="5"/>
      <c r="U2792" s="6"/>
      <c r="V2792" s="5"/>
    </row>
    <row r="2793" spans="9:22" x14ac:dyDescent="0.25">
      <c r="I2793" s="5"/>
      <c r="S2793" s="7"/>
      <c r="T2793" s="5"/>
      <c r="U2793" s="6"/>
      <c r="V2793" s="5"/>
    </row>
    <row r="2794" spans="9:22" x14ac:dyDescent="0.25">
      <c r="I2794" s="5"/>
      <c r="S2794" s="7"/>
      <c r="T2794" s="5"/>
      <c r="U2794" s="6"/>
      <c r="V2794" s="5"/>
    </row>
    <row r="2795" spans="9:22" x14ac:dyDescent="0.25">
      <c r="I2795" s="5"/>
      <c r="S2795" s="7"/>
      <c r="T2795" s="5"/>
      <c r="U2795" s="6"/>
      <c r="V2795" s="5"/>
    </row>
    <row r="2796" spans="9:22" x14ac:dyDescent="0.25">
      <c r="I2796" s="5"/>
      <c r="S2796" s="7"/>
      <c r="T2796" s="5"/>
      <c r="U2796" s="6"/>
      <c r="V2796" s="5"/>
    </row>
    <row r="2797" spans="9:22" x14ac:dyDescent="0.25">
      <c r="I2797" s="5"/>
      <c r="S2797" s="7"/>
      <c r="T2797" s="5"/>
      <c r="U2797" s="6"/>
      <c r="V2797" s="5"/>
    </row>
    <row r="2798" spans="9:22" x14ac:dyDescent="0.25">
      <c r="I2798" s="5"/>
      <c r="S2798" s="7"/>
      <c r="T2798" s="5"/>
      <c r="U2798" s="6"/>
      <c r="V2798" s="5"/>
    </row>
    <row r="2799" spans="9:22" x14ac:dyDescent="0.25">
      <c r="I2799" s="5"/>
      <c r="S2799" s="7"/>
      <c r="T2799" s="5"/>
      <c r="U2799" s="6"/>
      <c r="V2799" s="5"/>
    </row>
    <row r="2800" spans="9:22" x14ac:dyDescent="0.25">
      <c r="I2800" s="5"/>
      <c r="S2800" s="7"/>
      <c r="T2800" s="5"/>
      <c r="U2800" s="6"/>
      <c r="V2800" s="5"/>
    </row>
    <row r="2801" spans="9:22" x14ac:dyDescent="0.25">
      <c r="I2801" s="5"/>
      <c r="S2801" s="7"/>
      <c r="T2801" s="5"/>
      <c r="U2801" s="6"/>
      <c r="V2801" s="5"/>
    </row>
    <row r="2802" spans="9:22" x14ac:dyDescent="0.25">
      <c r="I2802" s="5"/>
      <c r="S2802" s="7"/>
      <c r="T2802" s="5"/>
      <c r="U2802" s="6"/>
      <c r="V2802" s="5"/>
    </row>
    <row r="2803" spans="9:22" x14ac:dyDescent="0.25">
      <c r="I2803" s="5"/>
      <c r="S2803" s="7"/>
      <c r="T2803" s="5"/>
      <c r="U2803" s="6"/>
      <c r="V2803" s="5"/>
    </row>
    <row r="2804" spans="9:22" x14ac:dyDescent="0.25">
      <c r="I2804" s="5"/>
      <c r="S2804" s="7"/>
      <c r="T2804" s="5"/>
      <c r="U2804" s="6"/>
      <c r="V2804" s="5"/>
    </row>
    <row r="2805" spans="9:22" x14ac:dyDescent="0.25">
      <c r="I2805" s="5"/>
      <c r="S2805" s="7"/>
      <c r="T2805" s="5"/>
      <c r="U2805" s="6"/>
      <c r="V2805" s="5"/>
    </row>
    <row r="2806" spans="9:22" x14ac:dyDescent="0.25">
      <c r="I2806" s="5"/>
      <c r="S2806" s="7"/>
      <c r="T2806" s="5"/>
      <c r="U2806" s="6"/>
      <c r="V2806" s="5"/>
    </row>
    <row r="2807" spans="9:22" x14ac:dyDescent="0.25">
      <c r="I2807" s="5"/>
      <c r="S2807" s="7"/>
      <c r="T2807" s="5"/>
      <c r="U2807" s="6"/>
      <c r="V2807" s="5"/>
    </row>
    <row r="2808" spans="9:22" x14ac:dyDescent="0.25">
      <c r="I2808" s="5"/>
      <c r="S2808" s="7"/>
      <c r="T2808" s="5"/>
      <c r="U2808" s="6"/>
      <c r="V2808" s="5"/>
    </row>
    <row r="2809" spans="9:22" x14ac:dyDescent="0.25">
      <c r="I2809" s="5"/>
      <c r="S2809" s="7"/>
      <c r="T2809" s="5"/>
      <c r="U2809" s="6"/>
      <c r="V2809" s="5"/>
    </row>
    <row r="2810" spans="9:22" x14ac:dyDescent="0.25">
      <c r="I2810" s="5"/>
      <c r="S2810" s="7"/>
      <c r="T2810" s="5"/>
      <c r="U2810" s="6"/>
      <c r="V2810" s="5"/>
    </row>
    <row r="2811" spans="9:22" x14ac:dyDescent="0.25">
      <c r="I2811" s="5"/>
      <c r="S2811" s="7"/>
      <c r="T2811" s="5"/>
      <c r="U2811" s="6"/>
      <c r="V2811" s="5"/>
    </row>
    <row r="2812" spans="9:22" x14ac:dyDescent="0.25">
      <c r="I2812" s="5"/>
      <c r="S2812" s="7"/>
      <c r="T2812" s="5"/>
      <c r="U2812" s="6"/>
      <c r="V2812" s="5"/>
    </row>
    <row r="2813" spans="9:22" x14ac:dyDescent="0.25">
      <c r="I2813" s="5"/>
      <c r="S2813" s="7"/>
      <c r="T2813" s="5"/>
      <c r="U2813" s="6"/>
      <c r="V2813" s="5"/>
    </row>
    <row r="2814" spans="9:22" x14ac:dyDescent="0.25">
      <c r="I2814" s="5"/>
      <c r="T2814" s="5"/>
      <c r="V2814" s="5"/>
    </row>
    <row r="2815" spans="9:22" x14ac:dyDescent="0.25">
      <c r="I2815" s="5"/>
      <c r="T2815" s="5"/>
      <c r="V2815" s="5"/>
    </row>
    <row r="2816" spans="9:22" x14ac:dyDescent="0.25">
      <c r="I2816" s="5"/>
      <c r="T2816" s="5"/>
      <c r="V2816" s="5"/>
    </row>
    <row r="2817" spans="9:22" x14ac:dyDescent="0.25">
      <c r="I2817" s="5"/>
      <c r="T2817" s="5"/>
      <c r="V2817" s="5"/>
    </row>
    <row r="2818" spans="9:22" x14ac:dyDescent="0.25">
      <c r="I2818" s="5"/>
      <c r="T2818" s="5"/>
      <c r="V2818" s="5"/>
    </row>
    <row r="2819" spans="9:22" x14ac:dyDescent="0.25">
      <c r="I2819" s="5"/>
      <c r="T2819" s="5"/>
      <c r="V2819" s="5"/>
    </row>
    <row r="2820" spans="9:22" x14ac:dyDescent="0.25">
      <c r="I2820" s="5"/>
      <c r="T2820" s="5"/>
      <c r="V2820" s="5"/>
    </row>
    <row r="2821" spans="9:22" x14ac:dyDescent="0.25">
      <c r="I2821" s="5"/>
      <c r="T2821" s="5"/>
      <c r="V2821" s="5"/>
    </row>
    <row r="2822" spans="9:22" x14ac:dyDescent="0.25">
      <c r="I2822" s="5"/>
      <c r="T2822" s="5"/>
      <c r="V2822" s="5"/>
    </row>
    <row r="2823" spans="9:22" x14ac:dyDescent="0.25">
      <c r="I2823" s="5"/>
      <c r="S2823" s="7"/>
      <c r="T2823" s="5"/>
      <c r="U2823" s="6"/>
      <c r="V2823" s="5"/>
    </row>
    <row r="2824" spans="9:22" x14ac:dyDescent="0.25">
      <c r="I2824" s="5"/>
      <c r="S2824" s="7"/>
      <c r="T2824" s="5"/>
      <c r="U2824" s="6"/>
      <c r="V2824" s="5"/>
    </row>
    <row r="2825" spans="9:22" x14ac:dyDescent="0.25">
      <c r="I2825" s="5"/>
      <c r="S2825" s="7"/>
      <c r="T2825" s="5"/>
      <c r="U2825" s="6"/>
      <c r="V2825" s="5"/>
    </row>
    <row r="2826" spans="9:22" x14ac:dyDescent="0.25">
      <c r="I2826" s="5"/>
      <c r="S2826" s="7"/>
      <c r="T2826" s="5"/>
      <c r="U2826" s="6"/>
      <c r="V2826" s="5"/>
    </row>
    <row r="2827" spans="9:22" x14ac:dyDescent="0.25">
      <c r="I2827" s="5"/>
      <c r="S2827" s="7"/>
      <c r="T2827" s="5"/>
      <c r="U2827" s="6"/>
      <c r="V2827" s="5"/>
    </row>
    <row r="2828" spans="9:22" x14ac:dyDescent="0.25">
      <c r="I2828" s="5"/>
      <c r="S2828" s="7"/>
      <c r="T2828" s="5"/>
      <c r="U2828" s="6"/>
      <c r="V2828" s="5"/>
    </row>
    <row r="2829" spans="9:22" x14ac:dyDescent="0.25">
      <c r="I2829" s="5"/>
      <c r="S2829" s="7"/>
      <c r="T2829" s="5"/>
      <c r="U2829" s="6"/>
      <c r="V2829" s="5"/>
    </row>
    <row r="2830" spans="9:22" x14ac:dyDescent="0.25">
      <c r="I2830" s="5"/>
      <c r="S2830" s="7"/>
      <c r="T2830" s="5"/>
      <c r="U2830" s="6"/>
      <c r="V2830" s="5"/>
    </row>
    <row r="2831" spans="9:22" x14ac:dyDescent="0.25">
      <c r="I2831" s="5"/>
      <c r="S2831" s="7"/>
      <c r="T2831" s="5"/>
      <c r="U2831" s="6"/>
      <c r="V2831" s="5"/>
    </row>
    <row r="2832" spans="9:22" x14ac:dyDescent="0.25">
      <c r="I2832" s="5"/>
      <c r="S2832" s="7"/>
      <c r="T2832" s="5"/>
      <c r="U2832" s="6"/>
      <c r="V2832" s="5"/>
    </row>
    <row r="2833" spans="9:22" x14ac:dyDescent="0.25">
      <c r="I2833" s="5"/>
      <c r="S2833" s="7"/>
      <c r="T2833" s="5"/>
      <c r="U2833" s="6"/>
      <c r="V2833" s="5"/>
    </row>
    <row r="2834" spans="9:22" x14ac:dyDescent="0.25">
      <c r="I2834" s="5"/>
      <c r="S2834" s="7"/>
      <c r="T2834" s="5"/>
      <c r="U2834" s="6"/>
      <c r="V2834" s="5"/>
    </row>
    <row r="2835" spans="9:22" x14ac:dyDescent="0.25">
      <c r="I2835" s="5"/>
      <c r="S2835" s="7"/>
      <c r="T2835" s="5"/>
      <c r="U2835" s="6"/>
      <c r="V2835" s="5"/>
    </row>
    <row r="2836" spans="9:22" x14ac:dyDescent="0.25">
      <c r="I2836" s="5"/>
      <c r="S2836" s="7"/>
      <c r="T2836" s="5"/>
      <c r="U2836" s="6"/>
      <c r="V2836" s="5"/>
    </row>
    <row r="2837" spans="9:22" x14ac:dyDescent="0.25">
      <c r="I2837" s="5"/>
      <c r="S2837" s="7"/>
      <c r="T2837" s="5"/>
      <c r="U2837" s="6"/>
      <c r="V2837" s="5"/>
    </row>
    <row r="2838" spans="9:22" x14ac:dyDescent="0.25">
      <c r="I2838" s="5"/>
      <c r="S2838" s="7"/>
      <c r="T2838" s="5"/>
      <c r="U2838" s="6"/>
      <c r="V2838" s="5"/>
    </row>
    <row r="2839" spans="9:22" x14ac:dyDescent="0.25">
      <c r="I2839" s="5"/>
      <c r="S2839" s="7"/>
      <c r="T2839" s="5"/>
      <c r="U2839" s="6"/>
      <c r="V2839" s="5"/>
    </row>
    <row r="2840" spans="9:22" x14ac:dyDescent="0.25">
      <c r="I2840" s="5"/>
      <c r="S2840" s="7"/>
      <c r="T2840" s="5"/>
      <c r="U2840" s="6"/>
      <c r="V2840" s="5"/>
    </row>
    <row r="2841" spans="9:22" x14ac:dyDescent="0.25">
      <c r="I2841" s="5"/>
      <c r="S2841" s="7"/>
      <c r="T2841" s="5"/>
      <c r="U2841" s="6"/>
      <c r="V2841" s="5"/>
    </row>
    <row r="2842" spans="9:22" x14ac:dyDescent="0.25">
      <c r="I2842" s="5"/>
      <c r="S2842" s="7"/>
      <c r="T2842" s="5"/>
      <c r="U2842" s="6"/>
      <c r="V2842" s="5"/>
    </row>
    <row r="2843" spans="9:22" x14ac:dyDescent="0.25">
      <c r="I2843" s="5"/>
      <c r="S2843" s="7"/>
      <c r="T2843" s="5"/>
      <c r="U2843" s="6"/>
      <c r="V2843" s="5"/>
    </row>
    <row r="2844" spans="9:22" x14ac:dyDescent="0.25">
      <c r="I2844" s="5"/>
      <c r="S2844" s="7"/>
      <c r="T2844" s="5"/>
      <c r="U2844" s="6"/>
      <c r="V2844" s="5"/>
    </row>
    <row r="2845" spans="9:22" x14ac:dyDescent="0.25">
      <c r="I2845" s="5"/>
      <c r="S2845" s="7"/>
      <c r="T2845" s="5"/>
      <c r="U2845" s="6"/>
      <c r="V2845" s="5"/>
    </row>
    <row r="2846" spans="9:22" x14ac:dyDescent="0.25">
      <c r="I2846" s="5"/>
      <c r="S2846" s="7"/>
      <c r="T2846" s="5"/>
      <c r="U2846" s="6"/>
      <c r="V2846" s="5"/>
    </row>
    <row r="2847" spans="9:22" x14ac:dyDescent="0.25">
      <c r="I2847" s="5"/>
      <c r="S2847" s="7"/>
      <c r="T2847" s="5"/>
      <c r="U2847" s="6"/>
      <c r="V2847" s="5"/>
    </row>
    <row r="2848" spans="9:22" x14ac:dyDescent="0.25">
      <c r="I2848" s="5"/>
      <c r="S2848" s="7"/>
      <c r="T2848" s="5"/>
      <c r="U2848" s="6"/>
      <c r="V2848" s="5"/>
    </row>
    <row r="2849" spans="9:22" x14ac:dyDescent="0.25">
      <c r="I2849" s="5"/>
      <c r="S2849" s="7"/>
      <c r="T2849" s="5"/>
      <c r="U2849" s="6"/>
      <c r="V2849" s="5"/>
    </row>
    <row r="2850" spans="9:22" x14ac:dyDescent="0.25">
      <c r="I2850" s="5"/>
      <c r="S2850" s="7"/>
      <c r="T2850" s="5"/>
      <c r="V2850" s="5"/>
    </row>
    <row r="2851" spans="9:22" x14ac:dyDescent="0.25">
      <c r="I2851" s="5"/>
      <c r="S2851" s="7"/>
      <c r="T2851" s="5"/>
      <c r="U2851" s="6"/>
      <c r="V2851" s="5"/>
    </row>
    <row r="2852" spans="9:22" x14ac:dyDescent="0.25">
      <c r="I2852" s="5"/>
      <c r="S2852" s="7"/>
      <c r="T2852" s="5"/>
      <c r="V2852" s="5"/>
    </row>
    <row r="2853" spans="9:22" x14ac:dyDescent="0.25">
      <c r="I2853" s="5"/>
      <c r="S2853" s="7"/>
      <c r="T2853" s="5"/>
      <c r="V2853" s="5"/>
    </row>
    <row r="2854" spans="9:22" x14ac:dyDescent="0.25">
      <c r="I2854" s="5"/>
      <c r="S2854" s="7"/>
      <c r="T2854" s="5"/>
      <c r="U2854" s="6"/>
      <c r="V2854" s="5"/>
    </row>
    <row r="2855" spans="9:22" x14ac:dyDescent="0.25">
      <c r="I2855" s="5"/>
      <c r="T2855" s="5"/>
      <c r="U2855" s="6"/>
      <c r="V2855" s="5"/>
    </row>
    <row r="2856" spans="9:22" x14ac:dyDescent="0.25">
      <c r="I2856" s="5"/>
      <c r="S2856" s="7"/>
      <c r="T2856" s="5"/>
      <c r="V2856" s="5"/>
    </row>
    <row r="2857" spans="9:22" x14ac:dyDescent="0.25">
      <c r="I2857" s="5"/>
      <c r="S2857" s="7"/>
      <c r="T2857" s="5"/>
      <c r="U2857" s="6"/>
      <c r="V2857" s="5"/>
    </row>
    <row r="2858" spans="9:22" x14ac:dyDescent="0.25">
      <c r="I2858" s="5"/>
      <c r="S2858" s="7"/>
      <c r="T2858" s="5"/>
      <c r="V2858" s="5"/>
    </row>
    <row r="2859" spans="9:22" x14ac:dyDescent="0.25">
      <c r="I2859" s="5"/>
      <c r="S2859" s="7"/>
      <c r="T2859" s="5"/>
      <c r="U2859" s="6"/>
      <c r="V2859" s="5"/>
    </row>
    <row r="2860" spans="9:22" x14ac:dyDescent="0.25">
      <c r="I2860" s="5"/>
      <c r="S2860" s="7"/>
      <c r="T2860" s="5"/>
      <c r="U2860" s="6"/>
      <c r="V2860" s="5"/>
    </row>
    <row r="2861" spans="9:22" x14ac:dyDescent="0.25">
      <c r="I2861" s="5"/>
      <c r="S2861" s="7"/>
      <c r="T2861" s="5"/>
      <c r="V2861" s="5"/>
    </row>
    <row r="2862" spans="9:22" x14ac:dyDescent="0.25">
      <c r="I2862" s="5"/>
      <c r="S2862" s="7"/>
      <c r="T2862" s="5"/>
      <c r="U2862" s="6"/>
      <c r="V2862" s="5"/>
    </row>
    <row r="2863" spans="9:22" x14ac:dyDescent="0.25">
      <c r="I2863" s="5"/>
      <c r="S2863" s="7"/>
      <c r="T2863" s="5"/>
      <c r="V2863" s="5"/>
    </row>
    <row r="2864" spans="9:22" x14ac:dyDescent="0.25">
      <c r="I2864" s="5"/>
      <c r="S2864" s="7"/>
      <c r="T2864" s="5"/>
      <c r="U2864" s="6"/>
      <c r="V2864" s="5"/>
    </row>
    <row r="2865" spans="9:22" x14ac:dyDescent="0.25">
      <c r="I2865" s="5"/>
      <c r="S2865" s="7"/>
      <c r="T2865" s="5"/>
      <c r="U2865" s="6"/>
      <c r="V2865" s="5"/>
    </row>
    <row r="2866" spans="9:22" x14ac:dyDescent="0.25">
      <c r="I2866" s="5"/>
      <c r="S2866" s="7"/>
      <c r="T2866" s="5"/>
      <c r="V2866" s="5"/>
    </row>
    <row r="2867" spans="9:22" x14ac:dyDescent="0.25">
      <c r="I2867" s="5"/>
      <c r="S2867" s="7"/>
      <c r="T2867" s="5"/>
      <c r="U2867" s="6"/>
      <c r="V2867" s="5"/>
    </row>
    <row r="2868" spans="9:22" x14ac:dyDescent="0.25">
      <c r="I2868" s="5"/>
      <c r="S2868" s="7"/>
      <c r="T2868" s="5"/>
      <c r="V2868" s="5"/>
    </row>
    <row r="2869" spans="9:22" x14ac:dyDescent="0.25">
      <c r="I2869" s="5"/>
      <c r="S2869" s="7"/>
      <c r="T2869" s="5"/>
      <c r="U2869" s="6"/>
      <c r="V2869" s="5"/>
    </row>
    <row r="2870" spans="9:22" x14ac:dyDescent="0.25">
      <c r="I2870" s="5"/>
      <c r="S2870" s="7"/>
      <c r="T2870" s="5"/>
      <c r="V2870" s="5"/>
    </row>
    <row r="2871" spans="9:22" x14ac:dyDescent="0.25">
      <c r="I2871" s="5"/>
      <c r="S2871" s="7"/>
      <c r="T2871" s="5"/>
      <c r="U2871" s="6"/>
      <c r="V2871" s="5"/>
    </row>
    <row r="2872" spans="9:22" x14ac:dyDescent="0.25">
      <c r="I2872" s="5"/>
      <c r="S2872" s="7"/>
      <c r="T2872" s="5"/>
      <c r="V2872" s="5"/>
    </row>
    <row r="2873" spans="9:22" x14ac:dyDescent="0.25">
      <c r="I2873" s="5"/>
      <c r="S2873" s="7"/>
      <c r="T2873" s="5"/>
      <c r="V2873" s="5"/>
    </row>
    <row r="2874" spans="9:22" x14ac:dyDescent="0.25">
      <c r="I2874" s="5"/>
      <c r="S2874" s="7"/>
      <c r="T2874" s="5"/>
      <c r="V2874" s="5"/>
    </row>
    <row r="2875" spans="9:22" x14ac:dyDescent="0.25">
      <c r="I2875" s="5"/>
      <c r="S2875" s="7"/>
      <c r="T2875" s="5"/>
      <c r="U2875" s="6"/>
      <c r="V2875" s="5"/>
    </row>
    <row r="2876" spans="9:22" x14ac:dyDescent="0.25">
      <c r="I2876" s="5"/>
      <c r="S2876" s="7"/>
      <c r="T2876" s="5"/>
      <c r="V2876" s="5"/>
    </row>
    <row r="2877" spans="9:22" x14ac:dyDescent="0.25">
      <c r="I2877" s="5"/>
      <c r="S2877" s="7"/>
      <c r="T2877" s="5"/>
      <c r="V2877" s="5"/>
    </row>
    <row r="2878" spans="9:22" x14ac:dyDescent="0.25">
      <c r="I2878" s="5"/>
      <c r="S2878" s="7"/>
      <c r="T2878" s="5"/>
      <c r="U2878" s="6"/>
      <c r="V2878" s="5"/>
    </row>
    <row r="2879" spans="9:22" x14ac:dyDescent="0.25">
      <c r="I2879" s="5"/>
      <c r="S2879" s="7"/>
      <c r="T2879" s="5"/>
      <c r="U2879" s="6"/>
      <c r="V2879" s="5"/>
    </row>
    <row r="2880" spans="9:22" x14ac:dyDescent="0.25">
      <c r="I2880" s="5"/>
      <c r="S2880" s="7"/>
      <c r="T2880" s="5"/>
      <c r="V2880" s="5"/>
    </row>
    <row r="2881" spans="9:22" x14ac:dyDescent="0.25">
      <c r="I2881" s="5"/>
      <c r="S2881" s="7"/>
      <c r="T2881" s="5"/>
      <c r="V2881" s="5"/>
    </row>
    <row r="2882" spans="9:22" x14ac:dyDescent="0.25">
      <c r="I2882" s="5"/>
      <c r="S2882" s="7"/>
      <c r="T2882" s="5"/>
      <c r="U2882" s="6"/>
      <c r="V2882" s="5"/>
    </row>
    <row r="2883" spans="9:22" x14ac:dyDescent="0.25">
      <c r="I2883" s="5"/>
      <c r="S2883" s="7"/>
      <c r="T2883" s="5"/>
      <c r="U2883" s="6"/>
      <c r="V2883" s="5"/>
    </row>
    <row r="2884" spans="9:22" x14ac:dyDescent="0.25">
      <c r="I2884" s="5"/>
      <c r="T2884" s="5"/>
      <c r="U2884" s="6"/>
      <c r="V2884" s="5"/>
    </row>
    <row r="2885" spans="9:22" x14ac:dyDescent="0.25">
      <c r="I2885" s="5"/>
      <c r="S2885" s="7"/>
      <c r="T2885" s="5"/>
      <c r="U2885" s="6"/>
      <c r="V2885" s="5"/>
    </row>
    <row r="2886" spans="9:22" x14ac:dyDescent="0.25">
      <c r="I2886" s="5"/>
      <c r="S2886" s="7"/>
      <c r="T2886" s="5"/>
      <c r="U2886" s="6"/>
      <c r="V2886" s="5"/>
    </row>
    <row r="2887" spans="9:22" x14ac:dyDescent="0.25">
      <c r="I2887" s="5"/>
      <c r="S2887" s="7"/>
      <c r="T2887" s="5"/>
      <c r="V2887" s="5"/>
    </row>
    <row r="2888" spans="9:22" x14ac:dyDescent="0.25">
      <c r="I2888" s="5"/>
      <c r="S2888" s="7"/>
      <c r="T2888" s="5"/>
      <c r="U2888" s="6"/>
      <c r="V2888" s="5"/>
    </row>
    <row r="2889" spans="9:22" x14ac:dyDescent="0.25">
      <c r="I2889" s="5"/>
      <c r="S2889" s="7"/>
      <c r="T2889" s="5"/>
      <c r="V2889" s="5"/>
    </row>
    <row r="2890" spans="9:22" x14ac:dyDescent="0.25">
      <c r="I2890" s="5"/>
      <c r="S2890" s="7"/>
      <c r="T2890" s="5"/>
      <c r="U2890" s="6"/>
      <c r="V2890" s="5"/>
    </row>
    <row r="2891" spans="9:22" x14ac:dyDescent="0.25">
      <c r="I2891" s="5"/>
      <c r="S2891" s="7"/>
      <c r="T2891" s="5"/>
      <c r="V2891" s="5"/>
    </row>
    <row r="2892" spans="9:22" x14ac:dyDescent="0.25">
      <c r="I2892" s="5"/>
      <c r="S2892" s="7"/>
      <c r="T2892" s="5"/>
      <c r="V2892" s="5"/>
    </row>
    <row r="2893" spans="9:22" x14ac:dyDescent="0.25">
      <c r="I2893" s="5"/>
      <c r="S2893" s="7"/>
      <c r="T2893" s="5"/>
      <c r="U2893" s="6"/>
      <c r="V2893" s="5"/>
    </row>
    <row r="2894" spans="9:22" x14ac:dyDescent="0.25">
      <c r="I2894" s="5"/>
      <c r="S2894" s="7"/>
      <c r="T2894" s="5"/>
      <c r="V2894" s="5"/>
    </row>
    <row r="2895" spans="9:22" x14ac:dyDescent="0.25">
      <c r="I2895" s="5"/>
      <c r="S2895" s="7"/>
      <c r="T2895" s="5"/>
      <c r="U2895" s="6"/>
      <c r="V2895" s="5"/>
    </row>
    <row r="2896" spans="9:22" x14ac:dyDescent="0.25">
      <c r="I2896" s="5"/>
      <c r="S2896" s="7"/>
      <c r="T2896" s="5"/>
      <c r="V2896" s="5"/>
    </row>
    <row r="2897" spans="9:22" x14ac:dyDescent="0.25">
      <c r="I2897" s="5"/>
      <c r="S2897" s="7"/>
      <c r="T2897" s="5"/>
      <c r="V2897" s="5"/>
    </row>
    <row r="2898" spans="9:22" x14ac:dyDescent="0.25">
      <c r="I2898" s="5"/>
      <c r="S2898" s="7"/>
      <c r="T2898" s="5"/>
      <c r="U2898" s="6"/>
      <c r="V2898" s="5"/>
    </row>
    <row r="2899" spans="9:22" x14ac:dyDescent="0.25">
      <c r="I2899" s="5"/>
      <c r="S2899" s="7"/>
      <c r="T2899" s="5"/>
      <c r="U2899" s="6"/>
      <c r="V2899" s="5"/>
    </row>
    <row r="2900" spans="9:22" x14ac:dyDescent="0.25">
      <c r="I2900" s="5"/>
      <c r="S2900" s="7"/>
      <c r="T2900" s="5"/>
      <c r="U2900" s="6"/>
      <c r="V2900" s="5"/>
    </row>
    <row r="2901" spans="9:22" x14ac:dyDescent="0.25">
      <c r="I2901" s="5"/>
      <c r="S2901" s="7"/>
      <c r="T2901" s="5"/>
      <c r="U2901" s="6"/>
      <c r="V2901" s="5"/>
    </row>
    <row r="2902" spans="9:22" x14ac:dyDescent="0.25">
      <c r="I2902" s="5"/>
      <c r="S2902" s="7"/>
      <c r="T2902" s="5"/>
      <c r="V2902" s="5"/>
    </row>
    <row r="2903" spans="9:22" x14ac:dyDescent="0.25">
      <c r="I2903" s="5"/>
      <c r="T2903" s="5"/>
      <c r="U2903" s="6"/>
      <c r="V2903" s="5"/>
    </row>
    <row r="2904" spans="9:22" x14ac:dyDescent="0.25">
      <c r="I2904" s="5"/>
      <c r="S2904" s="7"/>
      <c r="T2904" s="5"/>
      <c r="U2904" s="6"/>
      <c r="V2904" s="5"/>
    </row>
    <row r="2905" spans="9:22" x14ac:dyDescent="0.25">
      <c r="I2905" s="5"/>
      <c r="S2905" s="7"/>
      <c r="T2905" s="5"/>
      <c r="U2905" s="6"/>
      <c r="V2905" s="5"/>
    </row>
    <row r="2906" spans="9:22" x14ac:dyDescent="0.25">
      <c r="I2906" s="5"/>
      <c r="S2906" s="7"/>
      <c r="T2906" s="5"/>
      <c r="U2906" s="6"/>
      <c r="V2906" s="5"/>
    </row>
    <row r="2907" spans="9:22" x14ac:dyDescent="0.25">
      <c r="I2907" s="5"/>
      <c r="S2907" s="7"/>
      <c r="T2907" s="5"/>
      <c r="U2907" s="6"/>
      <c r="V2907" s="5"/>
    </row>
    <row r="2908" spans="9:22" x14ac:dyDescent="0.25">
      <c r="I2908" s="5"/>
      <c r="S2908" s="7"/>
      <c r="T2908" s="5"/>
      <c r="U2908" s="6"/>
      <c r="V2908" s="5"/>
    </row>
    <row r="2909" spans="9:22" x14ac:dyDescent="0.25">
      <c r="I2909" s="5"/>
      <c r="T2909" s="5"/>
      <c r="U2909" s="6"/>
      <c r="V2909" s="5"/>
    </row>
    <row r="2910" spans="9:22" x14ac:dyDescent="0.25">
      <c r="I2910" s="5"/>
      <c r="S2910" s="7"/>
      <c r="T2910" s="5"/>
      <c r="U2910" s="6"/>
      <c r="V2910" s="5"/>
    </row>
    <row r="2911" spans="9:22" x14ac:dyDescent="0.25">
      <c r="I2911" s="5"/>
      <c r="S2911" s="7"/>
      <c r="T2911" s="5"/>
      <c r="U2911" s="6"/>
      <c r="V2911" s="5"/>
    </row>
    <row r="2912" spans="9:22" x14ac:dyDescent="0.25">
      <c r="I2912" s="5"/>
      <c r="S2912" s="7"/>
      <c r="T2912" s="5"/>
      <c r="V2912" s="5"/>
    </row>
    <row r="2913" spans="9:22" x14ac:dyDescent="0.25">
      <c r="I2913" s="5"/>
      <c r="S2913" s="7"/>
      <c r="T2913" s="5"/>
      <c r="U2913" s="6"/>
      <c r="V2913" s="5"/>
    </row>
    <row r="2914" spans="9:22" x14ac:dyDescent="0.25">
      <c r="I2914" s="5"/>
      <c r="S2914" s="7"/>
      <c r="T2914" s="5"/>
      <c r="U2914" s="6"/>
      <c r="V2914" s="5"/>
    </row>
    <row r="2915" spans="9:22" x14ac:dyDescent="0.25">
      <c r="I2915" s="5"/>
      <c r="S2915" s="7"/>
      <c r="T2915" s="5"/>
      <c r="V2915" s="5"/>
    </row>
    <row r="2916" spans="9:22" x14ac:dyDescent="0.25">
      <c r="I2916" s="5"/>
      <c r="T2916" s="5"/>
      <c r="U2916" s="6"/>
      <c r="V2916" s="5"/>
    </row>
    <row r="2917" spans="9:22" x14ac:dyDescent="0.25">
      <c r="I2917" s="5"/>
      <c r="S2917" s="7"/>
      <c r="T2917" s="5"/>
      <c r="U2917" s="6"/>
      <c r="V2917" s="5"/>
    </row>
    <row r="2918" spans="9:22" x14ac:dyDescent="0.25">
      <c r="I2918" s="5"/>
      <c r="S2918" s="7"/>
      <c r="T2918" s="5"/>
      <c r="U2918" s="6"/>
      <c r="V2918" s="5"/>
    </row>
    <row r="2919" spans="9:22" x14ac:dyDescent="0.25">
      <c r="I2919" s="5"/>
      <c r="S2919" s="7"/>
      <c r="T2919" s="5"/>
      <c r="U2919" s="6"/>
      <c r="V2919" s="5"/>
    </row>
    <row r="2920" spans="9:22" x14ac:dyDescent="0.25">
      <c r="I2920" s="5"/>
      <c r="S2920" s="7"/>
      <c r="T2920" s="5"/>
      <c r="V2920" s="5"/>
    </row>
    <row r="2921" spans="9:22" x14ac:dyDescent="0.25">
      <c r="I2921" s="5"/>
      <c r="S2921" s="7"/>
      <c r="T2921" s="5"/>
      <c r="U2921" s="6"/>
      <c r="V2921" s="5"/>
    </row>
    <row r="2922" spans="9:22" x14ac:dyDescent="0.25">
      <c r="I2922" s="5"/>
      <c r="S2922" s="7"/>
      <c r="T2922" s="5"/>
      <c r="V2922" s="5"/>
    </row>
    <row r="2923" spans="9:22" x14ac:dyDescent="0.25">
      <c r="I2923" s="5"/>
      <c r="S2923" s="7"/>
      <c r="T2923" s="5"/>
      <c r="V2923" s="5"/>
    </row>
    <row r="2924" spans="9:22" x14ac:dyDescent="0.25">
      <c r="I2924" s="5"/>
      <c r="S2924" s="7"/>
      <c r="T2924" s="5"/>
      <c r="V2924" s="5"/>
    </row>
    <row r="2925" spans="9:22" x14ac:dyDescent="0.25">
      <c r="I2925" s="5"/>
      <c r="S2925" s="7"/>
      <c r="T2925" s="5"/>
      <c r="V2925" s="5"/>
    </row>
    <row r="2926" spans="9:22" x14ac:dyDescent="0.25">
      <c r="I2926" s="5"/>
      <c r="S2926" s="7"/>
      <c r="T2926" s="5"/>
      <c r="U2926" s="6"/>
      <c r="V2926" s="5"/>
    </row>
    <row r="2927" spans="9:22" x14ac:dyDescent="0.25">
      <c r="I2927" s="5"/>
      <c r="S2927" s="7"/>
      <c r="T2927" s="5"/>
      <c r="U2927" s="6"/>
      <c r="V2927" s="5"/>
    </row>
    <row r="2928" spans="9:22" x14ac:dyDescent="0.25">
      <c r="I2928" s="5"/>
      <c r="S2928" s="7"/>
      <c r="T2928" s="5"/>
      <c r="U2928" s="6"/>
      <c r="V2928" s="5"/>
    </row>
    <row r="2929" spans="9:22" x14ac:dyDescent="0.25">
      <c r="I2929" s="5"/>
      <c r="S2929" s="7"/>
      <c r="T2929" s="5"/>
      <c r="V2929" s="5"/>
    </row>
    <row r="2930" spans="9:22" x14ac:dyDescent="0.25">
      <c r="I2930" s="5"/>
      <c r="S2930" s="7"/>
      <c r="T2930" s="5"/>
      <c r="V2930" s="5"/>
    </row>
    <row r="2931" spans="9:22" x14ac:dyDescent="0.25">
      <c r="I2931" s="5"/>
      <c r="S2931" s="7"/>
      <c r="T2931" s="5"/>
      <c r="U2931" s="6"/>
      <c r="V2931" s="5"/>
    </row>
    <row r="2932" spans="9:22" x14ac:dyDescent="0.25">
      <c r="I2932" s="5"/>
      <c r="S2932" s="7"/>
      <c r="T2932" s="5"/>
      <c r="U2932" s="6"/>
      <c r="V2932" s="5"/>
    </row>
    <row r="2933" spans="9:22" x14ac:dyDescent="0.25">
      <c r="I2933" s="5"/>
      <c r="S2933" s="7"/>
      <c r="T2933" s="5"/>
      <c r="U2933" s="6"/>
      <c r="V2933" s="5"/>
    </row>
    <row r="2934" spans="9:22" x14ac:dyDescent="0.25">
      <c r="I2934" s="5"/>
      <c r="T2934" s="5"/>
      <c r="U2934" s="6"/>
      <c r="V2934" s="5"/>
    </row>
    <row r="2935" spans="9:22" x14ac:dyDescent="0.25">
      <c r="I2935" s="5"/>
      <c r="S2935" s="7"/>
      <c r="T2935" s="5"/>
      <c r="U2935" s="6"/>
      <c r="V2935" s="5"/>
    </row>
    <row r="2936" spans="9:22" x14ac:dyDescent="0.25">
      <c r="I2936" s="5"/>
      <c r="S2936" s="7"/>
      <c r="T2936" s="5"/>
      <c r="U2936" s="6"/>
      <c r="V2936" s="5"/>
    </row>
    <row r="2937" spans="9:22" x14ac:dyDescent="0.25">
      <c r="I2937" s="5"/>
      <c r="S2937" s="7"/>
      <c r="T2937" s="5"/>
      <c r="V2937" s="5"/>
    </row>
    <row r="2938" spans="9:22" x14ac:dyDescent="0.25">
      <c r="I2938" s="5"/>
      <c r="S2938" s="7"/>
      <c r="T2938" s="5"/>
      <c r="U2938" s="6"/>
      <c r="V2938" s="5"/>
    </row>
    <row r="2939" spans="9:22" x14ac:dyDescent="0.25">
      <c r="I2939" s="5"/>
      <c r="S2939" s="7"/>
      <c r="T2939" s="5"/>
      <c r="U2939" s="6"/>
      <c r="V2939" s="5"/>
    </row>
    <row r="2940" spans="9:22" x14ac:dyDescent="0.25">
      <c r="I2940" s="5"/>
      <c r="S2940" s="7"/>
      <c r="T2940" s="5"/>
      <c r="U2940" s="6"/>
      <c r="V2940" s="5"/>
    </row>
    <row r="2941" spans="9:22" x14ac:dyDescent="0.25">
      <c r="I2941" s="5"/>
      <c r="S2941" s="7"/>
      <c r="T2941" s="5"/>
      <c r="V2941" s="5"/>
    </row>
    <row r="2942" spans="9:22" x14ac:dyDescent="0.25">
      <c r="I2942" s="5"/>
      <c r="S2942" s="7"/>
      <c r="T2942" s="5"/>
      <c r="V2942" s="5"/>
    </row>
    <row r="2943" spans="9:22" x14ac:dyDescent="0.25">
      <c r="I2943" s="5"/>
      <c r="S2943" s="7"/>
      <c r="T2943" s="5"/>
      <c r="V2943" s="5"/>
    </row>
    <row r="2944" spans="9:22" x14ac:dyDescent="0.25">
      <c r="I2944" s="5"/>
      <c r="S2944" s="7"/>
      <c r="T2944" s="5"/>
      <c r="V2944" s="5"/>
    </row>
    <row r="2945" spans="9:22" x14ac:dyDescent="0.25">
      <c r="I2945" s="5"/>
      <c r="S2945" s="7"/>
      <c r="T2945" s="5"/>
      <c r="U2945" s="6"/>
      <c r="V2945" s="5"/>
    </row>
    <row r="2946" spans="9:22" x14ac:dyDescent="0.25">
      <c r="I2946" s="5"/>
      <c r="S2946" s="7"/>
      <c r="T2946" s="5"/>
      <c r="U2946" s="6"/>
      <c r="V2946" s="5"/>
    </row>
    <row r="2947" spans="9:22" x14ac:dyDescent="0.25">
      <c r="I2947" s="5"/>
      <c r="S2947" s="7"/>
      <c r="T2947" s="5"/>
      <c r="V2947" s="5"/>
    </row>
    <row r="2948" spans="9:22" x14ac:dyDescent="0.25">
      <c r="I2948" s="5"/>
      <c r="S2948" s="7"/>
      <c r="T2948" s="5"/>
      <c r="U2948" s="6"/>
      <c r="V2948" s="5"/>
    </row>
    <row r="2949" spans="9:22" x14ac:dyDescent="0.25">
      <c r="I2949" s="5"/>
      <c r="T2949" s="5"/>
      <c r="U2949" s="6"/>
      <c r="V2949" s="5"/>
    </row>
    <row r="2950" spans="9:22" x14ac:dyDescent="0.25">
      <c r="I2950" s="5"/>
      <c r="S2950" s="7"/>
      <c r="T2950" s="5"/>
      <c r="U2950" s="6"/>
      <c r="V2950" s="5"/>
    </row>
    <row r="2951" spans="9:22" x14ac:dyDescent="0.25">
      <c r="I2951" s="5"/>
      <c r="S2951" s="7"/>
      <c r="T2951" s="5"/>
      <c r="U2951" s="6"/>
      <c r="V2951" s="5"/>
    </row>
    <row r="2952" spans="9:22" x14ac:dyDescent="0.25">
      <c r="I2952" s="5"/>
      <c r="S2952" s="7"/>
      <c r="T2952" s="5"/>
      <c r="U2952" s="6"/>
      <c r="V2952" s="5"/>
    </row>
    <row r="2953" spans="9:22" x14ac:dyDescent="0.25">
      <c r="I2953" s="5"/>
      <c r="S2953" s="7"/>
      <c r="T2953" s="5"/>
      <c r="U2953" s="6"/>
      <c r="V2953" s="5"/>
    </row>
    <row r="2954" spans="9:22" x14ac:dyDescent="0.25">
      <c r="I2954" s="5"/>
      <c r="S2954" s="7"/>
      <c r="T2954" s="5"/>
      <c r="U2954" s="6"/>
      <c r="V2954" s="5"/>
    </row>
    <row r="2955" spans="9:22" x14ac:dyDescent="0.25">
      <c r="I2955" s="5"/>
      <c r="S2955" s="7"/>
      <c r="T2955" s="5"/>
      <c r="U2955" s="6"/>
      <c r="V2955" s="5"/>
    </row>
    <row r="2956" spans="9:22" x14ac:dyDescent="0.25">
      <c r="I2956" s="5"/>
      <c r="S2956" s="7"/>
      <c r="T2956" s="5"/>
      <c r="U2956" s="6"/>
      <c r="V2956" s="5"/>
    </row>
    <row r="2957" spans="9:22" x14ac:dyDescent="0.25">
      <c r="I2957" s="5"/>
      <c r="S2957" s="7"/>
      <c r="T2957" s="5"/>
      <c r="U2957" s="6"/>
      <c r="V2957" s="5"/>
    </row>
    <row r="2958" spans="9:22" x14ac:dyDescent="0.25">
      <c r="I2958" s="5"/>
      <c r="S2958" s="7"/>
      <c r="T2958" s="5"/>
      <c r="U2958" s="6"/>
      <c r="V2958" s="5"/>
    </row>
    <row r="2959" spans="9:22" x14ac:dyDescent="0.25">
      <c r="I2959" s="5"/>
      <c r="S2959" s="7"/>
      <c r="T2959" s="5"/>
      <c r="U2959" s="6"/>
      <c r="V2959" s="5"/>
    </row>
    <row r="2960" spans="9:22" x14ac:dyDescent="0.25">
      <c r="I2960" s="5"/>
      <c r="S2960" s="7"/>
      <c r="T2960" s="5"/>
      <c r="U2960" s="6"/>
      <c r="V2960" s="5"/>
    </row>
    <row r="2961" spans="9:22" x14ac:dyDescent="0.25">
      <c r="I2961" s="5"/>
      <c r="S2961" s="7"/>
      <c r="T2961" s="5"/>
      <c r="U2961" s="6"/>
      <c r="V2961" s="5"/>
    </row>
    <row r="2962" spans="9:22" x14ac:dyDescent="0.25">
      <c r="I2962" s="5"/>
      <c r="S2962" s="7"/>
      <c r="T2962" s="5"/>
      <c r="U2962" s="6"/>
      <c r="V2962" s="5"/>
    </row>
    <row r="2963" spans="9:22" x14ac:dyDescent="0.25">
      <c r="I2963" s="5"/>
      <c r="S2963" s="7"/>
      <c r="T2963" s="5"/>
      <c r="U2963" s="6"/>
      <c r="V2963" s="5"/>
    </row>
    <row r="2964" spans="9:22" x14ac:dyDescent="0.25">
      <c r="I2964" s="5"/>
      <c r="S2964" s="7"/>
      <c r="T2964" s="5"/>
      <c r="U2964" s="6"/>
      <c r="V2964" s="5"/>
    </row>
    <row r="2965" spans="9:22" x14ac:dyDescent="0.25">
      <c r="I2965" s="5"/>
      <c r="S2965" s="7"/>
      <c r="T2965" s="5"/>
      <c r="V2965" s="5"/>
    </row>
    <row r="2966" spans="9:22" x14ac:dyDescent="0.25">
      <c r="I2966" s="5"/>
      <c r="S2966" s="7"/>
      <c r="T2966" s="5"/>
      <c r="U2966" s="6"/>
      <c r="V2966" s="5"/>
    </row>
    <row r="2967" spans="9:22" x14ac:dyDescent="0.25">
      <c r="I2967" s="5"/>
      <c r="S2967" s="7"/>
      <c r="T2967" s="5"/>
      <c r="U2967" s="6"/>
      <c r="V2967" s="5"/>
    </row>
    <row r="2968" spans="9:22" x14ac:dyDescent="0.25">
      <c r="I2968" s="5"/>
      <c r="S2968" s="7"/>
      <c r="T2968" s="5"/>
      <c r="U2968" s="6"/>
      <c r="V2968" s="5"/>
    </row>
    <row r="2969" spans="9:22" x14ac:dyDescent="0.25">
      <c r="I2969" s="5"/>
      <c r="S2969" s="7"/>
      <c r="T2969" s="5"/>
      <c r="V2969" s="5"/>
    </row>
    <row r="2970" spans="9:22" x14ac:dyDescent="0.25">
      <c r="I2970" s="5"/>
      <c r="S2970" s="7"/>
      <c r="T2970" s="5"/>
      <c r="V2970" s="5"/>
    </row>
    <row r="2971" spans="9:22" x14ac:dyDescent="0.25">
      <c r="I2971" s="5"/>
      <c r="S2971" s="7"/>
      <c r="T2971" s="5"/>
      <c r="U2971" s="6"/>
      <c r="V2971" s="5"/>
    </row>
    <row r="2972" spans="9:22" x14ac:dyDescent="0.25">
      <c r="I2972" s="5"/>
      <c r="S2972" s="7"/>
      <c r="T2972" s="5"/>
      <c r="U2972" s="6"/>
      <c r="V2972" s="5"/>
    </row>
    <row r="2973" spans="9:22" x14ac:dyDescent="0.25">
      <c r="I2973" s="5"/>
      <c r="S2973" s="7"/>
      <c r="T2973" s="5"/>
      <c r="V2973" s="5"/>
    </row>
    <row r="2974" spans="9:22" x14ac:dyDescent="0.25">
      <c r="I2974" s="5"/>
      <c r="S2974" s="7"/>
      <c r="T2974" s="5"/>
      <c r="V2974" s="5"/>
    </row>
    <row r="2975" spans="9:22" x14ac:dyDescent="0.25">
      <c r="I2975" s="5"/>
      <c r="S2975" s="7"/>
      <c r="T2975" s="5"/>
      <c r="U2975" s="6"/>
      <c r="V2975" s="5"/>
    </row>
    <row r="2976" spans="9:22" x14ac:dyDescent="0.25">
      <c r="I2976" s="5"/>
      <c r="S2976" s="7"/>
      <c r="T2976" s="5"/>
      <c r="U2976" s="6"/>
      <c r="V2976" s="5"/>
    </row>
    <row r="2977" spans="9:22" x14ac:dyDescent="0.25">
      <c r="I2977" s="5"/>
      <c r="S2977" s="7"/>
      <c r="T2977" s="5"/>
      <c r="V2977" s="5"/>
    </row>
    <row r="2978" spans="9:22" x14ac:dyDescent="0.25">
      <c r="I2978" s="5"/>
      <c r="S2978" s="7"/>
      <c r="T2978" s="5"/>
      <c r="U2978" s="6"/>
      <c r="V2978" s="5"/>
    </row>
    <row r="2979" spans="9:22" x14ac:dyDescent="0.25">
      <c r="I2979" s="5"/>
      <c r="S2979" s="7"/>
      <c r="T2979" s="5"/>
      <c r="V2979" s="5"/>
    </row>
    <row r="2980" spans="9:22" x14ac:dyDescent="0.25">
      <c r="I2980" s="5"/>
      <c r="S2980" s="7"/>
      <c r="T2980" s="5"/>
      <c r="U2980" s="6"/>
      <c r="V2980" s="5"/>
    </row>
    <row r="2981" spans="9:22" x14ac:dyDescent="0.25">
      <c r="I2981" s="5"/>
      <c r="S2981" s="7"/>
      <c r="T2981" s="5"/>
      <c r="V2981" s="5"/>
    </row>
    <row r="2982" spans="9:22" x14ac:dyDescent="0.25">
      <c r="I2982" s="5"/>
      <c r="S2982" s="7"/>
      <c r="T2982" s="5"/>
      <c r="V2982" s="5"/>
    </row>
    <row r="2983" spans="9:22" x14ac:dyDescent="0.25">
      <c r="I2983" s="5"/>
      <c r="S2983" s="7"/>
      <c r="T2983" s="5"/>
      <c r="V2983" s="5"/>
    </row>
    <row r="2984" spans="9:22" x14ac:dyDescent="0.25">
      <c r="I2984" s="5"/>
      <c r="S2984" s="7"/>
      <c r="T2984" s="5"/>
      <c r="U2984" s="6"/>
      <c r="V2984" s="5"/>
    </row>
    <row r="2985" spans="9:22" x14ac:dyDescent="0.25">
      <c r="I2985" s="5"/>
      <c r="S2985" s="7"/>
      <c r="T2985" s="5"/>
      <c r="U2985" s="6"/>
      <c r="V2985" s="5"/>
    </row>
    <row r="2986" spans="9:22" x14ac:dyDescent="0.25">
      <c r="I2986" s="5"/>
      <c r="S2986" s="7"/>
      <c r="T2986" s="5"/>
      <c r="U2986" s="6"/>
      <c r="V2986" s="5"/>
    </row>
    <row r="2987" spans="9:22" x14ac:dyDescent="0.25">
      <c r="I2987" s="5"/>
      <c r="S2987" s="7"/>
      <c r="T2987" s="5"/>
      <c r="U2987" s="6"/>
      <c r="V2987" s="5"/>
    </row>
    <row r="2988" spans="9:22" x14ac:dyDescent="0.25">
      <c r="I2988" s="5"/>
      <c r="T2988" s="5"/>
      <c r="V2988" s="5"/>
    </row>
    <row r="2989" spans="9:22" x14ac:dyDescent="0.25">
      <c r="I2989" s="5"/>
      <c r="T2989" s="5"/>
      <c r="V2989" s="5"/>
    </row>
    <row r="2990" spans="9:22" x14ac:dyDescent="0.25">
      <c r="I2990" s="5"/>
      <c r="T2990" s="5"/>
      <c r="V2990" s="5"/>
    </row>
    <row r="2991" spans="9:22" x14ac:dyDescent="0.25">
      <c r="I2991" s="5"/>
      <c r="S2991" s="7"/>
      <c r="T2991" s="5"/>
      <c r="V2991" s="5"/>
    </row>
    <row r="2992" spans="9:22" x14ac:dyDescent="0.25">
      <c r="I2992" s="5"/>
      <c r="T2992" s="5"/>
      <c r="V2992" s="5"/>
    </row>
    <row r="2993" spans="9:22" x14ac:dyDescent="0.25">
      <c r="I2993" s="5"/>
      <c r="T2993" s="5"/>
      <c r="V2993" s="5"/>
    </row>
    <row r="2994" spans="9:22" x14ac:dyDescent="0.25">
      <c r="I2994" s="5"/>
      <c r="S2994" s="7"/>
      <c r="T2994" s="5"/>
      <c r="U2994" s="6"/>
      <c r="V2994" s="5"/>
    </row>
    <row r="2995" spans="9:22" x14ac:dyDescent="0.25">
      <c r="I2995" s="5"/>
      <c r="T2995" s="5"/>
      <c r="U2995" s="6"/>
      <c r="V2995" s="5"/>
    </row>
    <row r="2996" spans="9:22" x14ac:dyDescent="0.25">
      <c r="I2996" s="5"/>
      <c r="S2996" s="7"/>
      <c r="T2996" s="5"/>
      <c r="U2996" s="6"/>
      <c r="V2996" s="5"/>
    </row>
    <row r="2997" spans="9:22" x14ac:dyDescent="0.25">
      <c r="I2997" s="5"/>
      <c r="T2997" s="5"/>
      <c r="V2997" s="5"/>
    </row>
    <row r="2998" spans="9:22" x14ac:dyDescent="0.25">
      <c r="I2998" s="5"/>
      <c r="S2998" s="7"/>
      <c r="T2998" s="5"/>
      <c r="V2998" s="5"/>
    </row>
    <row r="2999" spans="9:22" x14ac:dyDescent="0.25">
      <c r="I2999" s="5"/>
      <c r="S2999" s="7"/>
      <c r="T2999" s="5"/>
      <c r="U2999" s="6"/>
      <c r="V2999" s="5"/>
    </row>
    <row r="3000" spans="9:22" x14ac:dyDescent="0.25">
      <c r="I3000" s="5"/>
      <c r="S3000" s="7"/>
      <c r="T3000" s="5"/>
      <c r="U3000" s="6"/>
      <c r="V3000" s="5"/>
    </row>
    <row r="3001" spans="9:22" x14ac:dyDescent="0.25">
      <c r="I3001" s="5"/>
      <c r="S3001" s="7"/>
      <c r="T3001" s="5"/>
      <c r="U3001" s="6"/>
      <c r="V3001" s="5"/>
    </row>
    <row r="3002" spans="9:22" x14ac:dyDescent="0.25">
      <c r="I3002" s="5"/>
      <c r="S3002" s="7"/>
      <c r="T3002" s="5"/>
      <c r="U3002" s="6"/>
      <c r="V3002" s="5"/>
    </row>
    <row r="3003" spans="9:22" x14ac:dyDescent="0.25">
      <c r="I3003" s="5"/>
      <c r="S3003" s="7"/>
      <c r="T3003" s="5"/>
      <c r="U3003" s="6"/>
      <c r="V3003" s="5"/>
    </row>
    <row r="3004" spans="9:22" x14ac:dyDescent="0.25">
      <c r="I3004" s="5"/>
      <c r="S3004" s="7"/>
      <c r="T3004" s="5"/>
      <c r="V3004" s="5"/>
    </row>
    <row r="3005" spans="9:22" x14ac:dyDescent="0.25">
      <c r="I3005" s="5"/>
      <c r="S3005" s="7"/>
      <c r="T3005" s="5"/>
      <c r="U3005" s="6"/>
      <c r="V3005" s="5"/>
    </row>
    <row r="3006" spans="9:22" x14ac:dyDescent="0.25">
      <c r="I3006" s="5"/>
      <c r="S3006" s="7"/>
      <c r="T3006" s="5"/>
      <c r="U3006" s="6"/>
      <c r="V3006" s="5"/>
    </row>
    <row r="3007" spans="9:22" x14ac:dyDescent="0.25">
      <c r="I3007" s="5"/>
      <c r="S3007" s="7"/>
      <c r="T3007" s="5"/>
      <c r="U3007" s="6"/>
      <c r="V3007" s="5"/>
    </row>
    <row r="3008" spans="9:22" x14ac:dyDescent="0.25">
      <c r="I3008" s="5"/>
      <c r="S3008" s="7"/>
      <c r="T3008" s="5"/>
      <c r="U3008" s="6"/>
      <c r="V3008" s="5"/>
    </row>
    <row r="3009" spans="9:22" x14ac:dyDescent="0.25">
      <c r="I3009" s="5"/>
      <c r="S3009" s="7"/>
      <c r="T3009" s="5"/>
      <c r="U3009" s="6"/>
      <c r="V3009" s="5"/>
    </row>
    <row r="3010" spans="9:22" x14ac:dyDescent="0.25">
      <c r="I3010" s="5"/>
      <c r="S3010" s="7"/>
      <c r="T3010" s="5"/>
      <c r="U3010" s="6"/>
      <c r="V3010" s="5"/>
    </row>
    <row r="3011" spans="9:22" x14ac:dyDescent="0.25">
      <c r="I3011" s="5"/>
      <c r="S3011" s="7"/>
      <c r="T3011" s="5"/>
      <c r="U3011" s="6"/>
      <c r="V3011" s="5"/>
    </row>
    <row r="3012" spans="9:22" x14ac:dyDescent="0.25">
      <c r="I3012" s="5"/>
      <c r="S3012" s="7"/>
      <c r="T3012" s="5"/>
      <c r="U3012" s="6"/>
      <c r="V3012" s="5"/>
    </row>
    <row r="3013" spans="9:22" x14ac:dyDescent="0.25">
      <c r="I3013" s="5"/>
      <c r="S3013" s="7"/>
      <c r="T3013" s="5"/>
      <c r="U3013" s="6"/>
      <c r="V3013" s="5"/>
    </row>
    <row r="3014" spans="9:22" x14ac:dyDescent="0.25">
      <c r="I3014" s="5"/>
      <c r="S3014" s="7"/>
      <c r="T3014" s="5"/>
      <c r="U3014" s="6"/>
      <c r="V3014" s="5"/>
    </row>
    <row r="3015" spans="9:22" x14ac:dyDescent="0.25">
      <c r="I3015" s="5"/>
      <c r="S3015" s="7"/>
      <c r="T3015" s="5"/>
      <c r="U3015" s="6"/>
      <c r="V3015" s="5"/>
    </row>
    <row r="3016" spans="9:22" x14ac:dyDescent="0.25">
      <c r="I3016" s="5"/>
      <c r="S3016" s="7"/>
      <c r="T3016" s="5"/>
      <c r="U3016" s="6"/>
      <c r="V3016" s="5"/>
    </row>
    <row r="3017" spans="9:22" x14ac:dyDescent="0.25">
      <c r="I3017" s="5"/>
      <c r="S3017" s="7"/>
      <c r="T3017" s="5"/>
      <c r="U3017" s="6"/>
      <c r="V3017" s="5"/>
    </row>
    <row r="3018" spans="9:22" x14ac:dyDescent="0.25">
      <c r="I3018" s="5"/>
      <c r="S3018" s="7"/>
      <c r="T3018" s="5"/>
      <c r="U3018" s="6"/>
      <c r="V3018" s="5"/>
    </row>
    <row r="3019" spans="9:22" x14ac:dyDescent="0.25">
      <c r="I3019" s="5"/>
      <c r="S3019" s="7"/>
      <c r="T3019" s="5"/>
      <c r="U3019" s="6"/>
      <c r="V3019" s="5"/>
    </row>
    <row r="3020" spans="9:22" x14ac:dyDescent="0.25">
      <c r="I3020" s="5"/>
      <c r="S3020" s="7"/>
      <c r="T3020" s="5"/>
      <c r="U3020" s="6"/>
      <c r="V3020" s="5"/>
    </row>
    <row r="3021" spans="9:22" x14ac:dyDescent="0.25">
      <c r="I3021" s="5"/>
      <c r="S3021" s="7"/>
      <c r="T3021" s="5"/>
      <c r="U3021" s="6"/>
      <c r="V3021" s="5"/>
    </row>
    <row r="3022" spans="9:22" x14ac:dyDescent="0.25">
      <c r="I3022" s="5"/>
      <c r="S3022" s="7"/>
      <c r="T3022" s="5"/>
      <c r="U3022" s="6"/>
      <c r="V3022" s="5"/>
    </row>
    <row r="3023" spans="9:22" x14ac:dyDescent="0.25">
      <c r="I3023" s="5"/>
      <c r="S3023" s="7"/>
      <c r="T3023" s="5"/>
      <c r="U3023" s="6"/>
      <c r="V3023" s="5"/>
    </row>
    <row r="3024" spans="9:22" x14ac:dyDescent="0.25">
      <c r="I3024" s="5"/>
      <c r="S3024" s="7"/>
      <c r="T3024" s="5"/>
      <c r="U3024" s="6"/>
      <c r="V3024" s="5"/>
    </row>
    <row r="3025" spans="9:22" x14ac:dyDescent="0.25">
      <c r="I3025" s="5"/>
      <c r="S3025" s="7"/>
      <c r="T3025" s="5"/>
      <c r="U3025" s="6"/>
      <c r="V3025" s="5"/>
    </row>
    <row r="3026" spans="9:22" x14ac:dyDescent="0.25">
      <c r="I3026" s="5"/>
      <c r="S3026" s="7"/>
      <c r="T3026" s="5"/>
      <c r="U3026" s="6"/>
      <c r="V3026" s="5"/>
    </row>
    <row r="3027" spans="9:22" x14ac:dyDescent="0.25">
      <c r="I3027" s="5"/>
      <c r="S3027" s="7"/>
      <c r="T3027" s="5"/>
      <c r="U3027" s="6"/>
      <c r="V3027" s="5"/>
    </row>
    <row r="3028" spans="9:22" x14ac:dyDescent="0.25">
      <c r="I3028" s="5"/>
      <c r="S3028" s="7"/>
      <c r="T3028" s="5"/>
      <c r="U3028" s="6"/>
      <c r="V3028" s="5"/>
    </row>
    <row r="3029" spans="9:22" x14ac:dyDescent="0.25">
      <c r="I3029" s="5"/>
      <c r="S3029" s="7"/>
      <c r="T3029" s="5"/>
      <c r="U3029" s="6"/>
      <c r="V3029" s="5"/>
    </row>
    <row r="3030" spans="9:22" x14ac:dyDescent="0.25">
      <c r="I3030" s="5"/>
      <c r="S3030" s="7"/>
      <c r="T3030" s="5"/>
      <c r="U3030" s="6"/>
      <c r="V3030" s="5"/>
    </row>
    <row r="3031" spans="9:22" x14ac:dyDescent="0.25">
      <c r="I3031" s="5"/>
      <c r="S3031" s="7"/>
      <c r="T3031" s="5"/>
      <c r="U3031" s="6"/>
      <c r="V3031" s="5"/>
    </row>
    <row r="3032" spans="9:22" x14ac:dyDescent="0.25">
      <c r="I3032" s="5"/>
      <c r="S3032" s="7"/>
      <c r="T3032" s="5"/>
      <c r="U3032" s="6"/>
      <c r="V3032" s="5"/>
    </row>
    <row r="3033" spans="9:22" x14ac:dyDescent="0.25">
      <c r="I3033" s="5"/>
      <c r="S3033" s="7"/>
      <c r="T3033" s="5"/>
      <c r="U3033" s="6"/>
      <c r="V3033" s="5"/>
    </row>
    <row r="3034" spans="9:22" x14ac:dyDescent="0.25">
      <c r="I3034" s="5"/>
      <c r="S3034" s="7"/>
      <c r="T3034" s="5"/>
      <c r="U3034" s="6"/>
      <c r="V3034" s="5"/>
    </row>
    <row r="3035" spans="9:22" x14ac:dyDescent="0.25">
      <c r="I3035" s="5"/>
      <c r="S3035" s="7"/>
      <c r="T3035" s="5"/>
      <c r="U3035" s="6"/>
      <c r="V3035" s="5"/>
    </row>
    <row r="3036" spans="9:22" x14ac:dyDescent="0.25">
      <c r="I3036" s="5"/>
      <c r="S3036" s="7"/>
      <c r="T3036" s="5"/>
      <c r="U3036" s="6"/>
      <c r="V3036" s="5"/>
    </row>
    <row r="3037" spans="9:22" x14ac:dyDescent="0.25">
      <c r="I3037" s="5"/>
      <c r="S3037" s="7"/>
      <c r="T3037" s="5"/>
      <c r="U3037" s="6"/>
      <c r="V3037" s="5"/>
    </row>
    <row r="3038" spans="9:22" x14ac:dyDescent="0.25">
      <c r="I3038" s="5"/>
      <c r="S3038" s="7"/>
      <c r="T3038" s="5"/>
      <c r="U3038" s="6"/>
      <c r="V3038" s="5"/>
    </row>
    <row r="3039" spans="9:22" x14ac:dyDescent="0.25">
      <c r="I3039" s="5"/>
      <c r="S3039" s="7"/>
      <c r="T3039" s="5"/>
      <c r="U3039" s="6"/>
      <c r="V3039" s="5"/>
    </row>
    <row r="3040" spans="9:22" x14ac:dyDescent="0.25">
      <c r="I3040" s="5"/>
      <c r="S3040" s="7"/>
      <c r="T3040" s="5"/>
      <c r="U3040" s="6"/>
      <c r="V3040" s="5"/>
    </row>
    <row r="3041" spans="9:22" x14ac:dyDescent="0.25">
      <c r="I3041" s="5"/>
      <c r="S3041" s="7"/>
      <c r="T3041" s="5"/>
      <c r="U3041" s="6"/>
      <c r="V3041" s="5"/>
    </row>
    <row r="3042" spans="9:22" x14ac:dyDescent="0.25">
      <c r="I3042" s="5"/>
      <c r="S3042" s="7"/>
      <c r="T3042" s="5"/>
      <c r="U3042" s="6"/>
      <c r="V3042" s="5"/>
    </row>
    <row r="3043" spans="9:22" x14ac:dyDescent="0.25">
      <c r="I3043" s="5"/>
      <c r="S3043" s="7"/>
      <c r="T3043" s="5"/>
      <c r="V3043" s="5"/>
    </row>
    <row r="3044" spans="9:22" x14ac:dyDescent="0.25">
      <c r="I3044" s="5"/>
      <c r="S3044" s="7"/>
      <c r="T3044" s="5"/>
      <c r="U3044" s="6"/>
      <c r="V3044" s="5"/>
    </row>
    <row r="3045" spans="9:22" x14ac:dyDescent="0.25">
      <c r="I3045" s="5"/>
      <c r="S3045" s="7"/>
      <c r="T3045" s="5"/>
      <c r="V3045" s="5"/>
    </row>
    <row r="3046" spans="9:22" x14ac:dyDescent="0.25">
      <c r="I3046" s="5"/>
      <c r="S3046" s="7"/>
      <c r="T3046" s="5"/>
      <c r="U3046" s="6"/>
      <c r="V3046" s="5"/>
    </row>
    <row r="3047" spans="9:22" x14ac:dyDescent="0.25">
      <c r="I3047" s="5"/>
      <c r="S3047" s="7"/>
      <c r="T3047" s="5"/>
      <c r="U3047" s="6"/>
      <c r="V3047" s="5"/>
    </row>
    <row r="3048" spans="9:22" x14ac:dyDescent="0.25">
      <c r="I3048" s="5"/>
      <c r="S3048" s="7"/>
      <c r="T3048" s="5"/>
      <c r="V3048" s="5"/>
    </row>
    <row r="3049" spans="9:22" x14ac:dyDescent="0.25">
      <c r="I3049" s="5"/>
      <c r="S3049" s="7"/>
      <c r="T3049" s="5"/>
      <c r="U3049" s="6"/>
      <c r="V3049" s="5"/>
    </row>
    <row r="3050" spans="9:22" x14ac:dyDescent="0.25">
      <c r="I3050" s="5"/>
      <c r="S3050" s="7"/>
      <c r="T3050" s="5"/>
      <c r="V3050" s="5"/>
    </row>
    <row r="3051" spans="9:22" x14ac:dyDescent="0.25">
      <c r="I3051" s="5"/>
      <c r="S3051" s="7"/>
      <c r="T3051" s="5"/>
      <c r="U3051" s="6"/>
      <c r="V3051" s="5"/>
    </row>
    <row r="3052" spans="9:22" x14ac:dyDescent="0.25">
      <c r="I3052" s="5"/>
      <c r="T3052" s="5"/>
      <c r="V3052" s="5"/>
    </row>
    <row r="3053" spans="9:22" x14ac:dyDescent="0.25">
      <c r="I3053" s="5"/>
      <c r="T3053" s="5"/>
      <c r="V3053" s="5"/>
    </row>
    <row r="3054" spans="9:22" x14ac:dyDescent="0.25">
      <c r="I3054" s="5"/>
      <c r="S3054" s="7"/>
      <c r="T3054" s="5"/>
      <c r="V3054" s="5"/>
    </row>
    <row r="3055" spans="9:22" x14ac:dyDescent="0.25">
      <c r="I3055" s="5"/>
      <c r="S3055" s="7"/>
      <c r="T3055" s="5"/>
      <c r="U3055" s="6"/>
      <c r="V3055" s="5"/>
    </row>
    <row r="3056" spans="9:22" x14ac:dyDescent="0.25">
      <c r="I3056" s="5"/>
      <c r="S3056" s="7"/>
      <c r="T3056" s="5"/>
      <c r="V3056" s="5"/>
    </row>
    <row r="3057" spans="9:22" x14ac:dyDescent="0.25">
      <c r="I3057" s="5"/>
      <c r="S3057" s="7"/>
      <c r="T3057" s="5"/>
      <c r="U3057" s="6"/>
      <c r="V3057" s="5"/>
    </row>
    <row r="3058" spans="9:22" x14ac:dyDescent="0.25">
      <c r="I3058" s="5"/>
      <c r="S3058" s="7"/>
      <c r="T3058" s="5"/>
      <c r="U3058" s="6"/>
      <c r="V3058" s="5"/>
    </row>
    <row r="3059" spans="9:22" x14ac:dyDescent="0.25">
      <c r="I3059" s="5"/>
      <c r="S3059" s="7"/>
      <c r="T3059" s="5"/>
      <c r="U3059" s="6"/>
      <c r="V3059" s="5"/>
    </row>
    <row r="3060" spans="9:22" x14ac:dyDescent="0.25">
      <c r="I3060" s="5"/>
      <c r="S3060" s="7"/>
      <c r="T3060" s="5"/>
      <c r="U3060" s="6"/>
      <c r="V3060" s="5"/>
    </row>
    <row r="3061" spans="9:22" x14ac:dyDescent="0.25">
      <c r="I3061" s="5"/>
      <c r="S3061" s="7"/>
      <c r="T3061" s="5"/>
      <c r="U3061" s="6"/>
      <c r="V3061" s="5"/>
    </row>
    <row r="3062" spans="9:22" x14ac:dyDescent="0.25">
      <c r="I3062" s="5"/>
      <c r="S3062" s="7"/>
      <c r="T3062" s="5"/>
      <c r="U3062" s="6"/>
      <c r="V3062" s="5"/>
    </row>
    <row r="3063" spans="9:22" x14ac:dyDescent="0.25">
      <c r="I3063" s="5"/>
      <c r="S3063" s="7"/>
      <c r="T3063" s="5"/>
      <c r="U3063" s="6"/>
      <c r="V3063" s="5"/>
    </row>
    <row r="3064" spans="9:22" x14ac:dyDescent="0.25">
      <c r="I3064" s="5"/>
      <c r="S3064" s="7"/>
      <c r="T3064" s="5"/>
      <c r="U3064" s="6"/>
      <c r="V3064" s="5"/>
    </row>
    <row r="3065" spans="9:22" x14ac:dyDescent="0.25">
      <c r="I3065" s="5"/>
      <c r="S3065" s="7"/>
      <c r="T3065" s="5"/>
      <c r="V3065" s="5"/>
    </row>
    <row r="3066" spans="9:22" x14ac:dyDescent="0.25">
      <c r="I3066" s="5"/>
      <c r="S3066" s="7"/>
      <c r="T3066" s="5"/>
      <c r="U3066" s="6"/>
      <c r="V3066" s="5"/>
    </row>
    <row r="3067" spans="9:22" x14ac:dyDescent="0.25">
      <c r="I3067" s="5"/>
      <c r="S3067" s="7"/>
      <c r="T3067" s="5"/>
      <c r="U3067" s="6"/>
      <c r="V3067" s="5"/>
    </row>
    <row r="3068" spans="9:22" x14ac:dyDescent="0.25">
      <c r="I3068" s="5"/>
      <c r="S3068" s="7"/>
      <c r="T3068" s="5"/>
      <c r="U3068" s="6"/>
      <c r="V3068" s="5"/>
    </row>
    <row r="3069" spans="9:22" x14ac:dyDescent="0.25">
      <c r="I3069" s="5"/>
      <c r="S3069" s="7"/>
      <c r="T3069" s="5"/>
      <c r="U3069" s="6"/>
      <c r="V3069" s="5"/>
    </row>
    <row r="3070" spans="9:22" x14ac:dyDescent="0.25">
      <c r="I3070" s="5"/>
      <c r="S3070" s="7"/>
      <c r="T3070" s="5"/>
      <c r="U3070" s="6"/>
      <c r="V3070" s="5"/>
    </row>
    <row r="3071" spans="9:22" x14ac:dyDescent="0.25">
      <c r="I3071" s="5"/>
      <c r="S3071" s="7"/>
      <c r="T3071" s="5"/>
      <c r="U3071" s="6"/>
      <c r="V3071" s="5"/>
    </row>
    <row r="3072" spans="9:22" x14ac:dyDescent="0.25">
      <c r="I3072" s="5"/>
      <c r="S3072" s="7"/>
      <c r="T3072" s="5"/>
      <c r="U3072" s="6"/>
      <c r="V3072" s="5"/>
    </row>
    <row r="3073" spans="9:22" x14ac:dyDescent="0.25">
      <c r="I3073" s="5"/>
      <c r="S3073" s="7"/>
      <c r="T3073" s="5"/>
      <c r="U3073" s="6"/>
      <c r="V3073" s="5"/>
    </row>
    <row r="3074" spans="9:22" x14ac:dyDescent="0.25">
      <c r="I3074" s="5"/>
      <c r="S3074" s="7"/>
      <c r="T3074" s="5"/>
      <c r="U3074" s="6"/>
      <c r="V3074" s="5"/>
    </row>
    <row r="3075" spans="9:22" x14ac:dyDescent="0.25">
      <c r="I3075" s="5"/>
      <c r="S3075" s="7"/>
      <c r="T3075" s="5"/>
      <c r="U3075" s="6"/>
      <c r="V3075" s="5"/>
    </row>
    <row r="3076" spans="9:22" x14ac:dyDescent="0.25">
      <c r="I3076" s="5"/>
      <c r="S3076" s="7"/>
      <c r="T3076" s="5"/>
      <c r="U3076" s="6"/>
      <c r="V3076" s="5"/>
    </row>
    <row r="3077" spans="9:22" x14ac:dyDescent="0.25">
      <c r="I3077" s="5"/>
      <c r="S3077" s="7"/>
      <c r="T3077" s="5"/>
      <c r="U3077" s="6"/>
      <c r="V3077" s="5"/>
    </row>
    <row r="3078" spans="9:22" x14ac:dyDescent="0.25">
      <c r="I3078" s="5"/>
      <c r="S3078" s="7"/>
      <c r="T3078" s="5"/>
      <c r="U3078" s="6"/>
      <c r="V3078" s="5"/>
    </row>
    <row r="3079" spans="9:22" x14ac:dyDescent="0.25">
      <c r="I3079" s="5"/>
      <c r="S3079" s="7"/>
      <c r="T3079" s="5"/>
      <c r="U3079" s="6"/>
      <c r="V3079" s="5"/>
    </row>
    <row r="3080" spans="9:22" x14ac:dyDescent="0.25">
      <c r="I3080" s="5"/>
      <c r="S3080" s="7"/>
      <c r="T3080" s="5"/>
      <c r="U3080" s="6"/>
      <c r="V3080" s="5"/>
    </row>
    <row r="3081" spans="9:22" x14ac:dyDescent="0.25">
      <c r="I3081" s="5"/>
      <c r="S3081" s="7"/>
      <c r="T3081" s="5"/>
      <c r="U3081" s="6"/>
      <c r="V3081" s="5"/>
    </row>
    <row r="3082" spans="9:22" x14ac:dyDescent="0.25">
      <c r="I3082" s="5"/>
      <c r="S3082" s="7"/>
      <c r="T3082" s="5"/>
      <c r="U3082" s="6"/>
      <c r="V3082" s="5"/>
    </row>
    <row r="3083" spans="9:22" x14ac:dyDescent="0.25">
      <c r="I3083" s="5"/>
      <c r="S3083" s="7"/>
      <c r="T3083" s="5"/>
      <c r="U3083" s="6"/>
      <c r="V3083" s="5"/>
    </row>
    <row r="3084" spans="9:22" x14ac:dyDescent="0.25">
      <c r="I3084" s="5"/>
      <c r="S3084" s="7"/>
      <c r="T3084" s="5"/>
      <c r="U3084" s="6"/>
      <c r="V3084" s="5"/>
    </row>
    <row r="3085" spans="9:22" x14ac:dyDescent="0.25">
      <c r="I3085" s="5"/>
      <c r="S3085" s="7"/>
      <c r="T3085" s="5"/>
      <c r="U3085" s="6"/>
      <c r="V3085" s="5"/>
    </row>
    <row r="3086" spans="9:22" x14ac:dyDescent="0.25">
      <c r="I3086" s="5"/>
      <c r="S3086" s="7"/>
      <c r="T3086" s="5"/>
      <c r="U3086" s="6"/>
      <c r="V3086" s="5"/>
    </row>
    <row r="3087" spans="9:22" x14ac:dyDescent="0.25">
      <c r="I3087" s="5"/>
      <c r="T3087" s="5"/>
      <c r="V3087" s="5"/>
    </row>
    <row r="3088" spans="9:22" x14ac:dyDescent="0.25">
      <c r="I3088" s="5"/>
      <c r="S3088" s="7"/>
      <c r="T3088" s="5"/>
      <c r="U3088" s="6"/>
      <c r="V3088" s="5"/>
    </row>
    <row r="3089" spans="9:22" x14ac:dyDescent="0.25">
      <c r="I3089" s="5"/>
      <c r="S3089" s="7"/>
      <c r="T3089" s="5"/>
      <c r="U3089" s="6"/>
      <c r="V3089" s="5"/>
    </row>
    <row r="3090" spans="9:22" x14ac:dyDescent="0.25">
      <c r="I3090" s="5"/>
      <c r="S3090" s="7"/>
      <c r="T3090" s="5"/>
      <c r="U3090" s="6"/>
      <c r="V3090" s="5"/>
    </row>
    <row r="3091" spans="9:22" x14ac:dyDescent="0.25">
      <c r="I3091" s="5"/>
      <c r="S3091" s="7"/>
      <c r="T3091" s="5"/>
      <c r="U3091" s="6"/>
      <c r="V3091" s="5"/>
    </row>
    <row r="3092" spans="9:22" x14ac:dyDescent="0.25">
      <c r="I3092" s="5"/>
      <c r="S3092" s="7"/>
      <c r="T3092" s="5"/>
      <c r="U3092" s="6"/>
      <c r="V3092" s="5"/>
    </row>
    <row r="3093" spans="9:22" x14ac:dyDescent="0.25">
      <c r="I3093" s="5"/>
      <c r="S3093" s="7"/>
      <c r="T3093" s="5"/>
      <c r="U3093" s="6"/>
      <c r="V3093" s="5"/>
    </row>
    <row r="3094" spans="9:22" x14ac:dyDescent="0.25">
      <c r="I3094" s="5"/>
      <c r="S3094" s="7"/>
      <c r="T3094" s="5"/>
      <c r="U3094" s="6"/>
      <c r="V3094" s="5"/>
    </row>
    <row r="3095" spans="9:22" x14ac:dyDescent="0.25">
      <c r="I3095" s="5"/>
      <c r="S3095" s="7"/>
      <c r="T3095" s="5"/>
      <c r="U3095" s="6"/>
      <c r="V3095" s="5"/>
    </row>
    <row r="3096" spans="9:22" x14ac:dyDescent="0.25">
      <c r="I3096" s="5"/>
      <c r="S3096" s="7"/>
      <c r="T3096" s="5"/>
      <c r="U3096" s="6"/>
      <c r="V3096" s="5"/>
    </row>
    <row r="3097" spans="9:22" x14ac:dyDescent="0.25">
      <c r="I3097" s="5"/>
      <c r="S3097" s="7"/>
      <c r="T3097" s="5"/>
      <c r="U3097" s="6"/>
      <c r="V3097" s="5"/>
    </row>
    <row r="3098" spans="9:22" x14ac:dyDescent="0.25">
      <c r="I3098" s="5"/>
      <c r="S3098" s="7"/>
      <c r="T3098" s="5"/>
      <c r="U3098" s="6"/>
      <c r="V3098" s="5"/>
    </row>
    <row r="3099" spans="9:22" x14ac:dyDescent="0.25">
      <c r="I3099" s="5"/>
      <c r="S3099" s="7"/>
      <c r="T3099" s="5"/>
      <c r="U3099" s="6"/>
      <c r="V3099" s="5"/>
    </row>
    <row r="3100" spans="9:22" x14ac:dyDescent="0.25">
      <c r="I3100" s="5"/>
      <c r="S3100" s="7"/>
      <c r="T3100" s="5"/>
      <c r="U3100" s="6"/>
      <c r="V3100" s="5"/>
    </row>
    <row r="3101" spans="9:22" x14ac:dyDescent="0.25">
      <c r="I3101" s="5"/>
      <c r="S3101" s="7"/>
      <c r="T3101" s="5"/>
      <c r="U3101" s="6"/>
      <c r="V3101" s="5"/>
    </row>
    <row r="3102" spans="9:22" x14ac:dyDescent="0.25">
      <c r="I3102" s="5"/>
      <c r="S3102" s="7"/>
      <c r="T3102" s="5"/>
      <c r="U3102" s="6"/>
      <c r="V3102" s="5"/>
    </row>
    <row r="3103" spans="9:22" x14ac:dyDescent="0.25">
      <c r="I3103" s="5"/>
      <c r="S3103" s="7"/>
      <c r="T3103" s="5"/>
      <c r="U3103" s="6"/>
      <c r="V3103" s="5"/>
    </row>
    <row r="3104" spans="9:22" x14ac:dyDescent="0.25">
      <c r="I3104" s="5"/>
      <c r="S3104" s="7"/>
      <c r="T3104" s="5"/>
      <c r="U3104" s="6"/>
      <c r="V3104" s="5"/>
    </row>
    <row r="3105" spans="9:22" x14ac:dyDescent="0.25">
      <c r="I3105" s="5"/>
      <c r="S3105" s="7"/>
      <c r="T3105" s="5"/>
      <c r="U3105" s="6"/>
      <c r="V3105" s="5"/>
    </row>
    <row r="3106" spans="9:22" x14ac:dyDescent="0.25">
      <c r="I3106" s="5"/>
      <c r="S3106" s="7"/>
      <c r="T3106" s="5"/>
      <c r="U3106" s="6"/>
      <c r="V3106" s="5"/>
    </row>
    <row r="3107" spans="9:22" x14ac:dyDescent="0.25">
      <c r="I3107" s="5"/>
      <c r="S3107" s="7"/>
      <c r="T3107" s="5"/>
      <c r="U3107" s="6"/>
      <c r="V3107" s="5"/>
    </row>
    <row r="3108" spans="9:22" x14ac:dyDescent="0.25">
      <c r="I3108" s="5"/>
      <c r="S3108" s="7"/>
      <c r="T3108" s="5"/>
      <c r="U3108" s="6"/>
      <c r="V3108" s="5"/>
    </row>
    <row r="3109" spans="9:22" x14ac:dyDescent="0.25">
      <c r="I3109" s="5"/>
      <c r="S3109" s="7"/>
      <c r="T3109" s="5"/>
      <c r="U3109" s="6"/>
      <c r="V3109" s="5"/>
    </row>
    <row r="3110" spans="9:22" x14ac:dyDescent="0.25">
      <c r="I3110" s="5"/>
      <c r="S3110" s="7"/>
      <c r="T3110" s="5"/>
      <c r="U3110" s="6"/>
      <c r="V3110" s="5"/>
    </row>
    <row r="3111" spans="9:22" x14ac:dyDescent="0.25">
      <c r="I3111" s="5"/>
      <c r="S3111" s="7"/>
      <c r="T3111" s="5"/>
      <c r="U3111" s="6"/>
      <c r="V3111" s="5"/>
    </row>
    <row r="3112" spans="9:22" x14ac:dyDescent="0.25">
      <c r="I3112" s="5"/>
      <c r="S3112" s="7"/>
      <c r="T3112" s="5"/>
      <c r="U3112" s="6"/>
      <c r="V3112" s="5"/>
    </row>
    <row r="3113" spans="9:22" x14ac:dyDescent="0.25">
      <c r="I3113" s="5"/>
      <c r="S3113" s="7"/>
      <c r="T3113" s="5"/>
      <c r="U3113" s="6"/>
      <c r="V3113" s="5"/>
    </row>
    <row r="3114" spans="9:22" x14ac:dyDescent="0.25">
      <c r="I3114" s="5"/>
      <c r="S3114" s="7"/>
      <c r="T3114" s="5"/>
      <c r="U3114" s="6"/>
      <c r="V3114" s="5"/>
    </row>
    <row r="3115" spans="9:22" x14ac:dyDescent="0.25">
      <c r="I3115" s="5"/>
      <c r="S3115" s="7"/>
      <c r="T3115" s="5"/>
      <c r="U3115" s="6"/>
      <c r="V3115" s="5"/>
    </row>
    <row r="3116" spans="9:22" x14ac:dyDescent="0.25">
      <c r="I3116" s="5"/>
      <c r="S3116" s="7"/>
      <c r="T3116" s="5"/>
      <c r="U3116" s="6"/>
      <c r="V3116" s="5"/>
    </row>
    <row r="3117" spans="9:22" x14ac:dyDescent="0.25">
      <c r="I3117" s="5"/>
      <c r="S3117" s="7"/>
      <c r="T3117" s="5"/>
      <c r="U3117" s="6"/>
      <c r="V3117" s="5"/>
    </row>
    <row r="3118" spans="9:22" x14ac:dyDescent="0.25">
      <c r="I3118" s="5"/>
      <c r="S3118" s="7"/>
      <c r="T3118" s="5"/>
      <c r="U3118" s="6"/>
      <c r="V3118" s="5"/>
    </row>
    <row r="3119" spans="9:22" x14ac:dyDescent="0.25">
      <c r="I3119" s="5"/>
      <c r="S3119" s="7"/>
      <c r="T3119" s="5"/>
      <c r="U3119" s="6"/>
      <c r="V3119" s="5"/>
    </row>
    <row r="3120" spans="9:22" x14ac:dyDescent="0.25">
      <c r="I3120" s="5"/>
      <c r="S3120" s="7"/>
      <c r="T3120" s="5"/>
      <c r="U3120" s="6"/>
      <c r="V3120" s="5"/>
    </row>
    <row r="3121" spans="9:22" x14ac:dyDescent="0.25">
      <c r="I3121" s="5"/>
      <c r="S3121" s="7"/>
      <c r="T3121" s="5"/>
      <c r="U3121" s="6"/>
      <c r="V3121" s="5"/>
    </row>
    <row r="3122" spans="9:22" x14ac:dyDescent="0.25">
      <c r="I3122" s="5"/>
      <c r="S3122" s="7"/>
      <c r="T3122" s="5"/>
      <c r="U3122" s="6"/>
      <c r="V3122" s="5"/>
    </row>
    <row r="3123" spans="9:22" x14ac:dyDescent="0.25">
      <c r="I3123" s="5"/>
      <c r="S3123" s="7"/>
      <c r="T3123" s="5"/>
      <c r="U3123" s="6"/>
      <c r="V3123" s="5"/>
    </row>
    <row r="3124" spans="9:22" x14ac:dyDescent="0.25">
      <c r="I3124" s="5"/>
      <c r="S3124" s="7"/>
      <c r="T3124" s="5"/>
      <c r="U3124" s="6"/>
      <c r="V3124" s="5"/>
    </row>
    <row r="3125" spans="9:22" x14ac:dyDescent="0.25">
      <c r="I3125" s="5"/>
      <c r="S3125" s="7"/>
      <c r="T3125" s="5"/>
      <c r="U3125" s="6"/>
      <c r="V3125" s="5"/>
    </row>
    <row r="3126" spans="9:22" x14ac:dyDescent="0.25">
      <c r="I3126" s="5"/>
      <c r="S3126" s="7"/>
      <c r="T3126" s="5"/>
      <c r="U3126" s="6"/>
      <c r="V3126" s="5"/>
    </row>
    <row r="3127" spans="9:22" x14ac:dyDescent="0.25">
      <c r="I3127" s="5"/>
      <c r="S3127" s="7"/>
      <c r="T3127" s="5"/>
      <c r="U3127" s="6"/>
      <c r="V3127" s="5"/>
    </row>
    <row r="3128" spans="9:22" x14ac:dyDescent="0.25">
      <c r="I3128" s="5"/>
      <c r="S3128" s="7"/>
      <c r="T3128" s="5"/>
      <c r="U3128" s="6"/>
      <c r="V3128" s="5"/>
    </row>
    <row r="3129" spans="9:22" x14ac:dyDescent="0.25">
      <c r="I3129" s="5"/>
      <c r="S3129" s="7"/>
      <c r="T3129" s="5"/>
      <c r="U3129" s="6"/>
      <c r="V3129" s="5"/>
    </row>
    <row r="3130" spans="9:22" x14ac:dyDescent="0.25">
      <c r="I3130" s="5"/>
      <c r="S3130" s="7"/>
      <c r="T3130" s="5"/>
      <c r="U3130" s="6"/>
      <c r="V3130" s="5"/>
    </row>
    <row r="3131" spans="9:22" x14ac:dyDescent="0.25">
      <c r="I3131" s="5"/>
      <c r="S3131" s="7"/>
      <c r="T3131" s="5"/>
      <c r="U3131" s="6"/>
      <c r="V3131" s="5"/>
    </row>
    <row r="3132" spans="9:22" x14ac:dyDescent="0.25">
      <c r="I3132" s="5"/>
      <c r="S3132" s="7"/>
      <c r="T3132" s="5"/>
      <c r="U3132" s="6"/>
      <c r="V3132" s="5"/>
    </row>
    <row r="3133" spans="9:22" x14ac:dyDescent="0.25">
      <c r="I3133" s="5"/>
      <c r="S3133" s="7"/>
      <c r="T3133" s="5"/>
      <c r="U3133" s="6"/>
      <c r="V3133" s="5"/>
    </row>
    <row r="3134" spans="9:22" x14ac:dyDescent="0.25">
      <c r="I3134" s="5"/>
      <c r="S3134" s="7"/>
      <c r="T3134" s="5"/>
      <c r="U3134" s="6"/>
      <c r="V3134" s="5"/>
    </row>
    <row r="3135" spans="9:22" x14ac:dyDescent="0.25">
      <c r="I3135" s="5"/>
      <c r="S3135" s="7"/>
      <c r="T3135" s="5"/>
      <c r="U3135" s="6"/>
      <c r="V3135" s="5"/>
    </row>
    <row r="3136" spans="9:22" x14ac:dyDescent="0.25">
      <c r="I3136" s="5"/>
      <c r="S3136" s="7"/>
      <c r="T3136" s="5"/>
      <c r="U3136" s="6"/>
      <c r="V3136" s="5"/>
    </row>
    <row r="3137" spans="9:22" x14ac:dyDescent="0.25">
      <c r="I3137" s="5"/>
      <c r="S3137" s="7"/>
      <c r="T3137" s="5"/>
      <c r="U3137" s="6"/>
      <c r="V3137" s="5"/>
    </row>
    <row r="3138" spans="9:22" x14ac:dyDescent="0.25">
      <c r="I3138" s="5"/>
      <c r="S3138" s="7"/>
      <c r="T3138" s="5"/>
      <c r="U3138" s="6"/>
      <c r="V3138" s="5"/>
    </row>
    <row r="3139" spans="9:22" x14ac:dyDescent="0.25">
      <c r="I3139" s="5"/>
      <c r="S3139" s="7"/>
      <c r="T3139" s="5"/>
      <c r="U3139" s="6"/>
      <c r="V3139" s="5"/>
    </row>
    <row r="3140" spans="9:22" x14ac:dyDescent="0.25">
      <c r="I3140" s="5"/>
      <c r="S3140" s="7"/>
      <c r="T3140" s="5"/>
      <c r="U3140" s="6"/>
      <c r="V3140" s="5"/>
    </row>
    <row r="3141" spans="9:22" x14ac:dyDescent="0.25">
      <c r="I3141" s="5"/>
      <c r="S3141" s="7"/>
      <c r="T3141" s="5"/>
      <c r="U3141" s="6"/>
      <c r="V3141" s="5"/>
    </row>
    <row r="3142" spans="9:22" x14ac:dyDescent="0.25">
      <c r="I3142" s="5"/>
      <c r="S3142" s="7"/>
      <c r="T3142" s="5"/>
      <c r="U3142" s="6"/>
      <c r="V3142" s="5"/>
    </row>
    <row r="3143" spans="9:22" x14ac:dyDescent="0.25">
      <c r="I3143" s="5"/>
      <c r="S3143" s="7"/>
      <c r="T3143" s="5"/>
      <c r="U3143" s="6"/>
      <c r="V3143" s="5"/>
    </row>
    <row r="3144" spans="9:22" x14ac:dyDescent="0.25">
      <c r="I3144" s="5"/>
      <c r="S3144" s="7"/>
      <c r="T3144" s="5"/>
      <c r="U3144" s="6"/>
      <c r="V3144" s="5"/>
    </row>
    <row r="3145" spans="9:22" x14ac:dyDescent="0.25">
      <c r="I3145" s="5"/>
      <c r="S3145" s="7"/>
      <c r="T3145" s="5"/>
      <c r="U3145" s="6"/>
      <c r="V3145" s="5"/>
    </row>
    <row r="3146" spans="9:22" x14ac:dyDescent="0.25">
      <c r="I3146" s="5"/>
      <c r="S3146" s="7"/>
      <c r="T3146" s="5"/>
      <c r="U3146" s="6"/>
      <c r="V3146" s="5"/>
    </row>
    <row r="3147" spans="9:22" x14ac:dyDescent="0.25">
      <c r="I3147" s="5"/>
      <c r="S3147" s="7"/>
      <c r="T3147" s="5"/>
      <c r="U3147" s="6"/>
      <c r="V3147" s="5"/>
    </row>
    <row r="3148" spans="9:22" x14ac:dyDescent="0.25">
      <c r="I3148" s="5"/>
      <c r="S3148" s="7"/>
      <c r="T3148" s="5"/>
      <c r="U3148" s="6"/>
      <c r="V3148" s="5"/>
    </row>
    <row r="3149" spans="9:22" x14ac:dyDescent="0.25">
      <c r="I3149" s="5"/>
      <c r="S3149" s="7"/>
      <c r="T3149" s="5"/>
      <c r="U3149" s="6"/>
      <c r="V3149" s="5"/>
    </row>
    <row r="3150" spans="9:22" x14ac:dyDescent="0.25">
      <c r="I3150" s="5"/>
      <c r="S3150" s="7"/>
      <c r="T3150" s="5"/>
      <c r="U3150" s="6"/>
      <c r="V3150" s="5"/>
    </row>
    <row r="3151" spans="9:22" x14ac:dyDescent="0.25">
      <c r="I3151" s="5"/>
      <c r="S3151" s="7"/>
      <c r="T3151" s="5"/>
      <c r="U3151" s="6"/>
      <c r="V3151" s="5"/>
    </row>
    <row r="3152" spans="9:22" x14ac:dyDescent="0.25">
      <c r="I3152" s="5"/>
      <c r="S3152" s="7"/>
      <c r="T3152" s="5"/>
      <c r="U3152" s="6"/>
      <c r="V3152" s="5"/>
    </row>
    <row r="3153" spans="9:22" x14ac:dyDescent="0.25">
      <c r="I3153" s="5"/>
      <c r="S3153" s="7"/>
      <c r="T3153" s="5"/>
      <c r="U3153" s="6"/>
      <c r="V3153" s="5"/>
    </row>
    <row r="3154" spans="9:22" x14ac:dyDescent="0.25">
      <c r="I3154" s="5"/>
      <c r="S3154" s="7"/>
      <c r="T3154" s="5"/>
      <c r="U3154" s="6"/>
      <c r="V3154" s="5"/>
    </row>
    <row r="3155" spans="9:22" x14ac:dyDescent="0.25">
      <c r="I3155" s="5"/>
      <c r="S3155" s="7"/>
      <c r="T3155" s="5"/>
      <c r="U3155" s="6"/>
      <c r="V3155" s="5"/>
    </row>
    <row r="3156" spans="9:22" x14ac:dyDescent="0.25">
      <c r="I3156" s="5"/>
      <c r="S3156" s="7"/>
      <c r="T3156" s="5"/>
      <c r="U3156" s="6"/>
      <c r="V3156" s="5"/>
    </row>
    <row r="3157" spans="9:22" x14ac:dyDescent="0.25">
      <c r="I3157" s="5"/>
      <c r="S3157" s="7"/>
      <c r="T3157" s="5"/>
      <c r="U3157" s="6"/>
      <c r="V3157" s="5"/>
    </row>
    <row r="3158" spans="9:22" x14ac:dyDescent="0.25">
      <c r="I3158" s="5"/>
      <c r="S3158" s="7"/>
      <c r="T3158" s="5"/>
      <c r="U3158" s="6"/>
      <c r="V3158" s="5"/>
    </row>
    <row r="3159" spans="9:22" x14ac:dyDescent="0.25">
      <c r="I3159" s="5"/>
      <c r="S3159" s="7"/>
      <c r="T3159" s="5"/>
      <c r="U3159" s="6"/>
      <c r="V3159" s="5"/>
    </row>
    <row r="3160" spans="9:22" x14ac:dyDescent="0.25">
      <c r="I3160" s="5"/>
      <c r="S3160" s="7"/>
      <c r="T3160" s="5"/>
      <c r="U3160" s="6"/>
      <c r="V3160" s="5"/>
    </row>
    <row r="3161" spans="9:22" x14ac:dyDescent="0.25">
      <c r="I3161" s="5"/>
      <c r="S3161" s="7"/>
      <c r="T3161" s="5"/>
      <c r="U3161" s="6"/>
      <c r="V3161" s="5"/>
    </row>
    <row r="3162" spans="9:22" x14ac:dyDescent="0.25">
      <c r="I3162" s="5"/>
      <c r="S3162" s="7"/>
      <c r="T3162" s="5"/>
      <c r="U3162" s="6"/>
      <c r="V3162" s="5"/>
    </row>
    <row r="3163" spans="9:22" x14ac:dyDescent="0.25">
      <c r="I3163" s="5"/>
      <c r="S3163" s="7"/>
      <c r="T3163" s="5"/>
      <c r="U3163" s="6"/>
      <c r="V3163" s="5"/>
    </row>
    <row r="3164" spans="9:22" x14ac:dyDescent="0.25">
      <c r="I3164" s="5"/>
      <c r="S3164" s="7"/>
      <c r="T3164" s="5"/>
      <c r="U3164" s="6"/>
      <c r="V3164" s="5"/>
    </row>
    <row r="3165" spans="9:22" x14ac:dyDescent="0.25">
      <c r="I3165" s="5"/>
      <c r="S3165" s="7"/>
      <c r="T3165" s="5"/>
      <c r="U3165" s="6"/>
      <c r="V3165" s="5"/>
    </row>
    <row r="3166" spans="9:22" x14ac:dyDescent="0.25">
      <c r="I3166" s="5"/>
      <c r="S3166" s="7"/>
      <c r="T3166" s="5"/>
      <c r="U3166" s="6"/>
      <c r="V3166" s="5"/>
    </row>
    <row r="3167" spans="9:22" x14ac:dyDescent="0.25">
      <c r="I3167" s="5"/>
      <c r="S3167" s="7"/>
      <c r="T3167" s="5"/>
      <c r="U3167" s="6"/>
      <c r="V3167" s="5"/>
    </row>
    <row r="3168" spans="9:22" x14ac:dyDescent="0.25">
      <c r="I3168" s="5"/>
      <c r="S3168" s="7"/>
      <c r="T3168" s="5"/>
      <c r="U3168" s="6"/>
      <c r="V3168" s="5"/>
    </row>
    <row r="3169" spans="9:22" x14ac:dyDescent="0.25">
      <c r="I3169" s="5"/>
      <c r="S3169" s="7"/>
      <c r="T3169" s="5"/>
      <c r="U3169" s="6"/>
      <c r="V3169" s="5"/>
    </row>
    <row r="3170" spans="9:22" x14ac:dyDescent="0.25">
      <c r="I3170" s="5"/>
      <c r="S3170" s="7"/>
      <c r="T3170" s="5"/>
      <c r="U3170" s="6"/>
      <c r="V3170" s="5"/>
    </row>
    <row r="3171" spans="9:22" x14ac:dyDescent="0.25">
      <c r="I3171" s="5"/>
      <c r="S3171" s="7"/>
      <c r="T3171" s="5"/>
      <c r="U3171" s="6"/>
      <c r="V3171" s="5"/>
    </row>
    <row r="3172" spans="9:22" x14ac:dyDescent="0.25">
      <c r="I3172" s="5"/>
      <c r="S3172" s="7"/>
      <c r="T3172" s="5"/>
      <c r="U3172" s="6"/>
      <c r="V3172" s="5"/>
    </row>
    <row r="3173" spans="9:22" x14ac:dyDescent="0.25">
      <c r="I3173" s="5"/>
      <c r="S3173" s="7"/>
      <c r="T3173" s="5"/>
      <c r="U3173" s="6"/>
      <c r="V3173" s="5"/>
    </row>
    <row r="3174" spans="9:22" x14ac:dyDescent="0.25">
      <c r="I3174" s="5"/>
      <c r="S3174" s="7"/>
      <c r="T3174" s="5"/>
      <c r="U3174" s="6"/>
      <c r="V3174" s="5"/>
    </row>
    <row r="3175" spans="9:22" x14ac:dyDescent="0.25">
      <c r="I3175" s="5"/>
      <c r="S3175" s="7"/>
      <c r="T3175" s="5"/>
      <c r="U3175" s="6"/>
      <c r="V3175" s="5"/>
    </row>
    <row r="3176" spans="9:22" x14ac:dyDescent="0.25">
      <c r="I3176" s="5"/>
      <c r="S3176" s="7"/>
      <c r="T3176" s="5"/>
      <c r="U3176" s="6"/>
      <c r="V3176" s="5"/>
    </row>
    <row r="3177" spans="9:22" x14ac:dyDescent="0.25">
      <c r="I3177" s="5"/>
      <c r="T3177" s="5"/>
      <c r="V3177" s="5"/>
    </row>
    <row r="3178" spans="9:22" x14ac:dyDescent="0.25">
      <c r="I3178" s="5"/>
      <c r="T3178" s="5"/>
      <c r="V3178" s="5"/>
    </row>
    <row r="3179" spans="9:22" x14ac:dyDescent="0.25">
      <c r="I3179" s="5"/>
      <c r="T3179" s="5"/>
      <c r="V3179" s="5"/>
    </row>
    <row r="3180" spans="9:22" x14ac:dyDescent="0.25">
      <c r="I3180" s="5"/>
      <c r="T3180" s="5"/>
      <c r="V3180" s="5"/>
    </row>
    <row r="3181" spans="9:22" x14ac:dyDescent="0.25">
      <c r="I3181" s="5"/>
      <c r="T3181" s="5"/>
      <c r="V3181" s="5"/>
    </row>
    <row r="3182" spans="9:22" x14ac:dyDescent="0.25">
      <c r="I3182" s="5"/>
      <c r="T3182" s="5"/>
      <c r="V3182" s="5"/>
    </row>
    <row r="3183" spans="9:22" x14ac:dyDescent="0.25">
      <c r="I3183" s="5"/>
      <c r="T3183" s="5"/>
      <c r="V3183" s="5"/>
    </row>
    <row r="3184" spans="9:22" x14ac:dyDescent="0.25">
      <c r="I3184" s="5"/>
      <c r="T3184" s="5"/>
      <c r="V3184" s="5"/>
    </row>
    <row r="3185" spans="9:22" x14ac:dyDescent="0.25">
      <c r="I3185" s="5"/>
      <c r="T3185" s="5"/>
      <c r="V3185" s="5"/>
    </row>
    <row r="3186" spans="9:22" x14ac:dyDescent="0.25">
      <c r="I3186" s="5"/>
      <c r="T3186" s="5"/>
      <c r="V3186" s="5"/>
    </row>
    <row r="3187" spans="9:22" x14ac:dyDescent="0.25">
      <c r="I3187" s="5"/>
      <c r="T3187" s="5"/>
      <c r="V3187" s="5"/>
    </row>
    <row r="3188" spans="9:22" x14ac:dyDescent="0.25">
      <c r="I3188" s="5"/>
      <c r="T3188" s="5"/>
      <c r="V3188" s="5"/>
    </row>
    <row r="3189" spans="9:22" x14ac:dyDescent="0.25">
      <c r="I3189" s="5"/>
      <c r="T3189" s="5"/>
      <c r="V3189" s="5"/>
    </row>
    <row r="3190" spans="9:22" x14ac:dyDescent="0.25">
      <c r="I3190" s="5"/>
      <c r="T3190" s="5"/>
      <c r="V3190" s="5"/>
    </row>
    <row r="3191" spans="9:22" x14ac:dyDescent="0.25">
      <c r="I3191" s="5"/>
      <c r="T3191" s="5"/>
      <c r="V3191" s="5"/>
    </row>
    <row r="3192" spans="9:22" x14ac:dyDescent="0.25">
      <c r="I3192" s="5"/>
      <c r="T3192" s="5"/>
      <c r="V3192" s="5"/>
    </row>
    <row r="3193" spans="9:22" x14ac:dyDescent="0.25">
      <c r="I3193" s="5"/>
      <c r="T3193" s="5"/>
      <c r="V3193" s="5"/>
    </row>
    <row r="3194" spans="9:22" x14ac:dyDescent="0.25">
      <c r="I3194" s="5"/>
      <c r="T3194" s="5"/>
      <c r="V3194" s="5"/>
    </row>
    <row r="3195" spans="9:22" x14ac:dyDescent="0.25">
      <c r="I3195" s="5"/>
      <c r="S3195" s="7"/>
      <c r="T3195" s="5"/>
      <c r="U3195" s="6"/>
      <c r="V3195" s="5"/>
    </row>
    <row r="3196" spans="9:22" x14ac:dyDescent="0.25">
      <c r="I3196" s="5"/>
      <c r="S3196" s="7"/>
      <c r="T3196" s="5"/>
      <c r="U3196" s="6"/>
      <c r="V3196" s="5"/>
    </row>
    <row r="3197" spans="9:22" x14ac:dyDescent="0.25">
      <c r="I3197" s="5"/>
      <c r="S3197" s="7"/>
      <c r="T3197" s="5"/>
      <c r="U3197" s="6"/>
      <c r="V3197" s="5"/>
    </row>
    <row r="3198" spans="9:22" x14ac:dyDescent="0.25">
      <c r="I3198" s="5"/>
      <c r="S3198" s="7"/>
      <c r="T3198" s="5"/>
      <c r="U3198" s="6"/>
      <c r="V3198" s="5"/>
    </row>
    <row r="3199" spans="9:22" x14ac:dyDescent="0.25">
      <c r="I3199" s="5"/>
      <c r="S3199" s="7"/>
      <c r="T3199" s="5"/>
      <c r="U3199" s="6"/>
      <c r="V3199" s="5"/>
    </row>
    <row r="3200" spans="9:22" x14ac:dyDescent="0.25">
      <c r="I3200" s="5"/>
      <c r="T3200" s="5"/>
      <c r="V3200" s="5"/>
    </row>
    <row r="3201" spans="9:22" x14ac:dyDescent="0.25">
      <c r="I3201" s="5"/>
      <c r="T3201" s="5"/>
      <c r="V3201" s="5"/>
    </row>
    <row r="3202" spans="9:22" x14ac:dyDescent="0.25">
      <c r="I3202" s="5"/>
      <c r="T3202" s="5"/>
      <c r="V3202" s="5"/>
    </row>
    <row r="3203" spans="9:22" x14ac:dyDescent="0.25">
      <c r="I3203" s="5"/>
      <c r="T3203" s="5"/>
      <c r="V3203" s="5"/>
    </row>
    <row r="3204" spans="9:22" x14ac:dyDescent="0.25">
      <c r="I3204" s="5"/>
      <c r="T3204" s="5"/>
      <c r="V3204" s="5"/>
    </row>
    <row r="3205" spans="9:22" x14ac:dyDescent="0.25">
      <c r="I3205" s="5"/>
      <c r="T3205" s="5"/>
      <c r="V3205" s="5"/>
    </row>
    <row r="3206" spans="9:22" x14ac:dyDescent="0.25">
      <c r="I3206" s="5"/>
      <c r="T3206" s="5"/>
      <c r="V3206" s="5"/>
    </row>
    <row r="3207" spans="9:22" x14ac:dyDescent="0.25">
      <c r="I3207" s="5"/>
      <c r="T3207" s="5"/>
      <c r="V3207" s="5"/>
    </row>
    <row r="3208" spans="9:22" x14ac:dyDescent="0.25">
      <c r="I3208" s="5"/>
      <c r="T3208" s="5"/>
      <c r="V3208" s="5"/>
    </row>
    <row r="3209" spans="9:22" x14ac:dyDescent="0.25">
      <c r="I3209" s="5"/>
      <c r="T3209" s="5"/>
      <c r="V3209" s="5"/>
    </row>
    <row r="3210" spans="9:22" x14ac:dyDescent="0.25">
      <c r="I3210" s="5"/>
      <c r="T3210" s="5"/>
      <c r="V3210" s="5"/>
    </row>
    <row r="3211" spans="9:22" x14ac:dyDescent="0.25">
      <c r="I3211" s="5"/>
      <c r="T3211" s="5"/>
      <c r="V3211" s="5"/>
    </row>
    <row r="3212" spans="9:22" x14ac:dyDescent="0.25">
      <c r="I3212" s="5"/>
      <c r="S3212" s="7"/>
      <c r="T3212" s="5"/>
      <c r="U3212" s="6"/>
      <c r="V3212" s="5"/>
    </row>
    <row r="3213" spans="9:22" x14ac:dyDescent="0.25">
      <c r="I3213" s="5"/>
      <c r="S3213" s="7"/>
      <c r="T3213" s="5"/>
      <c r="U3213" s="6"/>
      <c r="V3213" s="5"/>
    </row>
    <row r="3214" spans="9:22" x14ac:dyDescent="0.25">
      <c r="I3214" s="5"/>
      <c r="S3214" s="7"/>
      <c r="T3214" s="5"/>
      <c r="U3214" s="6"/>
      <c r="V3214" s="5"/>
    </row>
    <row r="3215" spans="9:22" x14ac:dyDescent="0.25">
      <c r="I3215" s="5"/>
      <c r="S3215" s="7"/>
      <c r="T3215" s="5"/>
      <c r="U3215" s="6"/>
      <c r="V3215" s="5"/>
    </row>
    <row r="3216" spans="9:22" x14ac:dyDescent="0.25">
      <c r="I3216" s="5"/>
      <c r="S3216" s="7"/>
      <c r="T3216" s="5"/>
      <c r="U3216" s="6"/>
      <c r="V3216" s="5"/>
    </row>
    <row r="3217" spans="9:22" x14ac:dyDescent="0.25">
      <c r="I3217" s="5"/>
      <c r="S3217" s="7"/>
      <c r="T3217" s="5"/>
      <c r="U3217" s="6"/>
      <c r="V3217" s="5"/>
    </row>
    <row r="3218" spans="9:22" x14ac:dyDescent="0.25">
      <c r="I3218" s="5"/>
      <c r="S3218" s="7"/>
      <c r="T3218" s="5"/>
      <c r="U3218" s="6"/>
      <c r="V3218" s="5"/>
    </row>
    <row r="3219" spans="9:22" x14ac:dyDescent="0.25">
      <c r="I3219" s="5"/>
      <c r="S3219" s="7"/>
      <c r="T3219" s="5"/>
      <c r="U3219" s="6"/>
      <c r="V3219" s="5"/>
    </row>
    <row r="3220" spans="9:22" x14ac:dyDescent="0.25">
      <c r="I3220" s="5"/>
      <c r="S3220" s="7"/>
      <c r="T3220" s="5"/>
      <c r="U3220" s="6"/>
      <c r="V3220" s="5"/>
    </row>
    <row r="3221" spans="9:22" x14ac:dyDescent="0.25">
      <c r="I3221" s="5"/>
      <c r="S3221" s="7"/>
      <c r="T3221" s="5"/>
      <c r="U3221" s="6"/>
      <c r="V3221" s="5"/>
    </row>
    <row r="3222" spans="9:22" x14ac:dyDescent="0.25">
      <c r="I3222" s="5"/>
      <c r="S3222" s="7"/>
      <c r="T3222" s="5"/>
      <c r="U3222" s="6"/>
      <c r="V3222" s="5"/>
    </row>
    <row r="3223" spans="9:22" x14ac:dyDescent="0.25">
      <c r="I3223" s="5"/>
      <c r="S3223" s="7"/>
      <c r="T3223" s="5"/>
      <c r="U3223" s="6"/>
      <c r="V3223" s="5"/>
    </row>
    <row r="3224" spans="9:22" x14ac:dyDescent="0.25">
      <c r="I3224" s="5"/>
      <c r="S3224" s="7"/>
      <c r="T3224" s="5"/>
      <c r="U3224" s="6"/>
      <c r="V3224" s="5"/>
    </row>
    <row r="3225" spans="9:22" x14ac:dyDescent="0.25">
      <c r="I3225" s="5"/>
      <c r="S3225" s="7"/>
      <c r="T3225" s="5"/>
      <c r="U3225" s="6"/>
      <c r="V3225" s="5"/>
    </row>
    <row r="3226" spans="9:22" x14ac:dyDescent="0.25">
      <c r="I3226" s="5"/>
      <c r="S3226" s="7"/>
      <c r="T3226" s="5"/>
      <c r="U3226" s="6"/>
      <c r="V3226" s="5"/>
    </row>
    <row r="3227" spans="9:22" x14ac:dyDescent="0.25">
      <c r="I3227" s="5"/>
      <c r="S3227" s="7"/>
      <c r="T3227" s="5"/>
      <c r="U3227" s="6"/>
      <c r="V3227" s="5"/>
    </row>
    <row r="3228" spans="9:22" x14ac:dyDescent="0.25">
      <c r="I3228" s="5"/>
      <c r="S3228" s="7"/>
      <c r="T3228" s="5"/>
      <c r="U3228" s="6"/>
      <c r="V3228" s="5"/>
    </row>
    <row r="3229" spans="9:22" x14ac:dyDescent="0.25">
      <c r="I3229" s="5"/>
      <c r="S3229" s="7"/>
      <c r="T3229" s="5"/>
      <c r="U3229" s="6"/>
      <c r="V3229" s="5"/>
    </row>
    <row r="3230" spans="9:22" x14ac:dyDescent="0.25">
      <c r="I3230" s="5"/>
      <c r="S3230" s="7"/>
      <c r="T3230" s="5"/>
      <c r="U3230" s="6"/>
      <c r="V3230" s="5"/>
    </row>
    <row r="3231" spans="9:22" x14ac:dyDescent="0.25">
      <c r="I3231" s="5"/>
      <c r="S3231" s="7"/>
      <c r="T3231" s="5"/>
      <c r="U3231" s="6"/>
      <c r="V3231" s="5"/>
    </row>
    <row r="3232" spans="9:22" x14ac:dyDescent="0.25">
      <c r="I3232" s="5"/>
      <c r="S3232" s="7"/>
      <c r="T3232" s="5"/>
      <c r="U3232" s="6"/>
      <c r="V3232" s="5"/>
    </row>
    <row r="3233" spans="9:22" x14ac:dyDescent="0.25">
      <c r="I3233" s="5"/>
      <c r="S3233" s="7"/>
      <c r="T3233" s="5"/>
      <c r="U3233" s="6"/>
      <c r="V3233" s="5"/>
    </row>
    <row r="3234" spans="9:22" x14ac:dyDescent="0.25">
      <c r="I3234" s="5"/>
      <c r="S3234" s="7"/>
      <c r="T3234" s="5"/>
      <c r="U3234" s="6"/>
      <c r="V3234" s="5"/>
    </row>
    <row r="3235" spans="9:22" x14ac:dyDescent="0.25">
      <c r="I3235" s="5"/>
      <c r="S3235" s="7"/>
      <c r="T3235" s="5"/>
      <c r="U3235" s="6"/>
      <c r="V3235" s="5"/>
    </row>
    <row r="3236" spans="9:22" x14ac:dyDescent="0.25">
      <c r="I3236" s="5"/>
      <c r="S3236" s="7"/>
      <c r="T3236" s="5"/>
      <c r="U3236" s="6"/>
      <c r="V3236" s="5"/>
    </row>
    <row r="3237" spans="9:22" x14ac:dyDescent="0.25">
      <c r="I3237" s="5"/>
      <c r="S3237" s="7"/>
      <c r="T3237" s="5"/>
      <c r="U3237" s="6"/>
      <c r="V3237" s="5"/>
    </row>
    <row r="3238" spans="9:22" x14ac:dyDescent="0.25">
      <c r="I3238" s="5"/>
      <c r="S3238" s="7"/>
      <c r="T3238" s="5"/>
      <c r="U3238" s="6"/>
      <c r="V3238" s="5"/>
    </row>
    <row r="3239" spans="9:22" x14ac:dyDescent="0.25">
      <c r="I3239" s="5"/>
      <c r="S3239" s="7"/>
      <c r="T3239" s="5"/>
      <c r="U3239" s="6"/>
      <c r="V3239" s="5"/>
    </row>
    <row r="3240" spans="9:22" x14ac:dyDescent="0.25">
      <c r="I3240" s="5"/>
      <c r="S3240" s="7"/>
      <c r="T3240" s="5"/>
      <c r="U3240" s="6"/>
      <c r="V3240" s="5"/>
    </row>
    <row r="3241" spans="9:22" x14ac:dyDescent="0.25">
      <c r="I3241" s="5"/>
      <c r="S3241" s="7"/>
      <c r="T3241" s="5"/>
      <c r="U3241" s="6"/>
      <c r="V3241" s="5"/>
    </row>
    <row r="3242" spans="9:22" x14ac:dyDescent="0.25">
      <c r="I3242" s="5"/>
      <c r="S3242" s="7"/>
      <c r="T3242" s="5"/>
      <c r="U3242" s="6"/>
      <c r="V3242" s="5"/>
    </row>
    <row r="3243" spans="9:22" x14ac:dyDescent="0.25">
      <c r="I3243" s="5"/>
      <c r="S3243" s="7"/>
      <c r="T3243" s="5"/>
      <c r="U3243" s="6"/>
      <c r="V3243" s="5"/>
    </row>
    <row r="3244" spans="9:22" x14ac:dyDescent="0.25">
      <c r="I3244" s="5"/>
      <c r="S3244" s="7"/>
      <c r="T3244" s="5"/>
      <c r="U3244" s="6"/>
      <c r="V3244" s="5"/>
    </row>
    <row r="3245" spans="9:22" x14ac:dyDescent="0.25">
      <c r="I3245" s="5"/>
      <c r="S3245" s="7"/>
      <c r="T3245" s="5"/>
      <c r="U3245" s="6"/>
      <c r="V3245" s="5"/>
    </row>
    <row r="3246" spans="9:22" x14ac:dyDescent="0.25">
      <c r="I3246" s="5"/>
      <c r="S3246" s="7"/>
      <c r="T3246" s="5"/>
      <c r="U3246" s="6"/>
      <c r="V3246" s="5"/>
    </row>
    <row r="3247" spans="9:22" x14ac:dyDescent="0.25">
      <c r="I3247" s="5"/>
      <c r="S3247" s="7"/>
      <c r="T3247" s="5"/>
      <c r="U3247" s="6"/>
      <c r="V3247" s="5"/>
    </row>
    <row r="3248" spans="9:22" x14ac:dyDescent="0.25">
      <c r="I3248" s="5"/>
      <c r="S3248" s="7"/>
      <c r="T3248" s="5"/>
      <c r="U3248" s="6"/>
      <c r="V3248" s="5"/>
    </row>
    <row r="3249" spans="9:22" x14ac:dyDescent="0.25">
      <c r="I3249" s="5"/>
      <c r="S3249" s="7"/>
      <c r="T3249" s="5"/>
      <c r="U3249" s="6"/>
      <c r="V3249" s="5"/>
    </row>
    <row r="3250" spans="9:22" x14ac:dyDescent="0.25">
      <c r="I3250" s="5"/>
      <c r="S3250" s="7"/>
      <c r="T3250" s="5"/>
      <c r="U3250" s="6"/>
      <c r="V3250" s="5"/>
    </row>
    <row r="3251" spans="9:22" x14ac:dyDescent="0.25">
      <c r="I3251" s="5"/>
      <c r="S3251" s="7"/>
      <c r="T3251" s="5"/>
      <c r="U3251" s="6"/>
      <c r="V3251" s="5"/>
    </row>
    <row r="3252" spans="9:22" x14ac:dyDescent="0.25">
      <c r="I3252" s="5"/>
      <c r="S3252" s="7"/>
      <c r="T3252" s="5"/>
      <c r="V3252" s="5"/>
    </row>
    <row r="3253" spans="9:22" x14ac:dyDescent="0.25">
      <c r="I3253" s="5"/>
      <c r="S3253" s="7"/>
      <c r="T3253" s="5"/>
      <c r="V3253" s="5"/>
    </row>
    <row r="3254" spans="9:22" x14ac:dyDescent="0.25">
      <c r="I3254" s="5"/>
      <c r="S3254" s="7"/>
      <c r="T3254" s="5"/>
      <c r="V3254" s="5"/>
    </row>
    <row r="3255" spans="9:22" x14ac:dyDescent="0.25">
      <c r="I3255" s="5"/>
      <c r="S3255" s="7"/>
      <c r="T3255" s="5"/>
      <c r="V3255" s="5"/>
    </row>
    <row r="3256" spans="9:22" x14ac:dyDescent="0.25">
      <c r="I3256" s="5"/>
      <c r="S3256" s="7"/>
      <c r="T3256" s="5"/>
      <c r="U3256" s="6"/>
      <c r="V3256" s="5"/>
    </row>
    <row r="3257" spans="9:22" x14ac:dyDescent="0.25">
      <c r="I3257" s="5"/>
      <c r="S3257" s="7"/>
      <c r="T3257" s="5"/>
      <c r="U3257" s="6"/>
      <c r="V3257" s="5"/>
    </row>
    <row r="3258" spans="9:22" x14ac:dyDescent="0.25">
      <c r="I3258" s="5"/>
      <c r="S3258" s="7"/>
      <c r="T3258" s="5"/>
      <c r="U3258" s="6"/>
      <c r="V3258" s="5"/>
    </row>
    <row r="3259" spans="9:22" x14ac:dyDescent="0.25">
      <c r="I3259" s="5"/>
      <c r="S3259" s="7"/>
      <c r="T3259" s="5"/>
      <c r="U3259" s="6"/>
      <c r="V3259" s="5"/>
    </row>
    <row r="3260" spans="9:22" x14ac:dyDescent="0.25">
      <c r="I3260" s="5"/>
      <c r="T3260" s="5"/>
      <c r="U3260" s="6"/>
      <c r="V3260" s="5"/>
    </row>
    <row r="3261" spans="9:22" x14ac:dyDescent="0.25">
      <c r="I3261" s="5"/>
      <c r="S3261" s="7"/>
      <c r="T3261" s="5"/>
      <c r="U3261" s="6"/>
      <c r="V3261" s="5"/>
    </row>
    <row r="3262" spans="9:22" x14ac:dyDescent="0.25">
      <c r="I3262" s="5"/>
      <c r="S3262" s="7"/>
      <c r="T3262" s="5"/>
      <c r="U3262" s="6"/>
      <c r="V3262" s="5"/>
    </row>
    <row r="3263" spans="9:22" x14ac:dyDescent="0.25">
      <c r="I3263" s="5"/>
      <c r="S3263" s="7"/>
      <c r="T3263" s="5"/>
      <c r="U3263" s="6"/>
      <c r="V3263" s="5"/>
    </row>
    <row r="3264" spans="9:22" x14ac:dyDescent="0.25">
      <c r="I3264" s="5"/>
      <c r="S3264" s="7"/>
      <c r="T3264" s="5"/>
      <c r="U3264" s="6"/>
      <c r="V3264" s="5"/>
    </row>
    <row r="3265" spans="9:22" x14ac:dyDescent="0.25">
      <c r="I3265" s="5"/>
      <c r="S3265" s="7"/>
      <c r="T3265" s="5"/>
      <c r="U3265" s="6"/>
      <c r="V3265" s="5"/>
    </row>
    <row r="3266" spans="9:22" x14ac:dyDescent="0.25">
      <c r="I3266" s="5"/>
      <c r="T3266" s="5"/>
      <c r="V3266" s="5"/>
    </row>
    <row r="3267" spans="9:22" x14ac:dyDescent="0.25">
      <c r="I3267" s="5"/>
      <c r="T3267" s="5"/>
      <c r="V3267" s="5"/>
    </row>
    <row r="3268" spans="9:22" x14ac:dyDescent="0.25">
      <c r="I3268" s="5"/>
      <c r="T3268" s="5"/>
      <c r="V3268" s="5"/>
    </row>
    <row r="3269" spans="9:22" x14ac:dyDescent="0.25">
      <c r="I3269" s="5"/>
      <c r="S3269" s="7"/>
      <c r="T3269" s="5"/>
      <c r="U3269" s="6"/>
      <c r="V3269" s="5"/>
    </row>
    <row r="3270" spans="9:22" x14ac:dyDescent="0.25">
      <c r="I3270" s="5"/>
      <c r="S3270" s="7"/>
      <c r="T3270" s="5"/>
      <c r="U3270" s="6"/>
      <c r="V3270" s="5"/>
    </row>
    <row r="3271" spans="9:22" x14ac:dyDescent="0.25">
      <c r="I3271" s="5"/>
      <c r="T3271" s="5"/>
      <c r="V3271" s="5"/>
    </row>
    <row r="3272" spans="9:22" x14ac:dyDescent="0.25">
      <c r="I3272" s="5"/>
      <c r="T3272" s="5"/>
      <c r="V3272" s="5"/>
    </row>
    <row r="3273" spans="9:22" x14ac:dyDescent="0.25">
      <c r="I3273" s="5"/>
      <c r="T3273" s="5"/>
      <c r="V3273" s="5"/>
    </row>
    <row r="3274" spans="9:22" x14ac:dyDescent="0.25">
      <c r="I3274" s="5"/>
      <c r="T3274" s="5"/>
      <c r="V3274" s="5"/>
    </row>
    <row r="3275" spans="9:22" x14ac:dyDescent="0.25">
      <c r="I3275" s="5"/>
      <c r="T3275" s="5"/>
      <c r="V3275" s="5"/>
    </row>
    <row r="3276" spans="9:22" x14ac:dyDescent="0.25">
      <c r="I3276" s="5"/>
      <c r="T3276" s="5"/>
      <c r="V3276" s="5"/>
    </row>
    <row r="3277" spans="9:22" x14ac:dyDescent="0.25">
      <c r="I3277" s="5"/>
      <c r="T3277" s="5"/>
      <c r="V3277" s="5"/>
    </row>
    <row r="3278" spans="9:22" x14ac:dyDescent="0.25">
      <c r="I3278" s="5"/>
      <c r="T3278" s="5"/>
      <c r="V3278" s="5"/>
    </row>
    <row r="3279" spans="9:22" x14ac:dyDescent="0.25">
      <c r="I3279" s="5"/>
      <c r="T3279" s="5"/>
      <c r="V3279" s="5"/>
    </row>
    <row r="3280" spans="9:22" x14ac:dyDescent="0.25">
      <c r="I3280" s="5"/>
      <c r="T3280" s="5"/>
      <c r="V3280" s="5"/>
    </row>
    <row r="3281" spans="9:22" x14ac:dyDescent="0.25">
      <c r="I3281" s="5"/>
      <c r="T3281" s="5"/>
      <c r="V3281" s="5"/>
    </row>
    <row r="3282" spans="9:22" x14ac:dyDescent="0.25">
      <c r="I3282" s="5"/>
      <c r="T3282" s="5"/>
      <c r="V3282" s="5"/>
    </row>
    <row r="3283" spans="9:22" x14ac:dyDescent="0.25">
      <c r="I3283" s="5"/>
      <c r="T3283" s="5"/>
      <c r="V3283" s="5"/>
    </row>
    <row r="3284" spans="9:22" x14ac:dyDescent="0.25">
      <c r="I3284" s="5"/>
      <c r="T3284" s="5"/>
      <c r="V3284" s="5"/>
    </row>
    <row r="3285" spans="9:22" x14ac:dyDescent="0.25">
      <c r="I3285" s="5"/>
      <c r="T3285" s="5"/>
      <c r="V3285" s="5"/>
    </row>
    <row r="3286" spans="9:22" x14ac:dyDescent="0.25">
      <c r="I3286" s="5"/>
      <c r="T3286" s="5"/>
      <c r="V3286" s="5"/>
    </row>
    <row r="3287" spans="9:22" x14ac:dyDescent="0.25">
      <c r="I3287" s="5"/>
      <c r="T3287" s="5"/>
      <c r="V3287" s="5"/>
    </row>
    <row r="3288" spans="9:22" x14ac:dyDescent="0.25">
      <c r="I3288" s="5"/>
      <c r="T3288" s="5"/>
      <c r="V3288" s="5"/>
    </row>
    <row r="3289" spans="9:22" x14ac:dyDescent="0.25">
      <c r="I3289" s="5"/>
      <c r="T3289" s="5"/>
      <c r="V3289" s="5"/>
    </row>
    <row r="3290" spans="9:22" x14ac:dyDescent="0.25">
      <c r="I3290" s="5"/>
      <c r="T3290" s="5"/>
      <c r="V3290" s="5"/>
    </row>
    <row r="3291" spans="9:22" x14ac:dyDescent="0.25">
      <c r="I3291" s="5"/>
      <c r="T3291" s="5"/>
      <c r="V3291" s="5"/>
    </row>
    <row r="3292" spans="9:22" x14ac:dyDescent="0.25">
      <c r="I3292" s="5"/>
      <c r="T3292" s="5"/>
      <c r="V3292" s="5"/>
    </row>
    <row r="3293" spans="9:22" x14ac:dyDescent="0.25">
      <c r="I3293" s="5"/>
      <c r="T3293" s="5"/>
      <c r="V3293" s="5"/>
    </row>
    <row r="3294" spans="9:22" x14ac:dyDescent="0.25">
      <c r="I3294" s="5"/>
      <c r="T3294" s="5"/>
      <c r="V3294" s="5"/>
    </row>
    <row r="3295" spans="9:22" x14ac:dyDescent="0.25">
      <c r="I3295" s="5"/>
      <c r="T3295" s="5"/>
      <c r="V3295" s="5"/>
    </row>
    <row r="3296" spans="9:22" x14ac:dyDescent="0.25">
      <c r="I3296" s="5"/>
      <c r="T3296" s="5"/>
      <c r="V3296" s="5"/>
    </row>
    <row r="3297" spans="9:22" x14ac:dyDescent="0.25">
      <c r="I3297" s="5"/>
      <c r="T3297" s="5"/>
      <c r="V3297" s="5"/>
    </row>
    <row r="3298" spans="9:22" x14ac:dyDescent="0.25">
      <c r="I3298" s="5"/>
      <c r="T3298" s="5"/>
      <c r="V3298" s="5"/>
    </row>
    <row r="3299" spans="9:22" x14ac:dyDescent="0.25">
      <c r="I3299" s="5"/>
      <c r="T3299" s="5"/>
      <c r="V3299" s="5"/>
    </row>
    <row r="3300" spans="9:22" x14ac:dyDescent="0.25">
      <c r="I3300" s="5"/>
      <c r="T3300" s="5"/>
      <c r="V3300" s="5"/>
    </row>
    <row r="3301" spans="9:22" x14ac:dyDescent="0.25">
      <c r="I3301" s="5"/>
      <c r="T3301" s="5"/>
      <c r="V3301" s="5"/>
    </row>
    <row r="3302" spans="9:22" x14ac:dyDescent="0.25">
      <c r="I3302" s="5"/>
      <c r="T3302" s="5"/>
      <c r="V3302" s="5"/>
    </row>
    <row r="3303" spans="9:22" x14ac:dyDescent="0.25">
      <c r="I3303" s="5"/>
      <c r="T3303" s="5"/>
      <c r="V3303" s="5"/>
    </row>
    <row r="3304" spans="9:22" x14ac:dyDescent="0.25">
      <c r="I3304" s="5"/>
      <c r="T3304" s="5"/>
      <c r="V3304" s="5"/>
    </row>
    <row r="3305" spans="9:22" x14ac:dyDescent="0.25">
      <c r="I3305" s="5"/>
      <c r="S3305" s="7"/>
      <c r="T3305" s="5"/>
      <c r="U3305" s="6"/>
      <c r="V3305" s="5"/>
    </row>
    <row r="3306" spans="9:22" x14ac:dyDescent="0.25">
      <c r="I3306" s="5"/>
      <c r="S3306" s="7"/>
      <c r="T3306" s="5"/>
      <c r="U3306" s="6"/>
      <c r="V3306" s="5"/>
    </row>
    <row r="3307" spans="9:22" x14ac:dyDescent="0.25">
      <c r="I3307" s="5"/>
      <c r="S3307" s="7"/>
      <c r="T3307" s="5"/>
      <c r="U3307" s="6"/>
      <c r="V3307" s="5"/>
    </row>
    <row r="3308" spans="9:22" x14ac:dyDescent="0.25">
      <c r="I3308" s="5"/>
      <c r="S3308" s="7"/>
      <c r="T3308" s="5"/>
      <c r="U3308" s="6"/>
      <c r="V3308" s="5"/>
    </row>
    <row r="3309" spans="9:22" x14ac:dyDescent="0.25">
      <c r="I3309" s="5"/>
      <c r="T3309" s="5"/>
      <c r="U3309" s="6"/>
      <c r="V3309" s="5"/>
    </row>
    <row r="3310" spans="9:22" x14ac:dyDescent="0.25">
      <c r="I3310" s="5"/>
      <c r="S3310" s="7"/>
      <c r="T3310" s="5"/>
      <c r="U3310" s="6"/>
      <c r="V3310" s="5"/>
    </row>
    <row r="3311" spans="9:22" x14ac:dyDescent="0.25">
      <c r="I3311" s="5"/>
      <c r="S3311" s="7"/>
      <c r="T3311" s="5"/>
      <c r="U3311" s="6"/>
      <c r="V3311" s="5"/>
    </row>
    <row r="3312" spans="9:22" x14ac:dyDescent="0.25">
      <c r="I3312" s="5"/>
      <c r="S3312" s="7"/>
      <c r="T3312" s="5"/>
      <c r="U3312" s="6"/>
      <c r="V3312" s="5"/>
    </row>
    <row r="3313" spans="9:22" x14ac:dyDescent="0.25">
      <c r="I3313" s="5"/>
      <c r="S3313" s="7"/>
      <c r="T3313" s="5"/>
      <c r="U3313" s="6"/>
      <c r="V3313" s="5"/>
    </row>
    <row r="3314" spans="9:22" x14ac:dyDescent="0.25">
      <c r="I3314" s="5"/>
      <c r="S3314" s="7"/>
      <c r="T3314" s="5"/>
      <c r="U3314" s="6"/>
      <c r="V3314" s="5"/>
    </row>
    <row r="3315" spans="9:22" x14ac:dyDescent="0.25">
      <c r="I3315" s="5"/>
      <c r="S3315" s="7"/>
      <c r="T3315" s="5"/>
      <c r="U3315" s="6"/>
      <c r="V3315" s="5"/>
    </row>
    <row r="3316" spans="9:22" x14ac:dyDescent="0.25">
      <c r="I3316" s="5"/>
      <c r="S3316" s="7"/>
      <c r="T3316" s="5"/>
      <c r="U3316" s="6"/>
      <c r="V3316" s="5"/>
    </row>
    <row r="3317" spans="9:22" x14ac:dyDescent="0.25">
      <c r="I3317" s="5"/>
      <c r="S3317" s="7"/>
      <c r="T3317" s="5"/>
      <c r="U3317" s="6"/>
      <c r="V3317" s="5"/>
    </row>
    <row r="3318" spans="9:22" x14ac:dyDescent="0.25">
      <c r="I3318" s="5"/>
      <c r="S3318" s="7"/>
      <c r="T3318" s="5"/>
      <c r="U3318" s="6"/>
      <c r="V3318" s="5"/>
    </row>
    <row r="3319" spans="9:22" x14ac:dyDescent="0.25">
      <c r="I3319" s="5"/>
      <c r="S3319" s="7"/>
      <c r="T3319" s="5"/>
      <c r="U3319" s="6"/>
      <c r="V3319" s="5"/>
    </row>
    <row r="3320" spans="9:22" x14ac:dyDescent="0.25">
      <c r="I3320" s="5"/>
      <c r="S3320" s="7"/>
      <c r="T3320" s="5"/>
      <c r="U3320" s="6"/>
      <c r="V3320" s="5"/>
    </row>
    <row r="3321" spans="9:22" x14ac:dyDescent="0.25">
      <c r="I3321" s="5"/>
      <c r="S3321" s="7"/>
      <c r="T3321" s="5"/>
      <c r="U3321" s="6"/>
      <c r="V3321" s="5"/>
    </row>
    <row r="3322" spans="9:22" x14ac:dyDescent="0.25">
      <c r="I3322" s="5"/>
      <c r="S3322" s="7"/>
      <c r="T3322" s="5"/>
      <c r="U3322" s="6"/>
      <c r="V3322" s="5"/>
    </row>
    <row r="3323" spans="9:22" x14ac:dyDescent="0.25">
      <c r="I3323" s="5"/>
      <c r="S3323" s="7"/>
      <c r="T3323" s="5"/>
      <c r="U3323" s="6"/>
      <c r="V3323" s="5"/>
    </row>
    <row r="3324" spans="9:22" x14ac:dyDescent="0.25">
      <c r="I3324" s="5"/>
      <c r="S3324" s="7"/>
      <c r="T3324" s="5"/>
      <c r="U3324" s="6"/>
      <c r="V3324" s="5"/>
    </row>
    <row r="3325" spans="9:22" x14ac:dyDescent="0.25">
      <c r="I3325" s="5"/>
      <c r="S3325" s="7"/>
      <c r="T3325" s="5"/>
      <c r="U3325" s="6"/>
      <c r="V3325" s="5"/>
    </row>
    <row r="3326" spans="9:22" x14ac:dyDescent="0.25">
      <c r="I3326" s="5"/>
      <c r="S3326" s="7"/>
      <c r="T3326" s="5"/>
      <c r="U3326" s="6"/>
      <c r="V3326" s="5"/>
    </row>
    <row r="3327" spans="9:22" x14ac:dyDescent="0.25">
      <c r="I3327" s="5"/>
      <c r="S3327" s="7"/>
      <c r="T3327" s="5"/>
      <c r="U3327" s="6"/>
      <c r="V3327" s="5"/>
    </row>
    <row r="3328" spans="9:22" x14ac:dyDescent="0.25">
      <c r="I3328" s="5"/>
      <c r="S3328" s="7"/>
      <c r="T3328" s="5"/>
      <c r="U3328" s="6"/>
      <c r="V3328" s="5"/>
    </row>
    <row r="3329" spans="9:22" x14ac:dyDescent="0.25">
      <c r="I3329" s="5"/>
      <c r="S3329" s="7"/>
      <c r="T3329" s="5"/>
      <c r="U3329" s="6"/>
      <c r="V3329" s="5"/>
    </row>
    <row r="3330" spans="9:22" x14ac:dyDescent="0.25">
      <c r="I3330" s="5"/>
      <c r="S3330" s="7"/>
      <c r="T3330" s="5"/>
      <c r="U3330" s="6"/>
      <c r="V3330" s="5"/>
    </row>
    <row r="3331" spans="9:22" x14ac:dyDescent="0.25">
      <c r="I3331" s="5"/>
      <c r="S3331" s="7"/>
      <c r="T3331" s="5"/>
      <c r="U3331" s="6"/>
      <c r="V3331" s="5"/>
    </row>
    <row r="3332" spans="9:22" x14ac:dyDescent="0.25">
      <c r="I3332" s="5"/>
      <c r="S3332" s="7"/>
      <c r="T3332" s="5"/>
      <c r="U3332" s="6"/>
      <c r="V3332" s="5"/>
    </row>
    <row r="3333" spans="9:22" x14ac:dyDescent="0.25">
      <c r="I3333" s="5"/>
      <c r="S3333" s="7"/>
      <c r="T3333" s="5"/>
      <c r="U3333" s="6"/>
      <c r="V3333" s="5"/>
    </row>
    <row r="3334" spans="9:22" x14ac:dyDescent="0.25">
      <c r="I3334" s="5"/>
      <c r="S3334" s="7"/>
      <c r="T3334" s="5"/>
      <c r="U3334" s="6"/>
      <c r="V3334" s="5"/>
    </row>
    <row r="3335" spans="9:22" x14ac:dyDescent="0.25">
      <c r="I3335" s="5"/>
      <c r="S3335" s="7"/>
      <c r="T3335" s="5"/>
      <c r="U3335" s="6"/>
      <c r="V3335" s="5"/>
    </row>
    <row r="3336" spans="9:22" x14ac:dyDescent="0.25">
      <c r="I3336" s="5"/>
      <c r="S3336" s="7"/>
      <c r="T3336" s="5"/>
      <c r="U3336" s="6"/>
      <c r="V3336" s="5"/>
    </row>
    <row r="3337" spans="9:22" x14ac:dyDescent="0.25">
      <c r="I3337" s="5"/>
      <c r="S3337" s="7"/>
      <c r="T3337" s="5"/>
      <c r="U3337" s="6"/>
      <c r="V3337" s="5"/>
    </row>
    <row r="3338" spans="9:22" x14ac:dyDescent="0.25">
      <c r="I3338" s="5"/>
      <c r="S3338" s="7"/>
      <c r="T3338" s="5"/>
      <c r="U3338" s="6"/>
      <c r="V3338" s="5"/>
    </row>
    <row r="3339" spans="9:22" x14ac:dyDescent="0.25">
      <c r="I3339" s="5"/>
      <c r="S3339" s="7"/>
      <c r="T3339" s="5"/>
      <c r="U3339" s="6"/>
      <c r="V3339" s="5"/>
    </row>
    <row r="3340" spans="9:22" x14ac:dyDescent="0.25">
      <c r="I3340" s="5"/>
      <c r="S3340" s="7"/>
      <c r="T3340" s="5"/>
      <c r="U3340" s="6"/>
      <c r="V3340" s="5"/>
    </row>
    <row r="3341" spans="9:22" x14ac:dyDescent="0.25">
      <c r="I3341" s="5"/>
      <c r="S3341" s="7"/>
      <c r="T3341" s="5"/>
      <c r="U3341" s="6"/>
      <c r="V3341" s="5"/>
    </row>
    <row r="3342" spans="9:22" x14ac:dyDescent="0.25">
      <c r="I3342" s="5"/>
      <c r="S3342" s="7"/>
      <c r="T3342" s="5"/>
      <c r="V3342" s="5"/>
    </row>
    <row r="3343" spans="9:22" x14ac:dyDescent="0.25">
      <c r="I3343" s="5"/>
      <c r="S3343" s="7"/>
      <c r="T3343" s="5"/>
      <c r="U3343" s="6"/>
      <c r="V3343" s="5"/>
    </row>
    <row r="3344" spans="9:22" x14ac:dyDescent="0.25">
      <c r="I3344" s="5"/>
      <c r="S3344" s="7"/>
      <c r="T3344" s="5"/>
      <c r="U3344" s="6"/>
      <c r="V3344" s="5"/>
    </row>
    <row r="3345" spans="9:22" x14ac:dyDescent="0.25">
      <c r="I3345" s="5"/>
      <c r="S3345" s="7"/>
      <c r="T3345" s="5"/>
      <c r="U3345" s="6"/>
      <c r="V3345" s="5"/>
    </row>
    <row r="3346" spans="9:22" x14ac:dyDescent="0.25">
      <c r="I3346" s="5"/>
      <c r="S3346" s="7"/>
      <c r="T3346" s="5"/>
      <c r="U3346" s="6"/>
      <c r="V3346" s="5"/>
    </row>
    <row r="3347" spans="9:22" x14ac:dyDescent="0.25">
      <c r="I3347" s="5"/>
      <c r="S3347" s="7"/>
      <c r="T3347" s="5"/>
      <c r="U3347" s="6"/>
      <c r="V3347" s="5"/>
    </row>
    <row r="3348" spans="9:22" x14ac:dyDescent="0.25">
      <c r="I3348" s="5"/>
      <c r="S3348" s="7"/>
      <c r="T3348" s="5"/>
      <c r="U3348" s="6"/>
      <c r="V3348" s="5"/>
    </row>
    <row r="3349" spans="9:22" x14ac:dyDescent="0.25">
      <c r="I3349" s="5"/>
      <c r="S3349" s="7"/>
      <c r="T3349" s="5"/>
      <c r="U3349" s="6"/>
      <c r="V3349" s="5"/>
    </row>
    <row r="3350" spans="9:22" x14ac:dyDescent="0.25">
      <c r="I3350" s="5"/>
      <c r="S3350" s="7"/>
      <c r="T3350" s="5"/>
      <c r="U3350" s="6"/>
      <c r="V3350" s="5"/>
    </row>
    <row r="3351" spans="9:22" x14ac:dyDescent="0.25">
      <c r="I3351" s="5"/>
      <c r="S3351" s="7"/>
      <c r="T3351" s="5"/>
      <c r="U3351" s="6"/>
      <c r="V3351" s="5"/>
    </row>
    <row r="3352" spans="9:22" x14ac:dyDescent="0.25">
      <c r="I3352" s="5"/>
      <c r="S3352" s="7"/>
      <c r="T3352" s="5"/>
      <c r="U3352" s="6"/>
      <c r="V3352" s="5"/>
    </row>
    <row r="3353" spans="9:22" x14ac:dyDescent="0.25">
      <c r="I3353" s="5"/>
      <c r="S3353" s="7"/>
      <c r="T3353" s="5"/>
      <c r="U3353" s="6"/>
      <c r="V3353" s="5"/>
    </row>
    <row r="3354" spans="9:22" x14ac:dyDescent="0.25">
      <c r="I3354" s="5"/>
      <c r="S3354" s="7"/>
      <c r="T3354" s="5"/>
      <c r="U3354" s="6"/>
      <c r="V3354" s="5"/>
    </row>
    <row r="3355" spans="9:22" x14ac:dyDescent="0.25">
      <c r="I3355" s="5"/>
      <c r="S3355" s="7"/>
      <c r="T3355" s="5"/>
      <c r="U3355" s="6"/>
      <c r="V3355" s="5"/>
    </row>
    <row r="3356" spans="9:22" x14ac:dyDescent="0.25">
      <c r="I3356" s="5"/>
      <c r="S3356" s="7"/>
      <c r="T3356" s="5"/>
      <c r="U3356" s="6"/>
      <c r="V3356" s="5"/>
    </row>
    <row r="3357" spans="9:22" x14ac:dyDescent="0.25">
      <c r="I3357" s="5"/>
      <c r="S3357" s="7"/>
      <c r="T3357" s="5"/>
      <c r="U3357" s="6"/>
      <c r="V3357" s="5"/>
    </row>
    <row r="3358" spans="9:22" x14ac:dyDescent="0.25">
      <c r="I3358" s="5"/>
      <c r="S3358" s="7"/>
      <c r="T3358" s="5"/>
      <c r="U3358" s="6"/>
      <c r="V3358" s="5"/>
    </row>
    <row r="3359" spans="9:22" x14ac:dyDescent="0.25">
      <c r="I3359" s="5"/>
      <c r="S3359" s="7"/>
      <c r="T3359" s="5"/>
      <c r="V3359" s="5"/>
    </row>
    <row r="3360" spans="9:22" x14ac:dyDescent="0.25">
      <c r="I3360" s="5"/>
      <c r="S3360" s="7"/>
      <c r="T3360" s="5"/>
      <c r="U3360" s="6"/>
      <c r="V3360" s="5"/>
    </row>
    <row r="3361" spans="9:22" x14ac:dyDescent="0.25">
      <c r="I3361" s="5"/>
      <c r="S3361" s="7"/>
      <c r="T3361" s="5"/>
      <c r="U3361" s="6"/>
      <c r="V3361" s="5"/>
    </row>
    <row r="3362" spans="9:22" x14ac:dyDescent="0.25">
      <c r="I3362" s="5"/>
      <c r="S3362" s="7"/>
      <c r="T3362" s="5"/>
      <c r="U3362" s="6"/>
      <c r="V3362" s="5"/>
    </row>
    <row r="3363" spans="9:22" x14ac:dyDescent="0.25">
      <c r="I3363" s="5"/>
      <c r="S3363" s="7"/>
      <c r="T3363" s="5"/>
      <c r="U3363" s="6"/>
      <c r="V3363" s="5"/>
    </row>
    <row r="3364" spans="9:22" x14ac:dyDescent="0.25">
      <c r="I3364" s="5"/>
      <c r="S3364" s="7"/>
      <c r="T3364" s="5"/>
      <c r="V3364" s="5"/>
    </row>
    <row r="3365" spans="9:22" x14ac:dyDescent="0.25">
      <c r="I3365" s="5"/>
      <c r="S3365" s="7"/>
      <c r="T3365" s="5"/>
      <c r="U3365" s="6"/>
      <c r="V3365" s="5"/>
    </row>
    <row r="3366" spans="9:22" x14ac:dyDescent="0.25">
      <c r="I3366" s="5"/>
      <c r="S3366" s="7"/>
      <c r="T3366" s="5"/>
      <c r="U3366" s="6"/>
      <c r="V3366" s="5"/>
    </row>
    <row r="3367" spans="9:22" x14ac:dyDescent="0.25">
      <c r="I3367" s="5"/>
      <c r="S3367" s="7"/>
      <c r="T3367" s="5"/>
      <c r="U3367" s="6"/>
      <c r="V3367" s="5"/>
    </row>
    <row r="3368" spans="9:22" x14ac:dyDescent="0.25">
      <c r="I3368" s="5"/>
      <c r="S3368" s="7"/>
      <c r="T3368" s="5"/>
      <c r="U3368" s="6"/>
      <c r="V3368" s="5"/>
    </row>
    <row r="3369" spans="9:22" x14ac:dyDescent="0.25">
      <c r="I3369" s="5"/>
      <c r="S3369" s="7"/>
      <c r="T3369" s="5"/>
      <c r="U3369" s="6"/>
      <c r="V3369" s="5"/>
    </row>
    <row r="3370" spans="9:22" x14ac:dyDescent="0.25">
      <c r="I3370" s="5"/>
      <c r="S3370" s="7"/>
      <c r="T3370" s="5"/>
      <c r="U3370" s="6"/>
      <c r="V3370" s="5"/>
    </row>
    <row r="3371" spans="9:22" x14ac:dyDescent="0.25">
      <c r="I3371" s="5"/>
      <c r="S3371" s="7"/>
      <c r="T3371" s="5"/>
      <c r="U3371" s="6"/>
      <c r="V3371" s="5"/>
    </row>
    <row r="3372" spans="9:22" x14ac:dyDescent="0.25">
      <c r="I3372" s="5"/>
      <c r="S3372" s="7"/>
      <c r="T3372" s="5"/>
      <c r="U3372" s="6"/>
      <c r="V3372" s="5"/>
    </row>
    <row r="3373" spans="9:22" x14ac:dyDescent="0.25">
      <c r="I3373" s="5"/>
      <c r="S3373" s="7"/>
      <c r="T3373" s="5"/>
      <c r="U3373" s="6"/>
      <c r="V3373" s="5"/>
    </row>
    <row r="3374" spans="9:22" x14ac:dyDescent="0.25">
      <c r="I3374" s="5"/>
      <c r="S3374" s="7"/>
      <c r="T3374" s="5"/>
      <c r="U3374" s="6"/>
      <c r="V3374" s="5"/>
    </row>
    <row r="3375" spans="9:22" x14ac:dyDescent="0.25">
      <c r="I3375" s="5"/>
      <c r="S3375" s="7"/>
      <c r="T3375" s="5"/>
      <c r="U3375" s="6"/>
      <c r="V3375" s="5"/>
    </row>
    <row r="3376" spans="9:22" x14ac:dyDescent="0.25">
      <c r="I3376" s="5"/>
      <c r="S3376" s="7"/>
      <c r="T3376" s="5"/>
      <c r="U3376" s="6"/>
      <c r="V3376" s="5"/>
    </row>
    <row r="3377" spans="9:22" x14ac:dyDescent="0.25">
      <c r="I3377" s="5"/>
      <c r="S3377" s="7"/>
      <c r="T3377" s="5"/>
      <c r="U3377" s="6"/>
      <c r="V3377" s="5"/>
    </row>
    <row r="3378" spans="9:22" x14ac:dyDescent="0.25">
      <c r="I3378" s="5"/>
      <c r="S3378" s="7"/>
      <c r="T3378" s="5"/>
      <c r="U3378" s="6"/>
      <c r="V3378" s="5"/>
    </row>
    <row r="3379" spans="9:22" x14ac:dyDescent="0.25">
      <c r="I3379" s="5"/>
      <c r="S3379" s="7"/>
      <c r="T3379" s="5"/>
      <c r="U3379" s="6"/>
      <c r="V3379" s="5"/>
    </row>
    <row r="3380" spans="9:22" x14ac:dyDescent="0.25">
      <c r="I3380" s="5"/>
      <c r="S3380" s="7"/>
      <c r="T3380" s="5"/>
      <c r="U3380" s="6"/>
      <c r="V3380" s="5"/>
    </row>
    <row r="3381" spans="9:22" x14ac:dyDescent="0.25">
      <c r="I3381" s="5"/>
      <c r="S3381" s="7"/>
      <c r="T3381" s="5"/>
      <c r="U3381" s="6"/>
      <c r="V3381" s="5"/>
    </row>
    <row r="3382" spans="9:22" x14ac:dyDescent="0.25">
      <c r="I3382" s="5"/>
      <c r="S3382" s="7"/>
      <c r="T3382" s="5"/>
      <c r="U3382" s="6"/>
      <c r="V3382" s="5"/>
    </row>
    <row r="3383" spans="9:22" x14ac:dyDescent="0.25">
      <c r="I3383" s="5"/>
      <c r="S3383" s="7"/>
      <c r="T3383" s="5"/>
      <c r="U3383" s="6"/>
      <c r="V3383" s="5"/>
    </row>
    <row r="3384" spans="9:22" x14ac:dyDescent="0.25">
      <c r="I3384" s="5"/>
      <c r="S3384" s="7"/>
      <c r="T3384" s="5"/>
      <c r="U3384" s="6"/>
      <c r="V3384" s="5"/>
    </row>
    <row r="3385" spans="9:22" x14ac:dyDescent="0.25">
      <c r="I3385" s="5"/>
      <c r="S3385" s="7"/>
      <c r="T3385" s="5"/>
      <c r="U3385" s="6"/>
      <c r="V3385" s="5"/>
    </row>
    <row r="3386" spans="9:22" x14ac:dyDescent="0.25">
      <c r="I3386" s="5"/>
      <c r="S3386" s="7"/>
      <c r="T3386" s="5"/>
      <c r="U3386" s="6"/>
      <c r="V3386" s="5"/>
    </row>
    <row r="3387" spans="9:22" x14ac:dyDescent="0.25">
      <c r="I3387" s="5"/>
      <c r="S3387" s="7"/>
      <c r="T3387" s="5"/>
      <c r="U3387" s="6"/>
      <c r="V3387" s="5"/>
    </row>
    <row r="3388" spans="9:22" x14ac:dyDescent="0.25">
      <c r="I3388" s="5"/>
      <c r="S3388" s="7"/>
      <c r="T3388" s="5"/>
      <c r="U3388" s="6"/>
      <c r="V3388" s="5"/>
    </row>
    <row r="3389" spans="9:22" x14ac:dyDescent="0.25">
      <c r="I3389" s="5"/>
      <c r="S3389" s="7"/>
      <c r="T3389" s="5"/>
      <c r="U3389" s="6"/>
      <c r="V3389" s="5"/>
    </row>
    <row r="3390" spans="9:22" x14ac:dyDescent="0.25">
      <c r="I3390" s="5"/>
      <c r="S3390" s="7"/>
      <c r="T3390" s="5"/>
      <c r="U3390" s="6"/>
      <c r="V3390" s="5"/>
    </row>
    <row r="3391" spans="9:22" x14ac:dyDescent="0.25">
      <c r="I3391" s="5"/>
      <c r="S3391" s="7"/>
      <c r="T3391" s="5"/>
      <c r="U3391" s="6"/>
      <c r="V3391" s="5"/>
    </row>
    <row r="3392" spans="9:22" x14ac:dyDescent="0.25">
      <c r="I3392" s="5"/>
      <c r="S3392" s="7"/>
      <c r="T3392" s="5"/>
      <c r="U3392" s="6"/>
      <c r="V3392" s="5"/>
    </row>
    <row r="3393" spans="9:22" x14ac:dyDescent="0.25">
      <c r="I3393" s="5"/>
      <c r="S3393" s="7"/>
      <c r="T3393" s="5"/>
      <c r="U3393" s="6"/>
      <c r="V3393" s="5"/>
    </row>
    <row r="3394" spans="9:22" x14ac:dyDescent="0.25">
      <c r="I3394" s="5"/>
      <c r="S3394" s="7"/>
      <c r="T3394" s="5"/>
      <c r="U3394" s="6"/>
      <c r="V3394" s="5"/>
    </row>
    <row r="3395" spans="9:22" x14ac:dyDescent="0.25">
      <c r="I3395" s="5"/>
      <c r="S3395" s="7"/>
      <c r="T3395" s="5"/>
      <c r="U3395" s="6"/>
      <c r="V3395" s="5"/>
    </row>
    <row r="3396" spans="9:22" x14ac:dyDescent="0.25">
      <c r="I3396" s="5"/>
      <c r="S3396" s="7"/>
      <c r="T3396" s="5"/>
      <c r="U3396" s="6"/>
      <c r="V3396" s="5"/>
    </row>
    <row r="3397" spans="9:22" x14ac:dyDescent="0.25">
      <c r="I3397" s="5"/>
      <c r="S3397" s="7"/>
      <c r="T3397" s="5"/>
      <c r="U3397" s="6"/>
      <c r="V3397" s="5"/>
    </row>
    <row r="3398" spans="9:22" x14ac:dyDescent="0.25">
      <c r="I3398" s="5"/>
      <c r="S3398" s="7"/>
      <c r="T3398" s="5"/>
      <c r="U3398" s="6"/>
      <c r="V3398" s="5"/>
    </row>
    <row r="3399" spans="9:22" x14ac:dyDescent="0.25">
      <c r="I3399" s="5"/>
      <c r="S3399" s="7"/>
      <c r="T3399" s="5"/>
      <c r="U3399" s="6"/>
      <c r="V3399" s="5"/>
    </row>
    <row r="3400" spans="9:22" x14ac:dyDescent="0.25">
      <c r="I3400" s="5"/>
      <c r="S3400" s="7"/>
      <c r="T3400" s="5"/>
      <c r="U3400" s="6"/>
      <c r="V3400" s="5"/>
    </row>
    <row r="3401" spans="9:22" x14ac:dyDescent="0.25">
      <c r="I3401" s="5"/>
      <c r="S3401" s="7"/>
      <c r="T3401" s="5"/>
      <c r="U3401" s="6"/>
      <c r="V3401" s="5"/>
    </row>
    <row r="3402" spans="9:22" x14ac:dyDescent="0.25">
      <c r="I3402" s="5"/>
      <c r="S3402" s="7"/>
      <c r="T3402" s="5"/>
      <c r="U3402" s="6"/>
      <c r="V3402" s="5"/>
    </row>
    <row r="3403" spans="9:22" x14ac:dyDescent="0.25">
      <c r="I3403" s="5"/>
      <c r="S3403" s="7"/>
      <c r="T3403" s="5"/>
      <c r="U3403" s="6"/>
      <c r="V3403" s="5"/>
    </row>
    <row r="3404" spans="9:22" x14ac:dyDescent="0.25">
      <c r="I3404" s="5"/>
      <c r="S3404" s="7"/>
      <c r="T3404" s="5"/>
      <c r="U3404" s="6"/>
      <c r="V3404" s="5"/>
    </row>
    <row r="3405" spans="9:22" x14ac:dyDescent="0.25">
      <c r="I3405" s="5"/>
      <c r="S3405" s="7"/>
      <c r="T3405" s="5"/>
      <c r="U3405" s="6"/>
      <c r="V3405" s="5"/>
    </row>
    <row r="3406" spans="9:22" x14ac:dyDescent="0.25">
      <c r="I3406" s="5"/>
      <c r="S3406" s="7"/>
      <c r="T3406" s="5"/>
      <c r="U3406" s="6"/>
      <c r="V3406" s="5"/>
    </row>
    <row r="3407" spans="9:22" x14ac:dyDescent="0.25">
      <c r="I3407" s="5"/>
      <c r="S3407" s="7"/>
      <c r="T3407" s="5"/>
      <c r="U3407" s="6"/>
      <c r="V3407" s="5"/>
    </row>
    <row r="3408" spans="9:22" x14ac:dyDescent="0.25">
      <c r="I3408" s="5"/>
      <c r="S3408" s="7"/>
      <c r="T3408" s="5"/>
      <c r="U3408" s="6"/>
      <c r="V3408" s="5"/>
    </row>
    <row r="3409" spans="9:22" x14ac:dyDescent="0.25">
      <c r="I3409" s="5"/>
      <c r="S3409" s="7"/>
      <c r="T3409" s="5"/>
      <c r="U3409" s="6"/>
      <c r="V3409" s="5"/>
    </row>
    <row r="3410" spans="9:22" x14ac:dyDescent="0.25">
      <c r="I3410" s="5"/>
      <c r="S3410" s="7"/>
      <c r="T3410" s="5"/>
      <c r="U3410" s="6"/>
      <c r="V3410" s="5"/>
    </row>
    <row r="3411" spans="9:22" x14ac:dyDescent="0.25">
      <c r="I3411" s="5"/>
      <c r="S3411" s="7"/>
      <c r="T3411" s="5"/>
      <c r="U3411" s="6"/>
      <c r="V3411" s="5"/>
    </row>
    <row r="3412" spans="9:22" x14ac:dyDescent="0.25">
      <c r="I3412" s="5"/>
      <c r="S3412" s="7"/>
      <c r="T3412" s="5"/>
      <c r="U3412" s="6"/>
      <c r="V3412" s="5"/>
    </row>
    <row r="3413" spans="9:22" x14ac:dyDescent="0.25">
      <c r="I3413" s="5"/>
      <c r="S3413" s="7"/>
      <c r="T3413" s="5"/>
      <c r="U3413" s="6"/>
      <c r="V3413" s="5"/>
    </row>
    <row r="3414" spans="9:22" x14ac:dyDescent="0.25">
      <c r="I3414" s="5"/>
      <c r="S3414" s="7"/>
      <c r="T3414" s="5"/>
      <c r="U3414" s="6"/>
      <c r="V3414" s="5"/>
    </row>
    <row r="3415" spans="9:22" x14ac:dyDescent="0.25">
      <c r="I3415" s="5"/>
      <c r="S3415" s="7"/>
      <c r="T3415" s="5"/>
      <c r="U3415" s="6"/>
      <c r="V3415" s="5"/>
    </row>
    <row r="3416" spans="9:22" x14ac:dyDescent="0.25">
      <c r="I3416" s="5"/>
      <c r="S3416" s="7"/>
      <c r="T3416" s="5"/>
      <c r="U3416" s="6"/>
      <c r="V3416" s="5"/>
    </row>
    <row r="3417" spans="9:22" x14ac:dyDescent="0.25">
      <c r="I3417" s="5"/>
      <c r="S3417" s="7"/>
      <c r="T3417" s="5"/>
      <c r="V3417" s="5"/>
    </row>
    <row r="3418" spans="9:22" x14ac:dyDescent="0.25">
      <c r="I3418" s="5"/>
      <c r="S3418" s="7"/>
      <c r="T3418" s="5"/>
      <c r="U3418" s="6"/>
      <c r="V3418" s="5"/>
    </row>
    <row r="3419" spans="9:22" x14ac:dyDescent="0.25">
      <c r="I3419" s="5"/>
      <c r="S3419" s="7"/>
      <c r="T3419" s="5"/>
      <c r="U3419" s="6"/>
      <c r="V3419" s="5"/>
    </row>
    <row r="3420" spans="9:22" x14ac:dyDescent="0.25">
      <c r="I3420" s="5"/>
      <c r="S3420" s="7"/>
      <c r="T3420" s="5"/>
      <c r="V3420" s="5"/>
    </row>
    <row r="3421" spans="9:22" x14ac:dyDescent="0.25">
      <c r="I3421" s="5"/>
      <c r="S3421" s="7"/>
      <c r="T3421" s="5"/>
      <c r="U3421" s="6"/>
      <c r="V3421" s="5"/>
    </row>
    <row r="3422" spans="9:22" x14ac:dyDescent="0.25">
      <c r="I3422" s="5"/>
      <c r="S3422" s="7"/>
      <c r="T3422" s="5"/>
      <c r="U3422" s="6"/>
      <c r="V3422" s="5"/>
    </row>
    <row r="3423" spans="9:22" x14ac:dyDescent="0.25">
      <c r="I3423" s="5"/>
      <c r="S3423" s="7"/>
      <c r="T3423" s="5"/>
      <c r="U3423" s="6"/>
      <c r="V3423" s="5"/>
    </row>
    <row r="3424" spans="9:22" x14ac:dyDescent="0.25">
      <c r="I3424" s="5"/>
      <c r="S3424" s="7"/>
      <c r="T3424" s="5"/>
      <c r="U3424" s="6"/>
      <c r="V3424" s="5"/>
    </row>
    <row r="3425" spans="9:22" x14ac:dyDescent="0.25">
      <c r="I3425" s="5"/>
      <c r="S3425" s="7"/>
      <c r="T3425" s="5"/>
      <c r="U3425" s="6"/>
      <c r="V3425" s="5"/>
    </row>
    <row r="3426" spans="9:22" x14ac:dyDescent="0.25">
      <c r="I3426" s="5"/>
      <c r="S3426" s="7"/>
      <c r="T3426" s="5"/>
      <c r="U3426" s="6"/>
      <c r="V3426" s="5"/>
    </row>
    <row r="3427" spans="9:22" x14ac:dyDescent="0.25">
      <c r="I3427" s="5"/>
      <c r="S3427" s="7"/>
      <c r="T3427" s="5"/>
      <c r="U3427" s="6"/>
      <c r="V3427" s="5"/>
    </row>
    <row r="3428" spans="9:22" x14ac:dyDescent="0.25">
      <c r="I3428" s="5"/>
      <c r="S3428" s="7"/>
      <c r="T3428" s="5"/>
      <c r="U3428" s="6"/>
      <c r="V3428" s="5"/>
    </row>
    <row r="3429" spans="9:22" x14ac:dyDescent="0.25">
      <c r="I3429" s="5"/>
      <c r="S3429" s="7"/>
      <c r="T3429" s="5"/>
      <c r="U3429" s="6"/>
      <c r="V3429" s="5"/>
    </row>
    <row r="3430" spans="9:22" x14ac:dyDescent="0.25">
      <c r="I3430" s="5"/>
      <c r="S3430" s="7"/>
      <c r="T3430" s="5"/>
      <c r="U3430" s="6"/>
      <c r="V3430" s="5"/>
    </row>
    <row r="3431" spans="9:22" x14ac:dyDescent="0.25">
      <c r="I3431" s="5"/>
      <c r="S3431" s="7"/>
      <c r="T3431" s="5"/>
      <c r="U3431" s="6"/>
      <c r="V3431" s="5"/>
    </row>
    <row r="3432" spans="9:22" x14ac:dyDescent="0.25">
      <c r="I3432" s="5"/>
      <c r="T3432" s="5"/>
      <c r="V3432" s="5"/>
    </row>
    <row r="3433" spans="9:22" x14ac:dyDescent="0.25">
      <c r="I3433" s="5"/>
      <c r="T3433" s="5"/>
      <c r="V3433" s="5"/>
    </row>
    <row r="3434" spans="9:22" x14ac:dyDescent="0.25">
      <c r="I3434" s="5"/>
      <c r="S3434" s="7"/>
      <c r="T3434" s="5"/>
      <c r="U3434" s="6"/>
      <c r="V3434" s="5"/>
    </row>
    <row r="3435" spans="9:22" x14ac:dyDescent="0.25">
      <c r="I3435" s="5"/>
      <c r="S3435" s="7"/>
      <c r="T3435" s="5"/>
      <c r="U3435" s="6"/>
      <c r="V3435" s="5"/>
    </row>
    <row r="3436" spans="9:22" x14ac:dyDescent="0.25">
      <c r="I3436" s="5"/>
      <c r="T3436" s="5"/>
      <c r="V3436" s="5"/>
    </row>
    <row r="3437" spans="9:22" x14ac:dyDescent="0.25">
      <c r="I3437" s="5"/>
      <c r="T3437" s="5"/>
      <c r="V3437" s="5"/>
    </row>
    <row r="3438" spans="9:22" x14ac:dyDescent="0.25">
      <c r="I3438" s="5"/>
      <c r="S3438" s="7"/>
      <c r="T3438" s="5"/>
      <c r="U3438" s="6"/>
      <c r="V3438" s="5"/>
    </row>
    <row r="3439" spans="9:22" x14ac:dyDescent="0.25">
      <c r="I3439" s="5"/>
      <c r="S3439" s="7"/>
      <c r="T3439" s="5"/>
      <c r="U3439" s="6"/>
      <c r="V3439" s="5"/>
    </row>
    <row r="3440" spans="9:22" x14ac:dyDescent="0.25">
      <c r="I3440" s="5"/>
      <c r="S3440" s="7"/>
      <c r="T3440" s="5"/>
      <c r="U3440" s="6"/>
      <c r="V3440" s="5"/>
    </row>
    <row r="3441" spans="9:22" x14ac:dyDescent="0.25">
      <c r="I3441" s="5"/>
      <c r="S3441" s="7"/>
      <c r="T3441" s="5"/>
      <c r="U3441" s="6"/>
      <c r="V3441" s="5"/>
    </row>
    <row r="3442" spans="9:22" x14ac:dyDescent="0.25">
      <c r="I3442" s="5"/>
      <c r="S3442" s="7"/>
      <c r="T3442" s="5"/>
      <c r="U3442" s="6"/>
      <c r="V3442" s="5"/>
    </row>
    <row r="3443" spans="9:22" x14ac:dyDescent="0.25">
      <c r="I3443" s="5"/>
      <c r="S3443" s="7"/>
      <c r="T3443" s="5"/>
      <c r="U3443" s="6"/>
      <c r="V3443" s="5"/>
    </row>
    <row r="3444" spans="9:22" x14ac:dyDescent="0.25">
      <c r="I3444" s="5"/>
      <c r="S3444" s="7"/>
      <c r="T3444" s="5"/>
      <c r="U3444" s="6"/>
      <c r="V3444" s="5"/>
    </row>
    <row r="3445" spans="9:22" x14ac:dyDescent="0.25">
      <c r="I3445" s="5"/>
      <c r="S3445" s="7"/>
      <c r="T3445" s="5"/>
      <c r="U3445" s="6"/>
      <c r="V3445" s="5"/>
    </row>
    <row r="3446" spans="9:22" x14ac:dyDescent="0.25">
      <c r="I3446" s="5"/>
      <c r="S3446" s="7"/>
      <c r="T3446" s="5"/>
      <c r="U3446" s="6"/>
      <c r="V3446" s="5"/>
    </row>
    <row r="3447" spans="9:22" x14ac:dyDescent="0.25">
      <c r="I3447" s="5"/>
      <c r="S3447" s="7"/>
      <c r="T3447" s="5"/>
      <c r="U3447" s="6"/>
      <c r="V3447" s="5"/>
    </row>
    <row r="3448" spans="9:22" x14ac:dyDescent="0.25">
      <c r="I3448" s="5"/>
      <c r="S3448" s="7"/>
      <c r="T3448" s="5"/>
      <c r="V3448" s="5"/>
    </row>
    <row r="3449" spans="9:22" x14ac:dyDescent="0.25">
      <c r="I3449" s="5"/>
      <c r="T3449" s="5"/>
      <c r="V3449" s="5"/>
    </row>
    <row r="3450" spans="9:22" x14ac:dyDescent="0.25">
      <c r="I3450" s="5"/>
      <c r="T3450" s="5"/>
      <c r="V3450" s="5"/>
    </row>
    <row r="3451" spans="9:22" x14ac:dyDescent="0.25">
      <c r="I3451" s="5"/>
      <c r="T3451" s="5"/>
      <c r="V3451" s="5"/>
    </row>
    <row r="3452" spans="9:22" x14ac:dyDescent="0.25">
      <c r="I3452" s="5"/>
      <c r="T3452" s="5"/>
      <c r="V3452" s="5"/>
    </row>
    <row r="3453" spans="9:22" x14ac:dyDescent="0.25">
      <c r="I3453" s="5"/>
      <c r="T3453" s="5"/>
      <c r="V3453" s="5"/>
    </row>
    <row r="3454" spans="9:22" x14ac:dyDescent="0.25">
      <c r="I3454" s="5"/>
      <c r="T3454" s="5"/>
      <c r="V3454" s="5"/>
    </row>
    <row r="3455" spans="9:22" x14ac:dyDescent="0.25">
      <c r="I3455" s="5"/>
      <c r="T3455" s="5"/>
      <c r="V3455" s="5"/>
    </row>
    <row r="3456" spans="9:22" x14ac:dyDescent="0.25">
      <c r="I3456" s="5"/>
      <c r="T3456" s="5"/>
      <c r="V3456" s="5"/>
    </row>
    <row r="3457" spans="9:22" x14ac:dyDescent="0.25">
      <c r="I3457" s="5"/>
      <c r="T3457" s="5"/>
      <c r="V3457" s="5"/>
    </row>
    <row r="3458" spans="9:22" x14ac:dyDescent="0.25">
      <c r="I3458" s="5"/>
      <c r="T3458" s="5"/>
      <c r="V3458" s="5"/>
    </row>
    <row r="3459" spans="9:22" x14ac:dyDescent="0.25">
      <c r="I3459" s="5"/>
      <c r="T3459" s="5"/>
      <c r="V3459" s="5"/>
    </row>
    <row r="3460" spans="9:22" x14ac:dyDescent="0.25">
      <c r="I3460" s="5"/>
      <c r="T3460" s="5"/>
      <c r="V3460" s="5"/>
    </row>
    <row r="3461" spans="9:22" x14ac:dyDescent="0.25">
      <c r="I3461" s="5"/>
      <c r="T3461" s="5"/>
      <c r="V3461" s="5"/>
    </row>
    <row r="3462" spans="9:22" x14ac:dyDescent="0.25">
      <c r="I3462" s="5"/>
      <c r="T3462" s="5"/>
      <c r="V3462" s="5"/>
    </row>
    <row r="3463" spans="9:22" x14ac:dyDescent="0.25">
      <c r="I3463" s="5"/>
      <c r="S3463" s="7"/>
      <c r="T3463" s="5"/>
      <c r="U3463" s="6"/>
      <c r="V3463" s="5"/>
    </row>
    <row r="3464" spans="9:22" x14ac:dyDescent="0.25">
      <c r="I3464" s="5"/>
      <c r="S3464" s="7"/>
      <c r="T3464" s="5"/>
      <c r="U3464" s="6"/>
      <c r="V3464" s="5"/>
    </row>
    <row r="3465" spans="9:22" x14ac:dyDescent="0.25">
      <c r="I3465" s="5"/>
      <c r="S3465" s="7"/>
      <c r="T3465" s="5"/>
      <c r="U3465" s="6"/>
      <c r="V3465" s="5"/>
    </row>
    <row r="3466" spans="9:22" x14ac:dyDescent="0.25">
      <c r="I3466" s="5"/>
      <c r="S3466" s="7"/>
      <c r="T3466" s="5"/>
      <c r="U3466" s="6"/>
      <c r="V3466" s="5"/>
    </row>
    <row r="3467" spans="9:22" x14ac:dyDescent="0.25">
      <c r="I3467" s="5"/>
      <c r="S3467" s="7"/>
      <c r="T3467" s="5"/>
      <c r="U3467" s="6"/>
      <c r="V3467" s="5"/>
    </row>
    <row r="3468" spans="9:22" x14ac:dyDescent="0.25">
      <c r="I3468" s="5"/>
      <c r="S3468" s="7"/>
      <c r="T3468" s="5"/>
      <c r="U3468" s="6"/>
      <c r="V3468" s="5"/>
    </row>
    <row r="3469" spans="9:22" x14ac:dyDescent="0.25">
      <c r="I3469" s="5"/>
      <c r="S3469" s="7"/>
      <c r="T3469" s="5"/>
      <c r="U3469" s="6"/>
      <c r="V3469" s="5"/>
    </row>
    <row r="3470" spans="9:22" x14ac:dyDescent="0.25">
      <c r="I3470" s="5"/>
      <c r="S3470" s="7"/>
      <c r="T3470" s="5"/>
      <c r="U3470" s="6"/>
      <c r="V3470" s="5"/>
    </row>
    <row r="3471" spans="9:22" x14ac:dyDescent="0.25">
      <c r="I3471" s="5"/>
      <c r="S3471" s="7"/>
      <c r="T3471" s="5"/>
      <c r="U3471" s="6"/>
      <c r="V3471" s="5"/>
    </row>
    <row r="3472" spans="9:22" x14ac:dyDescent="0.25">
      <c r="I3472" s="5"/>
      <c r="S3472" s="7"/>
      <c r="T3472" s="5"/>
      <c r="U3472" s="6"/>
      <c r="V3472" s="5"/>
    </row>
    <row r="3473" spans="9:22" x14ac:dyDescent="0.25">
      <c r="I3473" s="5"/>
      <c r="S3473" s="7"/>
      <c r="T3473" s="5"/>
      <c r="U3473" s="6"/>
      <c r="V3473" s="5"/>
    </row>
    <row r="3474" spans="9:22" x14ac:dyDescent="0.25">
      <c r="I3474" s="5"/>
      <c r="S3474" s="7"/>
      <c r="T3474" s="5"/>
      <c r="U3474" s="6"/>
      <c r="V3474" s="5"/>
    </row>
    <row r="3475" spans="9:22" x14ac:dyDescent="0.25">
      <c r="I3475" s="5"/>
      <c r="S3475" s="7"/>
      <c r="T3475" s="5"/>
      <c r="U3475" s="6"/>
      <c r="V3475" s="5"/>
    </row>
    <row r="3476" spans="9:22" x14ac:dyDescent="0.25">
      <c r="I3476" s="5"/>
      <c r="S3476" s="7"/>
      <c r="T3476" s="5"/>
      <c r="U3476" s="6"/>
      <c r="V3476" s="5"/>
    </row>
    <row r="3477" spans="9:22" x14ac:dyDescent="0.25">
      <c r="I3477" s="5"/>
      <c r="S3477" s="7"/>
      <c r="T3477" s="5"/>
      <c r="U3477" s="6"/>
      <c r="V3477" s="5"/>
    </row>
    <row r="3478" spans="9:22" x14ac:dyDescent="0.25">
      <c r="I3478" s="5"/>
      <c r="S3478" s="7"/>
      <c r="T3478" s="5"/>
      <c r="U3478" s="6"/>
      <c r="V3478" s="5"/>
    </row>
    <row r="3479" spans="9:22" x14ac:dyDescent="0.25">
      <c r="I3479" s="5"/>
      <c r="S3479" s="7"/>
      <c r="T3479" s="5"/>
      <c r="U3479" s="6"/>
      <c r="V3479" s="5"/>
    </row>
    <row r="3480" spans="9:22" x14ac:dyDescent="0.25">
      <c r="I3480" s="5"/>
      <c r="S3480" s="7"/>
      <c r="T3480" s="5"/>
      <c r="U3480" s="6"/>
      <c r="V3480" s="5"/>
    </row>
    <row r="3481" spans="9:22" x14ac:dyDescent="0.25">
      <c r="I3481" s="5"/>
      <c r="S3481" s="7"/>
      <c r="T3481" s="5"/>
      <c r="U3481" s="6"/>
      <c r="V3481" s="5"/>
    </row>
    <row r="3482" spans="9:22" x14ac:dyDescent="0.25">
      <c r="I3482" s="5"/>
      <c r="S3482" s="7"/>
      <c r="T3482" s="5"/>
      <c r="U3482" s="6"/>
      <c r="V3482" s="5"/>
    </row>
    <row r="3483" spans="9:22" x14ac:dyDescent="0.25">
      <c r="I3483" s="5"/>
      <c r="S3483" s="7"/>
      <c r="T3483" s="5"/>
      <c r="U3483" s="6"/>
      <c r="V3483" s="5"/>
    </row>
    <row r="3484" spans="9:22" x14ac:dyDescent="0.25">
      <c r="I3484" s="5"/>
      <c r="S3484" s="7"/>
      <c r="T3484" s="5"/>
      <c r="U3484" s="6"/>
      <c r="V3484" s="5"/>
    </row>
    <row r="3485" spans="9:22" x14ac:dyDescent="0.25">
      <c r="I3485" s="5"/>
      <c r="S3485" s="7"/>
      <c r="T3485" s="5"/>
      <c r="U3485" s="6"/>
      <c r="V3485" s="5"/>
    </row>
    <row r="3486" spans="9:22" x14ac:dyDescent="0.25">
      <c r="I3486" s="5"/>
      <c r="S3486" s="7"/>
      <c r="T3486" s="5"/>
      <c r="U3486" s="6"/>
      <c r="V3486" s="5"/>
    </row>
    <row r="3487" spans="9:22" x14ac:dyDescent="0.25">
      <c r="I3487" s="5"/>
      <c r="S3487" s="7"/>
      <c r="T3487" s="5"/>
      <c r="U3487" s="6"/>
      <c r="V3487" s="5"/>
    </row>
    <row r="3488" spans="9:22" x14ac:dyDescent="0.25">
      <c r="I3488" s="5"/>
      <c r="S3488" s="7"/>
      <c r="T3488" s="5"/>
      <c r="U3488" s="6"/>
      <c r="V3488" s="5"/>
    </row>
    <row r="3489" spans="9:22" x14ac:dyDescent="0.25">
      <c r="I3489" s="5"/>
      <c r="T3489" s="5"/>
      <c r="V3489" s="5"/>
    </row>
    <row r="3490" spans="9:22" x14ac:dyDescent="0.25">
      <c r="I3490" s="5"/>
      <c r="T3490" s="5"/>
      <c r="V3490" s="5"/>
    </row>
    <row r="3491" spans="9:22" x14ac:dyDescent="0.25">
      <c r="I3491" s="5"/>
      <c r="T3491" s="5"/>
      <c r="V3491" s="5"/>
    </row>
    <row r="3492" spans="9:22" x14ac:dyDescent="0.25">
      <c r="I3492" s="5"/>
      <c r="S3492" s="7"/>
      <c r="T3492" s="5"/>
      <c r="U3492" s="6"/>
      <c r="V3492" s="5"/>
    </row>
    <row r="3493" spans="9:22" x14ac:dyDescent="0.25">
      <c r="I3493" s="5"/>
      <c r="S3493" s="7"/>
      <c r="T3493" s="5"/>
      <c r="U3493" s="6"/>
      <c r="V3493" s="5"/>
    </row>
    <row r="3494" spans="9:22" x14ac:dyDescent="0.25">
      <c r="I3494" s="5"/>
      <c r="S3494" s="7"/>
      <c r="T3494" s="5"/>
      <c r="U3494" s="6"/>
      <c r="V3494" s="5"/>
    </row>
    <row r="3495" spans="9:22" x14ac:dyDescent="0.25">
      <c r="I3495" s="5"/>
      <c r="S3495" s="7"/>
      <c r="T3495" s="5"/>
      <c r="U3495" s="6"/>
      <c r="V3495" s="5"/>
    </row>
    <row r="3496" spans="9:22" x14ac:dyDescent="0.25">
      <c r="I3496" s="5"/>
      <c r="S3496" s="7"/>
      <c r="T3496" s="5"/>
      <c r="U3496" s="6"/>
      <c r="V3496" s="5"/>
    </row>
    <row r="3497" spans="9:22" x14ac:dyDescent="0.25">
      <c r="I3497" s="5"/>
      <c r="S3497" s="7"/>
      <c r="T3497" s="5"/>
      <c r="U3497" s="6"/>
      <c r="V3497" s="5"/>
    </row>
    <row r="3498" spans="9:22" x14ac:dyDescent="0.25">
      <c r="I3498" s="5"/>
      <c r="S3498" s="7"/>
      <c r="T3498" s="5"/>
      <c r="U3498" s="6"/>
      <c r="V3498" s="5"/>
    </row>
    <row r="3499" spans="9:22" x14ac:dyDescent="0.25">
      <c r="I3499" s="5"/>
      <c r="S3499" s="7"/>
      <c r="T3499" s="5"/>
      <c r="U3499" s="6"/>
      <c r="V3499" s="5"/>
    </row>
    <row r="3500" spans="9:22" x14ac:dyDescent="0.25">
      <c r="I3500" s="5"/>
      <c r="S3500" s="7"/>
      <c r="T3500" s="5"/>
      <c r="U3500" s="6"/>
      <c r="V3500" s="5"/>
    </row>
    <row r="3501" spans="9:22" x14ac:dyDescent="0.25">
      <c r="I3501" s="5"/>
      <c r="S3501" s="7"/>
      <c r="T3501" s="5"/>
      <c r="U3501" s="6"/>
      <c r="V3501" s="5"/>
    </row>
    <row r="3502" spans="9:22" x14ac:dyDescent="0.25">
      <c r="I3502" s="5"/>
      <c r="S3502" s="7"/>
      <c r="T3502" s="5"/>
      <c r="U3502" s="6"/>
      <c r="V3502" s="5"/>
    </row>
    <row r="3503" spans="9:22" x14ac:dyDescent="0.25">
      <c r="I3503" s="5"/>
      <c r="S3503" s="7"/>
      <c r="T3503" s="5"/>
      <c r="U3503" s="6"/>
      <c r="V3503" s="5"/>
    </row>
    <row r="3504" spans="9:22" x14ac:dyDescent="0.25">
      <c r="I3504" s="5"/>
      <c r="S3504" s="7"/>
      <c r="T3504" s="5"/>
      <c r="U3504" s="6"/>
      <c r="V3504" s="5"/>
    </row>
    <row r="3505" spans="9:22" x14ac:dyDescent="0.25">
      <c r="I3505" s="5"/>
      <c r="S3505" s="7"/>
      <c r="T3505" s="5"/>
      <c r="U3505" s="6"/>
      <c r="V3505" s="5"/>
    </row>
    <row r="3506" spans="9:22" x14ac:dyDescent="0.25">
      <c r="I3506" s="5"/>
      <c r="S3506" s="7"/>
      <c r="T3506" s="5"/>
      <c r="U3506" s="6"/>
      <c r="V3506" s="5"/>
    </row>
    <row r="3507" spans="9:22" x14ac:dyDescent="0.25">
      <c r="I3507" s="5"/>
      <c r="S3507" s="7"/>
      <c r="T3507" s="5"/>
      <c r="U3507" s="6"/>
      <c r="V3507" s="5"/>
    </row>
    <row r="3508" spans="9:22" x14ac:dyDescent="0.25">
      <c r="I3508" s="5"/>
      <c r="S3508" s="7"/>
      <c r="T3508" s="5"/>
      <c r="U3508" s="6"/>
      <c r="V3508" s="5"/>
    </row>
    <row r="3509" spans="9:22" x14ac:dyDescent="0.25">
      <c r="I3509" s="5"/>
      <c r="S3509" s="7"/>
      <c r="T3509" s="5"/>
      <c r="U3509" s="6"/>
      <c r="V3509" s="5"/>
    </row>
    <row r="3510" spans="9:22" x14ac:dyDescent="0.25">
      <c r="I3510" s="5"/>
      <c r="S3510" s="7"/>
      <c r="T3510" s="5"/>
      <c r="U3510" s="6"/>
      <c r="V3510" s="5"/>
    </row>
    <row r="3511" spans="9:22" x14ac:dyDescent="0.25">
      <c r="I3511" s="5"/>
      <c r="S3511" s="7"/>
      <c r="T3511" s="5"/>
      <c r="U3511" s="6"/>
      <c r="V3511" s="5"/>
    </row>
    <row r="3512" spans="9:22" x14ac:dyDescent="0.25">
      <c r="I3512" s="5"/>
      <c r="S3512" s="7"/>
      <c r="T3512" s="5"/>
      <c r="U3512" s="6"/>
      <c r="V3512" s="5"/>
    </row>
    <row r="3513" spans="9:22" x14ac:dyDescent="0.25">
      <c r="I3513" s="5"/>
      <c r="S3513" s="7"/>
      <c r="T3513" s="5"/>
      <c r="U3513" s="6"/>
      <c r="V3513" s="5"/>
    </row>
    <row r="3514" spans="9:22" x14ac:dyDescent="0.25">
      <c r="I3514" s="5"/>
      <c r="S3514" s="7"/>
      <c r="T3514" s="5"/>
      <c r="U3514" s="6"/>
      <c r="V3514" s="5"/>
    </row>
    <row r="3515" spans="9:22" x14ac:dyDescent="0.25">
      <c r="I3515" s="5"/>
      <c r="S3515" s="7"/>
      <c r="T3515" s="5"/>
      <c r="U3515" s="6"/>
      <c r="V3515" s="5"/>
    </row>
    <row r="3516" spans="9:22" x14ac:dyDescent="0.25">
      <c r="I3516" s="5"/>
      <c r="S3516" s="7"/>
      <c r="T3516" s="5"/>
      <c r="U3516" s="6"/>
      <c r="V3516" s="5"/>
    </row>
    <row r="3517" spans="9:22" x14ac:dyDescent="0.25">
      <c r="I3517" s="5"/>
      <c r="S3517" s="7"/>
      <c r="T3517" s="5"/>
      <c r="U3517" s="6"/>
      <c r="V3517" s="5"/>
    </row>
    <row r="3518" spans="9:22" x14ac:dyDescent="0.25">
      <c r="I3518" s="5"/>
      <c r="S3518" s="7"/>
      <c r="T3518" s="5"/>
      <c r="U3518" s="6"/>
      <c r="V3518" s="5"/>
    </row>
    <row r="3519" spans="9:22" x14ac:dyDescent="0.25">
      <c r="I3519" s="5"/>
      <c r="S3519" s="7"/>
      <c r="T3519" s="5"/>
      <c r="U3519" s="6"/>
      <c r="V3519" s="5"/>
    </row>
    <row r="3520" spans="9:22" x14ac:dyDescent="0.25">
      <c r="I3520" s="5"/>
      <c r="S3520" s="7"/>
      <c r="T3520" s="5"/>
      <c r="U3520" s="6"/>
      <c r="V3520" s="5"/>
    </row>
    <row r="3521" spans="9:22" x14ac:dyDescent="0.25">
      <c r="I3521" s="5"/>
      <c r="S3521" s="7"/>
      <c r="T3521" s="5"/>
      <c r="U3521" s="6"/>
      <c r="V3521" s="5"/>
    </row>
    <row r="3522" spans="9:22" x14ac:dyDescent="0.25">
      <c r="I3522" s="5"/>
      <c r="S3522" s="7"/>
      <c r="T3522" s="5"/>
      <c r="U3522" s="6"/>
      <c r="V3522" s="5"/>
    </row>
    <row r="3523" spans="9:22" x14ac:dyDescent="0.25">
      <c r="I3523" s="5"/>
      <c r="S3523" s="7"/>
      <c r="T3523" s="5"/>
      <c r="U3523" s="6"/>
      <c r="V3523" s="5"/>
    </row>
    <row r="3524" spans="9:22" x14ac:dyDescent="0.25">
      <c r="I3524" s="5"/>
      <c r="S3524" s="7"/>
      <c r="T3524" s="5"/>
      <c r="U3524" s="6"/>
      <c r="V3524" s="5"/>
    </row>
    <row r="3525" spans="9:22" x14ac:dyDescent="0.25">
      <c r="I3525" s="5"/>
      <c r="S3525" s="7"/>
      <c r="T3525" s="5"/>
      <c r="U3525" s="6"/>
      <c r="V3525" s="5"/>
    </row>
    <row r="3526" spans="9:22" x14ac:dyDescent="0.25">
      <c r="I3526" s="5"/>
      <c r="T3526" s="5"/>
      <c r="V3526" s="5"/>
    </row>
    <row r="3527" spans="9:22" x14ac:dyDescent="0.25">
      <c r="I3527" s="5"/>
      <c r="S3527" s="7"/>
      <c r="T3527" s="5"/>
      <c r="U3527" s="6"/>
      <c r="V3527" s="5"/>
    </row>
    <row r="3528" spans="9:22" x14ac:dyDescent="0.25">
      <c r="I3528" s="5"/>
      <c r="T3528" s="5"/>
      <c r="V3528" s="5"/>
    </row>
    <row r="3529" spans="9:22" x14ac:dyDescent="0.25">
      <c r="I3529" s="5"/>
      <c r="S3529" s="7"/>
      <c r="T3529" s="5"/>
      <c r="U3529" s="6"/>
      <c r="V3529" s="5"/>
    </row>
    <row r="3530" spans="9:22" x14ac:dyDescent="0.25">
      <c r="I3530" s="5"/>
      <c r="T3530" s="5"/>
      <c r="V3530" s="5"/>
    </row>
    <row r="3531" spans="9:22" x14ac:dyDescent="0.25">
      <c r="I3531" s="5"/>
      <c r="T3531" s="5"/>
      <c r="V3531" s="5"/>
    </row>
    <row r="3532" spans="9:22" x14ac:dyDescent="0.25">
      <c r="I3532" s="5"/>
      <c r="S3532" s="7"/>
      <c r="T3532" s="5"/>
      <c r="U3532" s="6"/>
      <c r="V3532" s="5"/>
    </row>
    <row r="3533" spans="9:22" x14ac:dyDescent="0.25">
      <c r="I3533" s="5"/>
      <c r="S3533" s="7"/>
      <c r="T3533" s="5"/>
      <c r="U3533" s="6"/>
      <c r="V3533" s="5"/>
    </row>
    <row r="3534" spans="9:22" x14ac:dyDescent="0.25">
      <c r="I3534" s="5"/>
      <c r="S3534" s="7"/>
      <c r="T3534" s="5"/>
      <c r="U3534" s="6"/>
      <c r="V3534" s="5"/>
    </row>
    <row r="3535" spans="9:22" x14ac:dyDescent="0.25">
      <c r="I3535" s="5"/>
      <c r="S3535" s="7"/>
      <c r="T3535" s="5"/>
      <c r="U3535" s="6"/>
      <c r="V3535" s="5"/>
    </row>
    <row r="3536" spans="9:22" x14ac:dyDescent="0.25">
      <c r="I3536" s="5"/>
      <c r="S3536" s="7"/>
      <c r="T3536" s="5"/>
      <c r="U3536" s="6"/>
      <c r="V3536" s="5"/>
    </row>
    <row r="3537" spans="9:22" x14ac:dyDescent="0.25">
      <c r="I3537" s="5"/>
      <c r="S3537" s="7"/>
      <c r="T3537" s="5"/>
      <c r="U3537" s="6"/>
      <c r="V3537" s="5"/>
    </row>
    <row r="3538" spans="9:22" x14ac:dyDescent="0.25">
      <c r="I3538" s="5"/>
      <c r="S3538" s="7"/>
      <c r="T3538" s="5"/>
      <c r="U3538" s="6"/>
      <c r="V3538" s="5"/>
    </row>
    <row r="3539" spans="9:22" x14ac:dyDescent="0.25">
      <c r="I3539" s="5"/>
      <c r="S3539" s="7"/>
      <c r="T3539" s="5"/>
      <c r="U3539" s="6"/>
      <c r="V3539" s="5"/>
    </row>
    <row r="3540" spans="9:22" x14ac:dyDescent="0.25">
      <c r="I3540" s="5"/>
      <c r="S3540" s="7"/>
      <c r="T3540" s="5"/>
      <c r="U3540" s="6"/>
      <c r="V3540" s="5"/>
    </row>
    <row r="3541" spans="9:22" x14ac:dyDescent="0.25">
      <c r="I3541" s="5"/>
      <c r="S3541" s="7"/>
      <c r="T3541" s="5"/>
      <c r="U3541" s="6"/>
      <c r="V3541" s="5"/>
    </row>
    <row r="3542" spans="9:22" x14ac:dyDescent="0.25">
      <c r="I3542" s="5"/>
      <c r="S3542" s="7"/>
      <c r="T3542" s="5"/>
      <c r="U3542" s="6"/>
      <c r="V3542" s="5"/>
    </row>
    <row r="3543" spans="9:22" x14ac:dyDescent="0.25">
      <c r="I3543" s="5"/>
      <c r="S3543" s="7"/>
      <c r="T3543" s="5"/>
      <c r="U3543" s="6"/>
      <c r="V3543" s="5"/>
    </row>
    <row r="3544" spans="9:22" x14ac:dyDescent="0.25">
      <c r="I3544" s="5"/>
      <c r="S3544" s="7"/>
      <c r="T3544" s="5"/>
      <c r="U3544" s="6"/>
      <c r="V3544" s="5"/>
    </row>
    <row r="3545" spans="9:22" x14ac:dyDescent="0.25">
      <c r="I3545" s="5"/>
      <c r="S3545" s="7"/>
      <c r="T3545" s="5"/>
      <c r="U3545" s="6"/>
      <c r="V3545" s="5"/>
    </row>
    <row r="3546" spans="9:22" x14ac:dyDescent="0.25">
      <c r="I3546" s="5"/>
      <c r="S3546" s="7"/>
      <c r="T3546" s="5"/>
      <c r="U3546" s="6"/>
      <c r="V3546" s="5"/>
    </row>
    <row r="3547" spans="9:22" x14ac:dyDescent="0.25">
      <c r="I3547" s="5"/>
      <c r="S3547" s="7"/>
      <c r="T3547" s="5"/>
      <c r="U3547" s="6"/>
      <c r="V3547" s="5"/>
    </row>
    <row r="3548" spans="9:22" x14ac:dyDescent="0.25">
      <c r="I3548" s="5"/>
      <c r="S3548" s="7"/>
      <c r="T3548" s="5"/>
      <c r="U3548" s="6"/>
      <c r="V3548" s="5"/>
    </row>
    <row r="3549" spans="9:22" x14ac:dyDescent="0.25">
      <c r="I3549" s="5"/>
      <c r="S3549" s="7"/>
      <c r="T3549" s="5"/>
      <c r="U3549" s="6"/>
      <c r="V3549" s="5"/>
    </row>
    <row r="3550" spans="9:22" x14ac:dyDescent="0.25">
      <c r="I3550" s="5"/>
      <c r="S3550" s="7"/>
      <c r="T3550" s="5"/>
      <c r="U3550" s="6"/>
      <c r="V3550" s="5"/>
    </row>
    <row r="3551" spans="9:22" x14ac:dyDescent="0.25">
      <c r="I3551" s="5"/>
      <c r="S3551" s="7"/>
      <c r="T3551" s="5"/>
      <c r="U3551" s="6"/>
      <c r="V3551" s="5"/>
    </row>
    <row r="3552" spans="9:22" x14ac:dyDescent="0.25">
      <c r="I3552" s="5"/>
      <c r="S3552" s="7"/>
      <c r="T3552" s="5"/>
      <c r="U3552" s="6"/>
      <c r="V3552" s="5"/>
    </row>
    <row r="3553" spans="9:22" x14ac:dyDescent="0.25">
      <c r="I3553" s="5"/>
      <c r="S3553" s="7"/>
      <c r="T3553" s="5"/>
      <c r="U3553" s="6"/>
      <c r="V3553" s="5"/>
    </row>
    <row r="3554" spans="9:22" x14ac:dyDescent="0.25">
      <c r="I3554" s="5"/>
      <c r="S3554" s="7"/>
      <c r="T3554" s="5"/>
      <c r="U3554" s="6"/>
      <c r="V3554" s="5"/>
    </row>
    <row r="3555" spans="9:22" x14ac:dyDescent="0.25">
      <c r="I3555" s="5"/>
      <c r="S3555" s="7"/>
      <c r="T3555" s="5"/>
      <c r="U3555" s="6"/>
      <c r="V3555" s="5"/>
    </row>
    <row r="3556" spans="9:22" x14ac:dyDescent="0.25">
      <c r="I3556" s="5"/>
      <c r="S3556" s="7"/>
      <c r="T3556" s="5"/>
      <c r="U3556" s="6"/>
      <c r="V3556" s="5"/>
    </row>
    <row r="3557" spans="9:22" x14ac:dyDescent="0.25">
      <c r="I3557" s="5"/>
      <c r="S3557" s="7"/>
      <c r="T3557" s="5"/>
      <c r="U3557" s="6"/>
      <c r="V3557" s="5"/>
    </row>
    <row r="3558" spans="9:22" x14ac:dyDescent="0.25">
      <c r="I3558" s="5"/>
      <c r="S3558" s="7"/>
      <c r="T3558" s="5"/>
      <c r="U3558" s="6"/>
      <c r="V3558" s="5"/>
    </row>
    <row r="3559" spans="9:22" x14ac:dyDescent="0.25">
      <c r="I3559" s="5"/>
      <c r="S3559" s="7"/>
      <c r="T3559" s="5"/>
      <c r="U3559" s="6"/>
      <c r="V3559" s="5"/>
    </row>
    <row r="3560" spans="9:22" x14ac:dyDescent="0.25">
      <c r="I3560" s="5"/>
      <c r="S3560" s="7"/>
      <c r="T3560" s="5"/>
      <c r="U3560" s="6"/>
      <c r="V3560" s="5"/>
    </row>
    <row r="3561" spans="9:22" x14ac:dyDescent="0.25">
      <c r="I3561" s="5"/>
      <c r="S3561" s="7"/>
      <c r="T3561" s="5"/>
      <c r="U3561" s="6"/>
      <c r="V3561" s="5"/>
    </row>
    <row r="3562" spans="9:22" x14ac:dyDescent="0.25">
      <c r="I3562" s="5"/>
      <c r="S3562" s="7"/>
      <c r="T3562" s="5"/>
      <c r="U3562" s="6"/>
      <c r="V3562" s="5"/>
    </row>
    <row r="3563" spans="9:22" x14ac:dyDescent="0.25">
      <c r="I3563" s="5"/>
      <c r="S3563" s="7"/>
      <c r="T3563" s="5"/>
      <c r="U3563" s="6"/>
      <c r="V3563" s="5"/>
    </row>
    <row r="3564" spans="9:22" x14ac:dyDescent="0.25">
      <c r="I3564" s="5"/>
      <c r="S3564" s="7"/>
      <c r="T3564" s="5"/>
      <c r="U3564" s="6"/>
      <c r="V3564" s="5"/>
    </row>
    <row r="3565" spans="9:22" x14ac:dyDescent="0.25">
      <c r="I3565" s="5"/>
      <c r="S3565" s="7"/>
      <c r="T3565" s="5"/>
      <c r="U3565" s="6"/>
      <c r="V3565" s="5"/>
    </row>
    <row r="3566" spans="9:22" x14ac:dyDescent="0.25">
      <c r="I3566" s="5"/>
      <c r="S3566" s="7"/>
      <c r="T3566" s="5"/>
      <c r="V3566" s="5"/>
    </row>
    <row r="3567" spans="9:22" x14ac:dyDescent="0.25">
      <c r="I3567" s="5"/>
      <c r="S3567" s="7"/>
      <c r="T3567" s="5"/>
      <c r="U3567" s="6"/>
      <c r="V3567" s="5"/>
    </row>
    <row r="3568" spans="9:22" x14ac:dyDescent="0.25">
      <c r="I3568" s="5"/>
      <c r="S3568" s="7"/>
      <c r="T3568" s="5"/>
      <c r="U3568" s="6"/>
      <c r="V3568" s="5"/>
    </row>
    <row r="3569" spans="9:22" x14ac:dyDescent="0.25">
      <c r="I3569" s="5"/>
      <c r="S3569" s="7"/>
      <c r="T3569" s="5"/>
      <c r="U3569" s="6"/>
      <c r="V3569" s="5"/>
    </row>
    <row r="3570" spans="9:22" x14ac:dyDescent="0.25">
      <c r="I3570" s="5"/>
      <c r="S3570" s="7"/>
      <c r="T3570" s="5"/>
      <c r="U3570" s="6"/>
      <c r="V3570" s="5"/>
    </row>
    <row r="3571" spans="9:22" x14ac:dyDescent="0.25">
      <c r="I3571" s="5"/>
      <c r="S3571" s="7"/>
      <c r="T3571" s="5"/>
      <c r="U3571" s="6"/>
      <c r="V3571" s="5"/>
    </row>
    <row r="3572" spans="9:22" x14ac:dyDescent="0.25">
      <c r="I3572" s="5"/>
      <c r="S3572" s="7"/>
      <c r="T3572" s="5"/>
      <c r="U3572" s="6"/>
      <c r="V3572" s="5"/>
    </row>
    <row r="3573" spans="9:22" x14ac:dyDescent="0.25">
      <c r="I3573" s="5"/>
      <c r="S3573" s="7"/>
      <c r="T3573" s="5"/>
      <c r="U3573" s="6"/>
      <c r="V3573" s="5"/>
    </row>
    <row r="3574" spans="9:22" x14ac:dyDescent="0.25">
      <c r="I3574" s="5"/>
      <c r="S3574" s="7"/>
      <c r="T3574" s="5"/>
      <c r="U3574" s="6"/>
      <c r="V3574" s="5"/>
    </row>
    <row r="3575" spans="9:22" x14ac:dyDescent="0.25">
      <c r="I3575" s="5"/>
      <c r="S3575" s="7"/>
      <c r="T3575" s="5"/>
      <c r="U3575" s="6"/>
      <c r="V3575" s="5"/>
    </row>
    <row r="3576" spans="9:22" x14ac:dyDescent="0.25">
      <c r="I3576" s="5"/>
      <c r="T3576" s="5"/>
      <c r="V3576" s="5"/>
    </row>
    <row r="3577" spans="9:22" x14ac:dyDescent="0.25">
      <c r="I3577" s="5"/>
      <c r="T3577" s="5"/>
      <c r="V3577" s="5"/>
    </row>
    <row r="3578" spans="9:22" x14ac:dyDescent="0.25">
      <c r="I3578" s="5"/>
      <c r="S3578" s="7"/>
      <c r="T3578" s="5"/>
      <c r="U3578" s="6"/>
      <c r="V3578" s="5"/>
    </row>
    <row r="3579" spans="9:22" x14ac:dyDescent="0.25">
      <c r="I3579" s="5"/>
      <c r="S3579" s="7"/>
      <c r="T3579" s="5"/>
      <c r="U3579" s="6"/>
      <c r="V3579" s="5"/>
    </row>
    <row r="3580" spans="9:22" x14ac:dyDescent="0.25">
      <c r="I3580" s="5"/>
      <c r="T3580" s="5"/>
      <c r="V3580" s="5"/>
    </row>
    <row r="3581" spans="9:22" x14ac:dyDescent="0.25">
      <c r="I3581" s="5"/>
      <c r="S3581" s="7"/>
      <c r="T3581" s="5"/>
      <c r="U3581" s="6"/>
      <c r="V3581" s="5"/>
    </row>
    <row r="3582" spans="9:22" x14ac:dyDescent="0.25">
      <c r="I3582" s="5"/>
      <c r="S3582" s="7"/>
      <c r="T3582" s="5"/>
      <c r="U3582" s="6"/>
      <c r="V3582" s="5"/>
    </row>
    <row r="3583" spans="9:22" x14ac:dyDescent="0.25">
      <c r="I3583" s="5"/>
      <c r="S3583" s="7"/>
      <c r="T3583" s="5"/>
      <c r="U3583" s="6"/>
      <c r="V3583" s="5"/>
    </row>
    <row r="3584" spans="9:22" x14ac:dyDescent="0.25">
      <c r="I3584" s="5"/>
      <c r="S3584" s="7"/>
      <c r="T3584" s="5"/>
      <c r="U3584" s="6"/>
      <c r="V3584" s="5"/>
    </row>
    <row r="3585" spans="9:22" x14ac:dyDescent="0.25">
      <c r="I3585" s="5"/>
      <c r="S3585" s="7"/>
      <c r="T3585" s="5"/>
      <c r="U3585" s="6"/>
      <c r="V3585" s="5"/>
    </row>
    <row r="3586" spans="9:22" x14ac:dyDescent="0.25">
      <c r="I3586" s="5"/>
      <c r="S3586" s="7"/>
      <c r="T3586" s="5"/>
      <c r="U3586" s="6"/>
      <c r="V3586" s="5"/>
    </row>
    <row r="3587" spans="9:22" x14ac:dyDescent="0.25">
      <c r="I3587" s="5"/>
      <c r="S3587" s="7"/>
      <c r="T3587" s="5"/>
      <c r="U3587" s="6"/>
      <c r="V3587" s="5"/>
    </row>
    <row r="3588" spans="9:22" x14ac:dyDescent="0.25">
      <c r="I3588" s="5"/>
      <c r="S3588" s="7"/>
      <c r="T3588" s="5"/>
      <c r="U3588" s="6"/>
      <c r="V3588" s="5"/>
    </row>
    <row r="3589" spans="9:22" x14ac:dyDescent="0.25">
      <c r="I3589" s="5"/>
      <c r="S3589" s="7"/>
      <c r="T3589" s="5"/>
      <c r="U3589" s="6"/>
      <c r="V3589" s="5"/>
    </row>
    <row r="3590" spans="9:22" x14ac:dyDescent="0.25">
      <c r="I3590" s="5"/>
      <c r="S3590" s="7"/>
      <c r="T3590" s="5"/>
      <c r="U3590" s="6"/>
      <c r="V3590" s="5"/>
    </row>
    <row r="3591" spans="9:22" x14ac:dyDescent="0.25">
      <c r="I3591" s="5"/>
      <c r="S3591" s="7"/>
      <c r="T3591" s="5"/>
      <c r="U3591" s="6"/>
      <c r="V3591" s="5"/>
    </row>
    <row r="3592" spans="9:22" x14ac:dyDescent="0.25">
      <c r="I3592" s="5"/>
      <c r="S3592" s="7"/>
      <c r="T3592" s="5"/>
      <c r="U3592" s="6"/>
      <c r="V3592" s="5"/>
    </row>
    <row r="3593" spans="9:22" x14ac:dyDescent="0.25">
      <c r="I3593" s="5"/>
      <c r="S3593" s="7"/>
      <c r="T3593" s="5"/>
      <c r="U3593" s="6"/>
      <c r="V3593" s="5"/>
    </row>
    <row r="3594" spans="9:22" x14ac:dyDescent="0.25">
      <c r="I3594" s="5"/>
      <c r="S3594" s="7"/>
      <c r="T3594" s="5"/>
      <c r="U3594" s="6"/>
      <c r="V3594" s="5"/>
    </row>
    <row r="3595" spans="9:22" x14ac:dyDescent="0.25">
      <c r="I3595" s="5"/>
      <c r="S3595" s="7"/>
      <c r="T3595" s="5"/>
      <c r="U3595" s="6"/>
      <c r="V3595" s="5"/>
    </row>
    <row r="3596" spans="9:22" x14ac:dyDescent="0.25">
      <c r="I3596" s="5"/>
      <c r="S3596" s="7"/>
      <c r="T3596" s="5"/>
      <c r="U3596" s="6"/>
      <c r="V3596" s="5"/>
    </row>
    <row r="3597" spans="9:22" x14ac:dyDescent="0.25">
      <c r="I3597" s="5"/>
      <c r="S3597" s="7"/>
      <c r="T3597" s="5"/>
      <c r="U3597" s="6"/>
      <c r="V3597" s="5"/>
    </row>
    <row r="3598" spans="9:22" x14ac:dyDescent="0.25">
      <c r="I3598" s="5"/>
      <c r="S3598" s="7"/>
      <c r="T3598" s="5"/>
      <c r="U3598" s="6"/>
      <c r="V3598" s="5"/>
    </row>
    <row r="3599" spans="9:22" x14ac:dyDescent="0.25">
      <c r="I3599" s="5"/>
      <c r="S3599" s="7"/>
      <c r="T3599" s="5"/>
      <c r="U3599" s="6"/>
      <c r="V3599" s="5"/>
    </row>
    <row r="3600" spans="9:22" x14ac:dyDescent="0.25">
      <c r="I3600" s="5"/>
      <c r="S3600" s="7"/>
      <c r="T3600" s="5"/>
      <c r="U3600" s="6"/>
      <c r="V3600" s="5"/>
    </row>
    <row r="3601" spans="9:22" x14ac:dyDescent="0.25">
      <c r="I3601" s="5"/>
      <c r="S3601" s="7"/>
      <c r="T3601" s="5"/>
      <c r="U3601" s="6"/>
      <c r="V3601" s="5"/>
    </row>
    <row r="3602" spans="9:22" x14ac:dyDescent="0.25">
      <c r="I3602" s="5"/>
      <c r="S3602" s="7"/>
      <c r="T3602" s="5"/>
      <c r="U3602" s="6"/>
      <c r="V3602" s="5"/>
    </row>
    <row r="3603" spans="9:22" x14ac:dyDescent="0.25">
      <c r="I3603" s="5"/>
      <c r="S3603" s="7"/>
      <c r="T3603" s="5"/>
      <c r="U3603" s="6"/>
      <c r="V3603" s="5"/>
    </row>
    <row r="3604" spans="9:22" x14ac:dyDescent="0.25">
      <c r="I3604" s="5"/>
      <c r="S3604" s="7"/>
      <c r="T3604" s="5"/>
      <c r="U3604" s="6"/>
      <c r="V3604" s="5"/>
    </row>
    <row r="3605" spans="9:22" x14ac:dyDescent="0.25">
      <c r="I3605" s="5"/>
      <c r="S3605" s="7"/>
      <c r="T3605" s="5"/>
      <c r="U3605" s="6"/>
      <c r="V3605" s="5"/>
    </row>
    <row r="3606" spans="9:22" x14ac:dyDescent="0.25">
      <c r="I3606" s="5"/>
      <c r="S3606" s="7"/>
      <c r="T3606" s="5"/>
      <c r="U3606" s="6"/>
      <c r="V3606" s="5"/>
    </row>
    <row r="3607" spans="9:22" x14ac:dyDescent="0.25">
      <c r="I3607" s="5"/>
      <c r="S3607" s="7"/>
      <c r="T3607" s="5"/>
      <c r="U3607" s="6"/>
      <c r="V3607" s="5"/>
    </row>
    <row r="3608" spans="9:22" x14ac:dyDescent="0.25">
      <c r="I3608" s="5"/>
      <c r="S3608" s="7"/>
      <c r="T3608" s="5"/>
      <c r="U3608" s="6"/>
      <c r="V3608" s="5"/>
    </row>
    <row r="3609" spans="9:22" x14ac:dyDescent="0.25">
      <c r="I3609" s="5"/>
      <c r="S3609" s="7"/>
      <c r="T3609" s="5"/>
      <c r="U3609" s="6"/>
      <c r="V3609" s="5"/>
    </row>
    <row r="3610" spans="9:22" x14ac:dyDescent="0.25">
      <c r="I3610" s="5"/>
      <c r="S3610" s="7"/>
      <c r="T3610" s="5"/>
      <c r="U3610" s="6"/>
      <c r="V3610" s="5"/>
    </row>
    <row r="3611" spans="9:22" x14ac:dyDescent="0.25">
      <c r="I3611" s="5"/>
      <c r="S3611" s="7"/>
      <c r="T3611" s="5"/>
      <c r="U3611" s="6"/>
      <c r="V3611" s="5"/>
    </row>
    <row r="3612" spans="9:22" x14ac:dyDescent="0.25">
      <c r="I3612" s="5"/>
      <c r="S3612" s="7"/>
      <c r="T3612" s="5"/>
      <c r="U3612" s="6"/>
      <c r="V3612" s="5"/>
    </row>
    <row r="3613" spans="9:22" x14ac:dyDescent="0.25">
      <c r="I3613" s="5"/>
      <c r="S3613" s="7"/>
      <c r="T3613" s="5"/>
      <c r="U3613" s="6"/>
      <c r="V3613" s="5"/>
    </row>
    <row r="3614" spans="9:22" x14ac:dyDescent="0.25">
      <c r="I3614" s="5"/>
      <c r="S3614" s="7"/>
      <c r="T3614" s="5"/>
      <c r="U3614" s="6"/>
      <c r="V3614" s="5"/>
    </row>
    <row r="3615" spans="9:22" x14ac:dyDescent="0.25">
      <c r="I3615" s="5"/>
      <c r="S3615" s="7"/>
      <c r="T3615" s="5"/>
      <c r="U3615" s="6"/>
      <c r="V3615" s="5"/>
    </row>
    <row r="3616" spans="9:22" x14ac:dyDescent="0.25">
      <c r="I3616" s="5"/>
      <c r="S3616" s="7"/>
      <c r="T3616" s="5"/>
      <c r="U3616" s="6"/>
      <c r="V3616" s="5"/>
    </row>
    <row r="3617" spans="9:22" x14ac:dyDescent="0.25">
      <c r="I3617" s="5"/>
      <c r="S3617" s="7"/>
      <c r="T3617" s="5"/>
      <c r="U3617" s="6"/>
      <c r="V3617" s="5"/>
    </row>
    <row r="3618" spans="9:22" x14ac:dyDescent="0.25">
      <c r="I3618" s="5"/>
      <c r="S3618" s="7"/>
      <c r="T3618" s="5"/>
      <c r="U3618" s="6"/>
      <c r="V3618" s="5"/>
    </row>
    <row r="3619" spans="9:22" x14ac:dyDescent="0.25">
      <c r="I3619" s="5"/>
      <c r="S3619" s="7"/>
      <c r="T3619" s="5"/>
      <c r="U3619" s="6"/>
      <c r="V3619" s="5"/>
    </row>
    <row r="3620" spans="9:22" x14ac:dyDescent="0.25">
      <c r="I3620" s="5"/>
      <c r="S3620" s="7"/>
      <c r="T3620" s="5"/>
      <c r="U3620" s="6"/>
      <c r="V3620" s="5"/>
    </row>
    <row r="3621" spans="9:22" x14ac:dyDescent="0.25">
      <c r="I3621" s="5"/>
      <c r="S3621" s="7"/>
      <c r="T3621" s="5"/>
      <c r="U3621" s="6"/>
      <c r="V3621" s="5"/>
    </row>
    <row r="3622" spans="9:22" x14ac:dyDescent="0.25">
      <c r="I3622" s="5"/>
      <c r="S3622" s="7"/>
      <c r="T3622" s="5"/>
      <c r="U3622" s="6"/>
      <c r="V3622" s="5"/>
    </row>
    <row r="3623" spans="9:22" x14ac:dyDescent="0.25">
      <c r="I3623" s="5"/>
      <c r="S3623" s="7"/>
      <c r="T3623" s="5"/>
      <c r="U3623" s="6"/>
      <c r="V3623" s="5"/>
    </row>
    <row r="3624" spans="9:22" x14ac:dyDescent="0.25">
      <c r="I3624" s="5"/>
      <c r="S3624" s="7"/>
      <c r="T3624" s="5"/>
      <c r="U3624" s="6"/>
      <c r="V3624" s="5"/>
    </row>
    <row r="3625" spans="9:22" x14ac:dyDescent="0.25">
      <c r="I3625" s="5"/>
      <c r="S3625" s="7"/>
      <c r="T3625" s="5"/>
      <c r="U3625" s="6"/>
      <c r="V3625" s="5"/>
    </row>
    <row r="3626" spans="9:22" x14ac:dyDescent="0.25">
      <c r="I3626" s="5"/>
      <c r="S3626" s="7"/>
      <c r="T3626" s="5"/>
      <c r="U3626" s="6"/>
      <c r="V3626" s="5"/>
    </row>
    <row r="3627" spans="9:22" x14ac:dyDescent="0.25">
      <c r="I3627" s="5"/>
      <c r="S3627" s="7"/>
      <c r="T3627" s="5"/>
      <c r="U3627" s="6"/>
      <c r="V3627" s="5"/>
    </row>
    <row r="3628" spans="9:22" x14ac:dyDescent="0.25">
      <c r="I3628" s="5"/>
      <c r="S3628" s="7"/>
      <c r="T3628" s="5"/>
      <c r="U3628" s="6"/>
      <c r="V3628" s="5"/>
    </row>
    <row r="3629" spans="9:22" x14ac:dyDescent="0.25">
      <c r="I3629" s="5"/>
      <c r="S3629" s="7"/>
      <c r="T3629" s="5"/>
      <c r="U3629" s="6"/>
      <c r="V3629" s="5"/>
    </row>
    <row r="3630" spans="9:22" x14ac:dyDescent="0.25">
      <c r="I3630" s="5"/>
      <c r="S3630" s="7"/>
      <c r="T3630" s="5"/>
      <c r="U3630" s="6"/>
      <c r="V3630" s="5"/>
    </row>
    <row r="3631" spans="9:22" x14ac:dyDescent="0.25">
      <c r="I3631" s="5"/>
      <c r="S3631" s="7"/>
      <c r="T3631" s="5"/>
      <c r="V3631" s="5"/>
    </row>
    <row r="3632" spans="9:22" x14ac:dyDescent="0.25">
      <c r="I3632" s="5"/>
      <c r="T3632" s="5"/>
      <c r="V3632" s="5"/>
    </row>
    <row r="3633" spans="9:22" x14ac:dyDescent="0.25">
      <c r="I3633" s="5"/>
      <c r="T3633" s="5"/>
      <c r="V3633" s="5"/>
    </row>
    <row r="3634" spans="9:22" x14ac:dyDescent="0.25">
      <c r="I3634" s="5"/>
      <c r="T3634" s="5"/>
      <c r="V3634" s="5"/>
    </row>
    <row r="3635" spans="9:22" x14ac:dyDescent="0.25">
      <c r="I3635" s="5"/>
      <c r="T3635" s="5"/>
      <c r="V3635" s="5"/>
    </row>
    <row r="3636" spans="9:22" x14ac:dyDescent="0.25">
      <c r="I3636" s="5"/>
      <c r="S3636" s="7"/>
      <c r="T3636" s="5"/>
      <c r="U3636" s="6"/>
      <c r="V3636" s="5"/>
    </row>
    <row r="3637" spans="9:22" x14ac:dyDescent="0.25">
      <c r="I3637" s="5"/>
      <c r="S3637" s="7"/>
      <c r="T3637" s="5"/>
      <c r="U3637" s="6"/>
      <c r="V3637" s="5"/>
    </row>
    <row r="3638" spans="9:22" x14ac:dyDescent="0.25">
      <c r="I3638" s="5"/>
      <c r="S3638" s="7"/>
      <c r="T3638" s="5"/>
      <c r="U3638" s="6"/>
      <c r="V3638" s="5"/>
    </row>
    <row r="3639" spans="9:22" x14ac:dyDescent="0.25">
      <c r="I3639" s="5"/>
      <c r="S3639" s="7"/>
      <c r="T3639" s="5"/>
      <c r="U3639" s="6"/>
      <c r="V3639" s="5"/>
    </row>
    <row r="3640" spans="9:22" x14ac:dyDescent="0.25">
      <c r="I3640" s="5"/>
      <c r="S3640" s="7"/>
      <c r="T3640" s="5"/>
      <c r="U3640" s="6"/>
      <c r="V3640" s="5"/>
    </row>
    <row r="3641" spans="9:22" x14ac:dyDescent="0.25">
      <c r="I3641" s="5"/>
      <c r="S3641" s="7"/>
      <c r="T3641" s="5"/>
      <c r="U3641" s="6"/>
      <c r="V3641" s="5"/>
    </row>
    <row r="3642" spans="9:22" x14ac:dyDescent="0.25">
      <c r="I3642" s="5"/>
      <c r="S3642" s="7"/>
      <c r="T3642" s="5"/>
      <c r="U3642" s="6"/>
      <c r="V3642" s="5"/>
    </row>
    <row r="3643" spans="9:22" x14ac:dyDescent="0.25">
      <c r="I3643" s="5"/>
      <c r="S3643" s="7"/>
      <c r="T3643" s="5"/>
      <c r="U3643" s="6"/>
      <c r="V3643" s="5"/>
    </row>
    <row r="3644" spans="9:22" x14ac:dyDescent="0.25">
      <c r="I3644" s="5"/>
      <c r="S3644" s="7"/>
      <c r="T3644" s="5"/>
      <c r="U3644" s="6"/>
      <c r="V3644" s="5"/>
    </row>
    <row r="3645" spans="9:22" x14ac:dyDescent="0.25">
      <c r="I3645" s="5"/>
      <c r="S3645" s="7"/>
      <c r="T3645" s="5"/>
      <c r="U3645" s="6"/>
      <c r="V3645" s="5"/>
    </row>
    <row r="3646" spans="9:22" x14ac:dyDescent="0.25">
      <c r="I3646" s="5"/>
      <c r="S3646" s="7"/>
      <c r="T3646" s="5"/>
      <c r="U3646" s="6"/>
      <c r="V3646" s="5"/>
    </row>
    <row r="3647" spans="9:22" x14ac:dyDescent="0.25">
      <c r="I3647" s="5"/>
      <c r="S3647" s="7"/>
      <c r="T3647" s="5"/>
      <c r="U3647" s="6"/>
      <c r="V3647" s="5"/>
    </row>
    <row r="3648" spans="9:22" x14ac:dyDescent="0.25">
      <c r="I3648" s="5"/>
      <c r="S3648" s="7"/>
      <c r="T3648" s="5"/>
      <c r="U3648" s="6"/>
      <c r="V3648" s="5"/>
    </row>
    <row r="3649" spans="9:22" x14ac:dyDescent="0.25">
      <c r="I3649" s="5"/>
      <c r="S3649" s="7"/>
      <c r="T3649" s="5"/>
      <c r="U3649" s="6"/>
      <c r="V3649" s="5"/>
    </row>
    <row r="3650" spans="9:22" x14ac:dyDescent="0.25">
      <c r="I3650" s="5"/>
      <c r="S3650" s="7"/>
      <c r="T3650" s="5"/>
      <c r="U3650" s="6"/>
      <c r="V3650" s="5"/>
    </row>
    <row r="3651" spans="9:22" x14ac:dyDescent="0.25">
      <c r="I3651" s="5"/>
      <c r="S3651" s="7"/>
      <c r="T3651" s="5"/>
      <c r="U3651" s="6"/>
      <c r="V3651" s="5"/>
    </row>
    <row r="3652" spans="9:22" x14ac:dyDescent="0.25">
      <c r="I3652" s="5"/>
      <c r="S3652" s="7"/>
      <c r="T3652" s="5"/>
      <c r="U3652" s="6"/>
      <c r="V3652" s="5"/>
    </row>
    <row r="3653" spans="9:22" x14ac:dyDescent="0.25">
      <c r="I3653" s="5"/>
      <c r="S3653" s="7"/>
      <c r="T3653" s="5"/>
      <c r="U3653" s="6"/>
      <c r="V3653" s="5"/>
    </row>
    <row r="3654" spans="9:22" x14ac:dyDescent="0.25">
      <c r="I3654" s="5"/>
      <c r="S3654" s="7"/>
      <c r="T3654" s="5"/>
      <c r="U3654" s="6"/>
      <c r="V3654" s="5"/>
    </row>
    <row r="3655" spans="9:22" x14ac:dyDescent="0.25">
      <c r="I3655" s="5"/>
      <c r="S3655" s="7"/>
      <c r="T3655" s="5"/>
      <c r="U3655" s="6"/>
      <c r="V3655" s="5"/>
    </row>
    <row r="3656" spans="9:22" x14ac:dyDescent="0.25">
      <c r="I3656" s="5"/>
      <c r="S3656" s="7"/>
      <c r="T3656" s="5"/>
      <c r="V3656" s="5"/>
    </row>
    <row r="3657" spans="9:22" x14ac:dyDescent="0.25">
      <c r="I3657" s="5"/>
      <c r="S3657" s="7"/>
      <c r="T3657" s="5"/>
      <c r="U3657" s="6"/>
      <c r="V3657" s="5"/>
    </row>
    <row r="3658" spans="9:22" x14ac:dyDescent="0.25">
      <c r="I3658" s="5"/>
      <c r="S3658" s="7"/>
      <c r="T3658" s="5"/>
      <c r="U3658" s="6"/>
      <c r="V3658" s="5"/>
    </row>
    <row r="3659" spans="9:22" x14ac:dyDescent="0.25">
      <c r="I3659" s="5"/>
      <c r="S3659" s="7"/>
      <c r="T3659" s="5"/>
      <c r="U3659" s="6"/>
      <c r="V3659" s="5"/>
    </row>
    <row r="3660" spans="9:22" x14ac:dyDescent="0.25">
      <c r="I3660" s="5"/>
      <c r="S3660" s="7"/>
      <c r="T3660" s="5"/>
      <c r="U3660" s="6"/>
      <c r="V3660" s="5"/>
    </row>
    <row r="3661" spans="9:22" x14ac:dyDescent="0.25">
      <c r="I3661" s="5"/>
      <c r="S3661" s="7"/>
      <c r="T3661" s="5"/>
      <c r="U3661" s="6"/>
      <c r="V3661" s="5"/>
    </row>
    <row r="3662" spans="9:22" x14ac:dyDescent="0.25">
      <c r="I3662" s="5"/>
      <c r="S3662" s="7"/>
      <c r="T3662" s="5"/>
      <c r="V3662" s="5"/>
    </row>
    <row r="3663" spans="9:22" x14ac:dyDescent="0.25">
      <c r="I3663" s="5"/>
      <c r="S3663" s="7"/>
      <c r="T3663" s="5"/>
      <c r="V3663" s="5"/>
    </row>
    <row r="3664" spans="9:22" x14ac:dyDescent="0.25">
      <c r="I3664" s="5"/>
      <c r="S3664" s="7"/>
      <c r="T3664" s="5"/>
      <c r="U3664" s="6"/>
      <c r="V3664" s="5"/>
    </row>
    <row r="3665" spans="9:22" x14ac:dyDescent="0.25">
      <c r="I3665" s="5"/>
      <c r="S3665" s="7"/>
      <c r="T3665" s="5"/>
      <c r="U3665" s="6"/>
      <c r="V3665" s="5"/>
    </row>
    <row r="3666" spans="9:22" x14ac:dyDescent="0.25">
      <c r="I3666" s="5"/>
      <c r="S3666" s="7"/>
      <c r="T3666" s="5"/>
      <c r="U3666" s="6"/>
      <c r="V3666" s="5"/>
    </row>
    <row r="3667" spans="9:22" x14ac:dyDescent="0.25">
      <c r="I3667" s="5"/>
      <c r="S3667" s="7"/>
      <c r="T3667" s="5"/>
      <c r="U3667" s="6"/>
      <c r="V3667" s="5"/>
    </row>
    <row r="3668" spans="9:22" x14ac:dyDescent="0.25">
      <c r="I3668" s="5"/>
      <c r="S3668" s="7"/>
      <c r="T3668" s="5"/>
      <c r="U3668" s="6"/>
      <c r="V3668" s="5"/>
    </row>
    <row r="3669" spans="9:22" x14ac:dyDescent="0.25">
      <c r="I3669" s="5"/>
      <c r="T3669" s="5"/>
      <c r="V3669" s="5"/>
    </row>
    <row r="3670" spans="9:22" x14ac:dyDescent="0.25">
      <c r="I3670" s="5"/>
      <c r="S3670" s="7"/>
      <c r="T3670" s="5"/>
      <c r="U3670" s="6"/>
      <c r="V3670" s="5"/>
    </row>
    <row r="3671" spans="9:22" x14ac:dyDescent="0.25">
      <c r="I3671" s="5"/>
      <c r="S3671" s="7"/>
      <c r="T3671" s="5"/>
      <c r="U3671" s="6"/>
      <c r="V3671" s="5"/>
    </row>
    <row r="3672" spans="9:22" x14ac:dyDescent="0.25">
      <c r="I3672" s="5"/>
      <c r="T3672" s="5"/>
      <c r="V3672" s="5"/>
    </row>
    <row r="3673" spans="9:22" x14ac:dyDescent="0.25">
      <c r="I3673" s="5"/>
      <c r="S3673" s="7"/>
      <c r="T3673" s="5"/>
      <c r="U3673" s="6"/>
      <c r="V3673" s="5"/>
    </row>
    <row r="3674" spans="9:22" x14ac:dyDescent="0.25">
      <c r="I3674" s="5"/>
      <c r="S3674" s="7"/>
      <c r="T3674" s="5"/>
      <c r="U3674" s="6"/>
      <c r="V3674" s="5"/>
    </row>
    <row r="3675" spans="9:22" x14ac:dyDescent="0.25">
      <c r="I3675" s="5"/>
      <c r="S3675" s="7"/>
      <c r="T3675" s="5"/>
      <c r="U3675" s="6"/>
      <c r="V3675" s="5"/>
    </row>
    <row r="3676" spans="9:22" x14ac:dyDescent="0.25">
      <c r="I3676" s="5"/>
      <c r="S3676" s="7"/>
      <c r="T3676" s="5"/>
      <c r="U3676" s="6"/>
      <c r="V3676" s="5"/>
    </row>
    <row r="3677" spans="9:22" x14ac:dyDescent="0.25">
      <c r="I3677" s="5"/>
      <c r="S3677" s="7"/>
      <c r="T3677" s="5"/>
      <c r="U3677" s="6"/>
      <c r="V3677" s="5"/>
    </row>
    <row r="3678" spans="9:22" x14ac:dyDescent="0.25">
      <c r="I3678" s="5"/>
      <c r="S3678" s="7"/>
      <c r="T3678" s="5"/>
      <c r="U3678" s="6"/>
      <c r="V3678" s="5"/>
    </row>
    <row r="3679" spans="9:22" x14ac:dyDescent="0.25">
      <c r="I3679" s="5"/>
      <c r="S3679" s="7"/>
      <c r="T3679" s="5"/>
      <c r="U3679" s="6"/>
      <c r="V3679" s="5"/>
    </row>
    <row r="3680" spans="9:22" x14ac:dyDescent="0.25">
      <c r="I3680" s="5"/>
      <c r="S3680" s="7"/>
      <c r="T3680" s="5"/>
      <c r="U3680" s="6"/>
      <c r="V3680" s="5"/>
    </row>
    <row r="3681" spans="9:22" x14ac:dyDescent="0.25">
      <c r="I3681" s="5"/>
      <c r="S3681" s="7"/>
      <c r="T3681" s="5"/>
      <c r="U3681" s="6"/>
      <c r="V3681" s="5"/>
    </row>
    <row r="3682" spans="9:22" x14ac:dyDescent="0.25">
      <c r="I3682" s="5"/>
      <c r="S3682" s="7"/>
      <c r="T3682" s="5"/>
      <c r="U3682" s="6"/>
      <c r="V3682" s="5"/>
    </row>
    <row r="3683" spans="9:22" x14ac:dyDescent="0.25">
      <c r="I3683" s="5"/>
      <c r="S3683" s="7"/>
      <c r="T3683" s="5"/>
      <c r="U3683" s="6"/>
      <c r="V3683" s="5"/>
    </row>
    <row r="3684" spans="9:22" x14ac:dyDescent="0.25">
      <c r="I3684" s="5"/>
      <c r="T3684" s="5"/>
      <c r="V3684" s="5"/>
    </row>
    <row r="3685" spans="9:22" x14ac:dyDescent="0.25">
      <c r="I3685" s="5"/>
      <c r="T3685" s="5"/>
      <c r="V3685" s="5"/>
    </row>
    <row r="3686" spans="9:22" x14ac:dyDescent="0.25">
      <c r="I3686" s="5"/>
      <c r="S3686" s="7"/>
      <c r="T3686" s="5"/>
      <c r="U3686" s="6"/>
      <c r="V3686" s="5"/>
    </row>
    <row r="3687" spans="9:22" x14ac:dyDescent="0.25">
      <c r="I3687" s="5"/>
      <c r="S3687" s="7"/>
      <c r="T3687" s="5"/>
      <c r="V3687" s="5"/>
    </row>
    <row r="3688" spans="9:22" x14ac:dyDescent="0.25">
      <c r="I3688" s="5"/>
      <c r="S3688" s="7"/>
      <c r="T3688" s="5"/>
      <c r="U3688" s="6"/>
      <c r="V3688" s="5"/>
    </row>
    <row r="3689" spans="9:22" x14ac:dyDescent="0.25">
      <c r="I3689" s="5"/>
      <c r="S3689" s="7"/>
      <c r="T3689" s="5"/>
      <c r="U3689" s="6"/>
      <c r="V3689" s="5"/>
    </row>
    <row r="3690" spans="9:22" x14ac:dyDescent="0.25">
      <c r="I3690" s="5"/>
      <c r="S3690" s="7"/>
      <c r="T3690" s="5"/>
      <c r="U3690" s="6"/>
      <c r="V3690" s="5"/>
    </row>
    <row r="3691" spans="9:22" x14ac:dyDescent="0.25">
      <c r="I3691" s="5"/>
      <c r="S3691" s="7"/>
      <c r="T3691" s="5"/>
      <c r="U3691" s="6"/>
      <c r="V3691" s="5"/>
    </row>
    <row r="3692" spans="9:22" x14ac:dyDescent="0.25">
      <c r="I3692" s="5"/>
      <c r="S3692" s="7"/>
      <c r="T3692" s="5"/>
      <c r="U3692" s="6"/>
      <c r="V3692" s="5"/>
    </row>
    <row r="3693" spans="9:22" x14ac:dyDescent="0.25">
      <c r="I3693" s="5"/>
      <c r="S3693" s="7"/>
      <c r="T3693" s="5"/>
      <c r="U3693" s="6"/>
      <c r="V3693" s="5"/>
    </row>
    <row r="3694" spans="9:22" x14ac:dyDescent="0.25">
      <c r="I3694" s="5"/>
      <c r="S3694" s="7"/>
      <c r="T3694" s="5"/>
      <c r="V3694" s="5"/>
    </row>
    <row r="3695" spans="9:22" x14ac:dyDescent="0.25">
      <c r="I3695" s="5"/>
      <c r="T3695" s="5"/>
      <c r="V3695" s="5"/>
    </row>
    <row r="3696" spans="9:22" x14ac:dyDescent="0.25">
      <c r="I3696" s="5"/>
      <c r="T3696" s="5"/>
      <c r="V3696" s="5"/>
    </row>
    <row r="3697" spans="9:22" x14ac:dyDescent="0.25">
      <c r="I3697" s="5"/>
      <c r="T3697" s="5"/>
      <c r="V3697" s="5"/>
    </row>
    <row r="3698" spans="9:22" x14ac:dyDescent="0.25">
      <c r="I3698" s="5"/>
      <c r="T3698" s="5"/>
      <c r="V3698" s="5"/>
    </row>
    <row r="3699" spans="9:22" x14ac:dyDescent="0.25">
      <c r="I3699" s="5"/>
      <c r="T3699" s="5"/>
      <c r="V3699" s="5"/>
    </row>
    <row r="3700" spans="9:22" x14ac:dyDescent="0.25">
      <c r="I3700" s="5"/>
      <c r="T3700" s="5"/>
      <c r="V3700" s="5"/>
    </row>
    <row r="3701" spans="9:22" x14ac:dyDescent="0.25">
      <c r="I3701" s="5"/>
      <c r="T3701" s="5"/>
      <c r="V3701" s="5"/>
    </row>
    <row r="3702" spans="9:22" x14ac:dyDescent="0.25">
      <c r="I3702" s="5"/>
      <c r="T3702" s="5"/>
      <c r="V3702" s="5"/>
    </row>
    <row r="3703" spans="9:22" x14ac:dyDescent="0.25">
      <c r="I3703" s="5"/>
      <c r="T3703" s="5"/>
      <c r="V3703" s="5"/>
    </row>
    <row r="3704" spans="9:22" x14ac:dyDescent="0.25">
      <c r="I3704" s="5"/>
      <c r="T3704" s="5"/>
      <c r="V3704" s="5"/>
    </row>
    <row r="3705" spans="9:22" x14ac:dyDescent="0.25">
      <c r="I3705" s="5"/>
      <c r="T3705" s="5"/>
      <c r="V3705" s="5"/>
    </row>
    <row r="3706" spans="9:22" x14ac:dyDescent="0.25">
      <c r="I3706" s="5"/>
      <c r="T3706" s="5"/>
      <c r="V3706" s="5"/>
    </row>
    <row r="3707" spans="9:22" x14ac:dyDescent="0.25">
      <c r="I3707" s="5"/>
      <c r="T3707" s="5"/>
      <c r="V3707" s="5"/>
    </row>
    <row r="3708" spans="9:22" x14ac:dyDescent="0.25">
      <c r="I3708" s="5"/>
      <c r="S3708" s="7"/>
      <c r="T3708" s="5"/>
      <c r="U3708" s="6"/>
      <c r="V3708" s="5"/>
    </row>
    <row r="3709" spans="9:22" x14ac:dyDescent="0.25">
      <c r="I3709" s="5"/>
      <c r="S3709" s="7"/>
      <c r="T3709" s="5"/>
      <c r="U3709" s="6"/>
      <c r="V3709" s="5"/>
    </row>
    <row r="3710" spans="9:22" x14ac:dyDescent="0.25">
      <c r="I3710" s="5"/>
      <c r="S3710" s="7"/>
      <c r="T3710" s="5"/>
      <c r="U3710" s="6"/>
      <c r="V3710" s="5"/>
    </row>
    <row r="3711" spans="9:22" x14ac:dyDescent="0.25">
      <c r="I3711" s="5"/>
      <c r="S3711" s="7"/>
      <c r="T3711" s="5"/>
      <c r="U3711" s="6"/>
      <c r="V3711" s="5"/>
    </row>
    <row r="3712" spans="9:22" x14ac:dyDescent="0.25">
      <c r="I3712" s="5"/>
      <c r="S3712" s="7"/>
      <c r="T3712" s="5"/>
      <c r="U3712" s="6"/>
      <c r="V3712" s="5"/>
    </row>
    <row r="3713" spans="9:22" x14ac:dyDescent="0.25">
      <c r="I3713" s="5"/>
      <c r="S3713" s="7"/>
      <c r="T3713" s="5"/>
      <c r="U3713" s="6"/>
      <c r="V3713" s="5"/>
    </row>
    <row r="3714" spans="9:22" x14ac:dyDescent="0.25">
      <c r="I3714" s="5"/>
      <c r="S3714" s="7"/>
      <c r="T3714" s="5"/>
      <c r="U3714" s="6"/>
      <c r="V3714" s="5"/>
    </row>
    <row r="3715" spans="9:22" x14ac:dyDescent="0.25">
      <c r="I3715" s="5"/>
      <c r="S3715" s="7"/>
      <c r="T3715" s="5"/>
      <c r="U3715" s="6"/>
      <c r="V3715" s="5"/>
    </row>
    <row r="3716" spans="9:22" x14ac:dyDescent="0.25">
      <c r="I3716" s="5"/>
      <c r="S3716" s="7"/>
      <c r="T3716" s="5"/>
      <c r="U3716" s="6"/>
      <c r="V3716" s="5"/>
    </row>
    <row r="3717" spans="9:22" x14ac:dyDescent="0.25">
      <c r="I3717" s="5"/>
      <c r="S3717" s="7"/>
      <c r="T3717" s="5"/>
      <c r="U3717" s="6"/>
      <c r="V3717" s="5"/>
    </row>
    <row r="3718" spans="9:22" x14ac:dyDescent="0.25">
      <c r="I3718" s="5"/>
      <c r="S3718" s="7"/>
      <c r="T3718" s="5"/>
      <c r="U3718" s="6"/>
      <c r="V3718" s="5"/>
    </row>
    <row r="3719" spans="9:22" x14ac:dyDescent="0.25">
      <c r="I3719" s="5"/>
      <c r="S3719" s="7"/>
      <c r="T3719" s="5"/>
      <c r="U3719" s="6"/>
      <c r="V3719" s="5"/>
    </row>
    <row r="3720" spans="9:22" x14ac:dyDescent="0.25">
      <c r="I3720" s="5"/>
      <c r="S3720" s="7"/>
      <c r="T3720" s="5"/>
      <c r="U3720" s="6"/>
      <c r="V3720" s="5"/>
    </row>
    <row r="3721" spans="9:22" x14ac:dyDescent="0.25">
      <c r="I3721" s="5"/>
      <c r="S3721" s="7"/>
      <c r="T3721" s="5"/>
      <c r="U3721" s="6"/>
      <c r="V3721" s="5"/>
    </row>
    <row r="3722" spans="9:22" x14ac:dyDescent="0.25">
      <c r="I3722" s="5"/>
      <c r="S3722" s="7"/>
      <c r="T3722" s="5"/>
      <c r="U3722" s="6"/>
      <c r="V3722" s="5"/>
    </row>
    <row r="3723" spans="9:22" x14ac:dyDescent="0.25">
      <c r="I3723" s="5"/>
      <c r="S3723" s="7"/>
      <c r="T3723" s="5"/>
      <c r="U3723" s="6"/>
      <c r="V3723" s="5"/>
    </row>
    <row r="3724" spans="9:22" x14ac:dyDescent="0.25">
      <c r="I3724" s="5"/>
      <c r="S3724" s="7"/>
      <c r="T3724" s="5"/>
      <c r="U3724" s="6"/>
      <c r="V3724" s="5"/>
    </row>
    <row r="3725" spans="9:22" x14ac:dyDescent="0.25">
      <c r="I3725" s="5"/>
      <c r="S3725" s="7"/>
      <c r="T3725" s="5"/>
      <c r="U3725" s="6"/>
      <c r="V3725" s="5"/>
    </row>
    <row r="3726" spans="9:22" x14ac:dyDescent="0.25">
      <c r="I3726" s="5"/>
      <c r="T3726" s="5"/>
      <c r="V3726" s="5"/>
    </row>
    <row r="3727" spans="9:22" x14ac:dyDescent="0.25">
      <c r="I3727" s="5"/>
      <c r="T3727" s="5"/>
      <c r="V3727" s="5"/>
    </row>
    <row r="3728" spans="9:22" x14ac:dyDescent="0.25">
      <c r="I3728" s="5"/>
      <c r="T3728" s="5"/>
      <c r="V3728" s="5"/>
    </row>
    <row r="3729" spans="9:22" x14ac:dyDescent="0.25">
      <c r="I3729" s="5"/>
      <c r="T3729" s="5"/>
      <c r="V3729" s="5"/>
    </row>
    <row r="3730" spans="9:22" x14ac:dyDescent="0.25">
      <c r="I3730" s="5"/>
      <c r="T3730" s="5"/>
      <c r="V3730" s="5"/>
    </row>
    <row r="3731" spans="9:22" x14ac:dyDescent="0.25">
      <c r="I3731" s="5"/>
      <c r="S3731" s="7"/>
      <c r="T3731" s="5"/>
      <c r="U3731" s="6"/>
      <c r="V3731" s="5"/>
    </row>
    <row r="3732" spans="9:22" x14ac:dyDescent="0.25">
      <c r="I3732" s="5"/>
      <c r="S3732" s="7"/>
      <c r="T3732" s="5"/>
      <c r="U3732" s="6"/>
      <c r="V3732" s="5"/>
    </row>
    <row r="3733" spans="9:22" x14ac:dyDescent="0.25">
      <c r="I3733" s="5"/>
      <c r="S3733" s="7"/>
      <c r="T3733" s="5"/>
      <c r="U3733" s="6"/>
      <c r="V3733" s="5"/>
    </row>
    <row r="3734" spans="9:22" x14ac:dyDescent="0.25">
      <c r="I3734" s="5"/>
      <c r="S3734" s="7"/>
      <c r="T3734" s="5"/>
      <c r="U3734" s="6"/>
      <c r="V3734" s="5"/>
    </row>
    <row r="3735" spans="9:22" x14ac:dyDescent="0.25">
      <c r="I3735" s="5"/>
      <c r="S3735" s="7"/>
      <c r="T3735" s="5"/>
      <c r="U3735" s="6"/>
      <c r="V3735" s="5"/>
    </row>
    <row r="3736" spans="9:22" x14ac:dyDescent="0.25">
      <c r="I3736" s="5"/>
      <c r="S3736" s="7"/>
      <c r="T3736" s="5"/>
      <c r="U3736" s="6"/>
      <c r="V3736" s="5"/>
    </row>
    <row r="3737" spans="9:22" x14ac:dyDescent="0.25">
      <c r="I3737" s="5"/>
      <c r="S3737" s="7"/>
      <c r="T3737" s="5"/>
      <c r="U3737" s="6"/>
      <c r="V3737" s="5"/>
    </row>
    <row r="3738" spans="9:22" x14ac:dyDescent="0.25">
      <c r="I3738" s="5"/>
      <c r="S3738" s="7"/>
      <c r="T3738" s="5"/>
      <c r="U3738" s="6"/>
      <c r="V3738" s="5"/>
    </row>
    <row r="3739" spans="9:22" x14ac:dyDescent="0.25">
      <c r="I3739" s="5"/>
      <c r="S3739" s="7"/>
      <c r="T3739" s="5"/>
      <c r="U3739" s="6"/>
      <c r="V3739" s="5"/>
    </row>
    <row r="3740" spans="9:22" x14ac:dyDescent="0.25">
      <c r="I3740" s="5"/>
      <c r="S3740" s="7"/>
      <c r="T3740" s="5"/>
      <c r="U3740" s="6"/>
      <c r="V3740" s="5"/>
    </row>
    <row r="3741" spans="9:22" x14ac:dyDescent="0.25">
      <c r="I3741" s="5"/>
      <c r="S3741" s="7"/>
      <c r="T3741" s="5"/>
      <c r="U3741" s="6"/>
      <c r="V3741" s="5"/>
    </row>
    <row r="3742" spans="9:22" x14ac:dyDescent="0.25">
      <c r="I3742" s="5"/>
      <c r="S3742" s="7"/>
      <c r="T3742" s="5"/>
      <c r="U3742" s="6"/>
      <c r="V3742" s="5"/>
    </row>
    <row r="3743" spans="9:22" x14ac:dyDescent="0.25">
      <c r="I3743" s="5"/>
      <c r="S3743" s="7"/>
      <c r="T3743" s="5"/>
      <c r="U3743" s="6"/>
      <c r="V3743" s="5"/>
    </row>
    <row r="3744" spans="9:22" x14ac:dyDescent="0.25">
      <c r="I3744" s="5"/>
      <c r="S3744" s="7"/>
      <c r="T3744" s="5"/>
      <c r="U3744" s="6"/>
      <c r="V3744" s="5"/>
    </row>
    <row r="3745" spans="9:22" x14ac:dyDescent="0.25">
      <c r="I3745" s="5"/>
      <c r="S3745" s="7"/>
      <c r="T3745" s="5"/>
      <c r="U3745" s="6"/>
      <c r="V3745" s="5"/>
    </row>
    <row r="3746" spans="9:22" x14ac:dyDescent="0.25">
      <c r="I3746" s="5"/>
      <c r="S3746" s="7"/>
      <c r="T3746" s="5"/>
      <c r="U3746" s="6"/>
      <c r="V3746" s="5"/>
    </row>
    <row r="3747" spans="9:22" x14ac:dyDescent="0.25">
      <c r="I3747" s="5"/>
      <c r="S3747" s="7"/>
      <c r="T3747" s="5"/>
      <c r="U3747" s="6"/>
      <c r="V3747" s="5"/>
    </row>
    <row r="3748" spans="9:22" x14ac:dyDescent="0.25">
      <c r="I3748" s="5"/>
      <c r="S3748" s="7"/>
      <c r="T3748" s="5"/>
      <c r="U3748" s="6"/>
      <c r="V3748" s="5"/>
    </row>
    <row r="3749" spans="9:22" x14ac:dyDescent="0.25">
      <c r="I3749" s="5"/>
      <c r="S3749" s="7"/>
      <c r="T3749" s="5"/>
      <c r="U3749" s="6"/>
      <c r="V3749" s="5"/>
    </row>
    <row r="3750" spans="9:22" x14ac:dyDescent="0.25">
      <c r="I3750" s="5"/>
      <c r="S3750" s="7"/>
      <c r="T3750" s="5"/>
      <c r="U3750" s="6"/>
      <c r="V3750" s="5"/>
    </row>
    <row r="3751" spans="9:22" x14ac:dyDescent="0.25">
      <c r="I3751" s="5"/>
      <c r="S3751" s="7"/>
      <c r="T3751" s="5"/>
      <c r="U3751" s="6"/>
      <c r="V3751" s="5"/>
    </row>
    <row r="3752" spans="9:22" x14ac:dyDescent="0.25">
      <c r="I3752" s="5"/>
      <c r="S3752" s="7"/>
      <c r="T3752" s="5"/>
      <c r="U3752" s="6"/>
      <c r="V3752" s="5"/>
    </row>
    <row r="3753" spans="9:22" x14ac:dyDescent="0.25">
      <c r="I3753" s="5"/>
      <c r="S3753" s="7"/>
      <c r="T3753" s="5"/>
      <c r="U3753" s="6"/>
      <c r="V3753" s="5"/>
    </row>
    <row r="3754" spans="9:22" x14ac:dyDescent="0.25">
      <c r="I3754" s="5"/>
      <c r="S3754" s="7"/>
      <c r="T3754" s="5"/>
      <c r="U3754" s="6"/>
      <c r="V3754" s="5"/>
    </row>
    <row r="3755" spans="9:22" x14ac:dyDescent="0.25">
      <c r="I3755" s="5"/>
      <c r="S3755" s="7"/>
      <c r="T3755" s="5"/>
      <c r="U3755" s="6"/>
      <c r="V3755" s="5"/>
    </row>
    <row r="3756" spans="9:22" x14ac:dyDescent="0.25">
      <c r="I3756" s="5"/>
      <c r="S3756" s="7"/>
      <c r="T3756" s="5"/>
      <c r="U3756" s="6"/>
      <c r="V3756" s="5"/>
    </row>
    <row r="3757" spans="9:22" x14ac:dyDescent="0.25">
      <c r="I3757" s="5"/>
      <c r="S3757" s="7"/>
      <c r="T3757" s="5"/>
      <c r="U3757" s="6"/>
      <c r="V3757" s="5"/>
    </row>
    <row r="3758" spans="9:22" x14ac:dyDescent="0.25">
      <c r="I3758" s="5"/>
      <c r="S3758" s="7"/>
      <c r="T3758" s="5"/>
      <c r="U3758" s="6"/>
      <c r="V3758" s="5"/>
    </row>
    <row r="3759" spans="9:22" x14ac:dyDescent="0.25">
      <c r="I3759" s="5"/>
      <c r="S3759" s="7"/>
      <c r="T3759" s="5"/>
      <c r="U3759" s="6"/>
      <c r="V3759" s="5"/>
    </row>
    <row r="3760" spans="9:22" x14ac:dyDescent="0.25">
      <c r="I3760" s="5"/>
      <c r="S3760" s="7"/>
      <c r="T3760" s="5"/>
      <c r="U3760" s="6"/>
      <c r="V3760" s="5"/>
    </row>
    <row r="3761" spans="9:22" x14ac:dyDescent="0.25">
      <c r="I3761" s="5"/>
      <c r="S3761" s="7"/>
      <c r="T3761" s="5"/>
      <c r="U3761" s="6"/>
      <c r="V3761" s="5"/>
    </row>
    <row r="3762" spans="9:22" x14ac:dyDescent="0.25">
      <c r="I3762" s="5"/>
      <c r="S3762" s="7"/>
      <c r="T3762" s="5"/>
      <c r="U3762" s="6"/>
      <c r="V3762" s="5"/>
    </row>
    <row r="3763" spans="9:22" x14ac:dyDescent="0.25">
      <c r="I3763" s="5"/>
      <c r="S3763" s="7"/>
      <c r="T3763" s="5"/>
      <c r="U3763" s="6"/>
      <c r="V3763" s="5"/>
    </row>
    <row r="3764" spans="9:22" x14ac:dyDescent="0.25">
      <c r="I3764" s="5"/>
      <c r="S3764" s="7"/>
      <c r="T3764" s="5"/>
      <c r="U3764" s="6"/>
      <c r="V3764" s="5"/>
    </row>
    <row r="3765" spans="9:22" x14ac:dyDescent="0.25">
      <c r="I3765" s="5"/>
      <c r="S3765" s="7"/>
      <c r="T3765" s="5"/>
      <c r="U3765" s="6"/>
      <c r="V3765" s="5"/>
    </row>
    <row r="3766" spans="9:22" x14ac:dyDescent="0.25">
      <c r="I3766" s="5"/>
      <c r="S3766" s="7"/>
      <c r="T3766" s="5"/>
      <c r="U3766" s="6"/>
      <c r="V3766" s="5"/>
    </row>
    <row r="3767" spans="9:22" x14ac:dyDescent="0.25">
      <c r="I3767" s="5"/>
      <c r="S3767" s="7"/>
      <c r="T3767" s="5"/>
      <c r="U3767" s="6"/>
      <c r="V3767" s="5"/>
    </row>
    <row r="3768" spans="9:22" x14ac:dyDescent="0.25">
      <c r="I3768" s="5"/>
      <c r="S3768" s="7"/>
      <c r="T3768" s="5"/>
      <c r="U3768" s="6"/>
      <c r="V3768" s="5"/>
    </row>
    <row r="3769" spans="9:22" x14ac:dyDescent="0.25">
      <c r="I3769" s="5"/>
      <c r="S3769" s="7"/>
      <c r="T3769" s="5"/>
      <c r="U3769" s="6"/>
      <c r="V3769" s="5"/>
    </row>
    <row r="3770" spans="9:22" x14ac:dyDescent="0.25">
      <c r="I3770" s="5"/>
      <c r="S3770" s="7"/>
      <c r="T3770" s="5"/>
      <c r="U3770" s="6"/>
      <c r="V3770" s="5"/>
    </row>
    <row r="3771" spans="9:22" x14ac:dyDescent="0.25">
      <c r="I3771" s="5"/>
      <c r="S3771" s="7"/>
      <c r="T3771" s="5"/>
      <c r="U3771" s="6"/>
      <c r="V3771" s="5"/>
    </row>
    <row r="3772" spans="9:22" x14ac:dyDescent="0.25">
      <c r="I3772" s="5"/>
      <c r="S3772" s="7"/>
      <c r="T3772" s="5"/>
      <c r="U3772" s="6"/>
      <c r="V3772" s="5"/>
    </row>
    <row r="3773" spans="9:22" x14ac:dyDescent="0.25">
      <c r="I3773" s="5"/>
      <c r="S3773" s="7"/>
      <c r="T3773" s="5"/>
      <c r="U3773" s="6"/>
      <c r="V3773" s="5"/>
    </row>
    <row r="3774" spans="9:22" x14ac:dyDescent="0.25">
      <c r="I3774" s="5"/>
      <c r="S3774" s="7"/>
      <c r="T3774" s="5"/>
      <c r="U3774" s="6"/>
      <c r="V3774" s="5"/>
    </row>
    <row r="3775" spans="9:22" x14ac:dyDescent="0.25">
      <c r="I3775" s="5"/>
      <c r="S3775" s="7"/>
      <c r="T3775" s="5"/>
      <c r="U3775" s="6"/>
      <c r="V3775" s="5"/>
    </row>
    <row r="3776" spans="9:22" x14ac:dyDescent="0.25">
      <c r="I3776" s="5"/>
      <c r="S3776" s="7"/>
      <c r="T3776" s="5"/>
      <c r="U3776" s="6"/>
      <c r="V3776" s="5"/>
    </row>
    <row r="3777" spans="9:22" x14ac:dyDescent="0.25">
      <c r="I3777" s="5"/>
      <c r="S3777" s="7"/>
      <c r="T3777" s="5"/>
      <c r="U3777" s="6"/>
      <c r="V3777" s="5"/>
    </row>
    <row r="3778" spans="9:22" x14ac:dyDescent="0.25">
      <c r="I3778" s="5"/>
      <c r="S3778" s="7"/>
      <c r="T3778" s="5"/>
      <c r="U3778" s="6"/>
      <c r="V3778" s="5"/>
    </row>
    <row r="3779" spans="9:22" x14ac:dyDescent="0.25">
      <c r="I3779" s="5"/>
      <c r="S3779" s="7"/>
      <c r="T3779" s="5"/>
      <c r="U3779" s="6"/>
      <c r="V3779" s="5"/>
    </row>
    <row r="3780" spans="9:22" x14ac:dyDescent="0.25">
      <c r="I3780" s="5"/>
      <c r="S3780" s="7"/>
      <c r="T3780" s="5"/>
      <c r="U3780" s="6"/>
      <c r="V3780" s="5"/>
    </row>
    <row r="3781" spans="9:22" x14ac:dyDescent="0.25">
      <c r="I3781" s="5"/>
      <c r="S3781" s="7"/>
      <c r="T3781" s="5"/>
      <c r="U3781" s="6"/>
      <c r="V3781" s="5"/>
    </row>
    <row r="3782" spans="9:22" x14ac:dyDescent="0.25">
      <c r="I3782" s="5"/>
      <c r="S3782" s="7"/>
      <c r="T3782" s="5"/>
      <c r="U3782" s="6"/>
      <c r="V3782" s="5"/>
    </row>
    <row r="3783" spans="9:22" x14ac:dyDescent="0.25">
      <c r="I3783" s="5"/>
      <c r="S3783" s="7"/>
      <c r="T3783" s="5"/>
      <c r="U3783" s="6"/>
      <c r="V3783" s="5"/>
    </row>
    <row r="3784" spans="9:22" x14ac:dyDescent="0.25">
      <c r="I3784" s="5"/>
      <c r="S3784" s="7"/>
      <c r="T3784" s="5"/>
      <c r="U3784" s="6"/>
      <c r="V3784" s="5"/>
    </row>
    <row r="3785" spans="9:22" x14ac:dyDescent="0.25">
      <c r="I3785" s="5"/>
      <c r="S3785" s="7"/>
      <c r="T3785" s="5"/>
      <c r="U3785" s="6"/>
      <c r="V3785" s="5"/>
    </row>
    <row r="3786" spans="9:22" x14ac:dyDescent="0.25">
      <c r="I3786" s="5"/>
      <c r="S3786" s="7"/>
      <c r="T3786" s="5"/>
      <c r="U3786" s="6"/>
      <c r="V3786" s="5"/>
    </row>
    <row r="3787" spans="9:22" x14ac:dyDescent="0.25">
      <c r="I3787" s="5"/>
      <c r="S3787" s="7"/>
      <c r="T3787" s="5"/>
      <c r="U3787" s="6"/>
      <c r="V3787" s="5"/>
    </row>
    <row r="3788" spans="9:22" x14ac:dyDescent="0.25">
      <c r="I3788" s="5"/>
      <c r="S3788" s="7"/>
      <c r="T3788" s="5"/>
      <c r="U3788" s="6"/>
      <c r="V3788" s="5"/>
    </row>
    <row r="3789" spans="9:22" x14ac:dyDescent="0.25">
      <c r="I3789" s="5"/>
      <c r="S3789" s="7"/>
      <c r="T3789" s="5"/>
      <c r="U3789" s="6"/>
      <c r="V3789" s="5"/>
    </row>
    <row r="3790" spans="9:22" x14ac:dyDescent="0.25">
      <c r="I3790" s="5"/>
      <c r="S3790" s="7"/>
      <c r="T3790" s="5"/>
      <c r="U3790" s="6"/>
      <c r="V3790" s="5"/>
    </row>
    <row r="3791" spans="9:22" x14ac:dyDescent="0.25">
      <c r="I3791" s="5"/>
      <c r="S3791" s="7"/>
      <c r="T3791" s="5"/>
      <c r="U3791" s="6"/>
      <c r="V3791" s="5"/>
    </row>
    <row r="3792" spans="9:22" x14ac:dyDescent="0.25">
      <c r="I3792" s="5"/>
      <c r="S3792" s="7"/>
      <c r="T3792" s="5"/>
      <c r="U3792" s="6"/>
      <c r="V3792" s="5"/>
    </row>
    <row r="3793" spans="9:22" x14ac:dyDescent="0.25">
      <c r="I3793" s="5"/>
      <c r="S3793" s="7"/>
      <c r="T3793" s="5"/>
      <c r="U3793" s="6"/>
      <c r="V3793" s="5"/>
    </row>
    <row r="3794" spans="9:22" x14ac:dyDescent="0.25">
      <c r="I3794" s="5"/>
      <c r="S3794" s="7"/>
      <c r="T3794" s="5"/>
      <c r="U3794" s="6"/>
      <c r="V3794" s="5"/>
    </row>
    <row r="3795" spans="9:22" x14ac:dyDescent="0.25">
      <c r="I3795" s="5"/>
      <c r="S3795" s="7"/>
      <c r="T3795" s="5"/>
      <c r="U3795" s="6"/>
      <c r="V3795" s="5"/>
    </row>
    <row r="3796" spans="9:22" x14ac:dyDescent="0.25">
      <c r="I3796" s="5"/>
      <c r="S3796" s="7"/>
      <c r="T3796" s="5"/>
      <c r="U3796" s="6"/>
      <c r="V3796" s="5"/>
    </row>
    <row r="3797" spans="9:22" x14ac:dyDescent="0.25">
      <c r="I3797" s="5"/>
      <c r="S3797" s="7"/>
      <c r="T3797" s="5"/>
      <c r="U3797" s="6"/>
      <c r="V3797" s="5"/>
    </row>
    <row r="3798" spans="9:22" x14ac:dyDescent="0.25">
      <c r="I3798" s="5"/>
      <c r="S3798" s="7"/>
      <c r="T3798" s="5"/>
      <c r="U3798" s="6"/>
      <c r="V3798" s="5"/>
    </row>
    <row r="3799" spans="9:22" x14ac:dyDescent="0.25">
      <c r="I3799" s="5"/>
      <c r="S3799" s="7"/>
      <c r="T3799" s="5"/>
      <c r="U3799" s="6"/>
      <c r="V3799" s="5"/>
    </row>
    <row r="3800" spans="9:22" x14ac:dyDescent="0.25">
      <c r="I3800" s="5"/>
      <c r="S3800" s="7"/>
      <c r="T3800" s="5"/>
      <c r="U3800" s="6"/>
      <c r="V3800" s="5"/>
    </row>
    <row r="3801" spans="9:22" x14ac:dyDescent="0.25">
      <c r="I3801" s="5"/>
      <c r="S3801" s="7"/>
      <c r="T3801" s="5"/>
      <c r="U3801" s="6"/>
      <c r="V3801" s="5"/>
    </row>
    <row r="3802" spans="9:22" x14ac:dyDescent="0.25">
      <c r="I3802" s="5"/>
      <c r="S3802" s="7"/>
      <c r="T3802" s="5"/>
      <c r="U3802" s="6"/>
      <c r="V3802" s="5"/>
    </row>
    <row r="3803" spans="9:22" x14ac:dyDescent="0.25">
      <c r="I3803" s="5"/>
      <c r="S3803" s="7"/>
      <c r="T3803" s="5"/>
      <c r="U3803" s="6"/>
      <c r="V3803" s="5"/>
    </row>
    <row r="3804" spans="9:22" x14ac:dyDescent="0.25">
      <c r="I3804" s="5"/>
      <c r="S3804" s="7"/>
      <c r="T3804" s="5"/>
      <c r="U3804" s="6"/>
      <c r="V3804" s="5"/>
    </row>
    <row r="3805" spans="9:22" x14ac:dyDescent="0.25">
      <c r="I3805" s="5"/>
      <c r="S3805" s="7"/>
      <c r="T3805" s="5"/>
      <c r="U3805" s="6"/>
      <c r="V3805" s="5"/>
    </row>
    <row r="3806" spans="9:22" x14ac:dyDescent="0.25">
      <c r="I3806" s="5"/>
      <c r="S3806" s="7"/>
      <c r="T3806" s="5"/>
      <c r="U3806" s="6"/>
      <c r="V3806" s="5"/>
    </row>
    <row r="3807" spans="9:22" x14ac:dyDescent="0.25">
      <c r="I3807" s="5"/>
      <c r="S3807" s="7"/>
      <c r="T3807" s="5"/>
      <c r="U3807" s="6"/>
      <c r="V3807" s="5"/>
    </row>
    <row r="3808" spans="9:22" x14ac:dyDescent="0.25">
      <c r="I3808" s="5"/>
      <c r="S3808" s="7"/>
      <c r="T3808" s="5"/>
      <c r="U3808" s="6"/>
      <c r="V3808" s="5"/>
    </row>
    <row r="3809" spans="9:22" x14ac:dyDescent="0.25">
      <c r="I3809" s="5"/>
      <c r="S3809" s="7"/>
      <c r="T3809" s="5"/>
      <c r="U3809" s="6"/>
      <c r="V3809" s="5"/>
    </row>
    <row r="3810" spans="9:22" x14ac:dyDescent="0.25">
      <c r="I3810" s="5"/>
      <c r="S3810" s="7"/>
      <c r="T3810" s="5"/>
      <c r="U3810" s="6"/>
      <c r="V3810" s="5"/>
    </row>
    <row r="3811" spans="9:22" x14ac:dyDescent="0.25">
      <c r="I3811" s="5"/>
      <c r="S3811" s="7"/>
      <c r="T3811" s="5"/>
      <c r="U3811" s="6"/>
      <c r="V3811" s="5"/>
    </row>
    <row r="3812" spans="9:22" x14ac:dyDescent="0.25">
      <c r="I3812" s="5"/>
      <c r="S3812" s="7"/>
      <c r="T3812" s="5"/>
      <c r="U3812" s="6"/>
      <c r="V3812" s="5"/>
    </row>
    <row r="3813" spans="9:22" x14ac:dyDescent="0.25">
      <c r="I3813" s="5"/>
      <c r="S3813" s="7"/>
      <c r="T3813" s="5"/>
      <c r="U3813" s="6"/>
      <c r="V3813" s="5"/>
    </row>
    <row r="3814" spans="9:22" x14ac:dyDescent="0.25">
      <c r="I3814" s="5"/>
      <c r="S3814" s="7"/>
      <c r="T3814" s="5"/>
      <c r="U3814" s="6"/>
      <c r="V3814" s="5"/>
    </row>
    <row r="3815" spans="9:22" x14ac:dyDescent="0.25">
      <c r="I3815" s="5"/>
      <c r="S3815" s="7"/>
      <c r="T3815" s="5"/>
      <c r="U3815" s="6"/>
      <c r="V3815" s="5"/>
    </row>
    <row r="3816" spans="9:22" x14ac:dyDescent="0.25">
      <c r="I3816" s="5"/>
      <c r="S3816" s="7"/>
      <c r="T3816" s="5"/>
      <c r="U3816" s="6"/>
      <c r="V3816" s="5"/>
    </row>
    <row r="3817" spans="9:22" x14ac:dyDescent="0.25">
      <c r="I3817" s="5"/>
      <c r="S3817" s="7"/>
      <c r="T3817" s="5"/>
      <c r="U3817" s="6"/>
      <c r="V3817" s="5"/>
    </row>
    <row r="3818" spans="9:22" x14ac:dyDescent="0.25">
      <c r="I3818" s="5"/>
      <c r="S3818" s="7"/>
      <c r="T3818" s="5"/>
      <c r="U3818" s="6"/>
      <c r="V3818" s="5"/>
    </row>
    <row r="3819" spans="9:22" x14ac:dyDescent="0.25">
      <c r="I3819" s="5"/>
      <c r="S3819" s="7"/>
      <c r="T3819" s="5"/>
      <c r="U3819" s="6"/>
      <c r="V3819" s="5"/>
    </row>
    <row r="3820" spans="9:22" x14ac:dyDescent="0.25">
      <c r="I3820" s="5"/>
      <c r="S3820" s="7"/>
      <c r="T3820" s="5"/>
      <c r="U3820" s="6"/>
      <c r="V3820" s="5"/>
    </row>
    <row r="3821" spans="9:22" x14ac:dyDescent="0.25">
      <c r="I3821" s="5"/>
      <c r="S3821" s="7"/>
      <c r="T3821" s="5"/>
      <c r="U3821" s="6"/>
      <c r="V3821" s="5"/>
    </row>
    <row r="3822" spans="9:22" x14ac:dyDescent="0.25">
      <c r="I3822" s="5"/>
      <c r="S3822" s="7"/>
      <c r="T3822" s="5"/>
      <c r="U3822" s="6"/>
      <c r="V3822" s="5"/>
    </row>
    <row r="3823" spans="9:22" x14ac:dyDescent="0.25">
      <c r="I3823" s="5"/>
      <c r="S3823" s="7"/>
      <c r="T3823" s="5"/>
      <c r="U3823" s="6"/>
      <c r="V3823" s="5"/>
    </row>
    <row r="3824" spans="9:22" x14ac:dyDescent="0.25">
      <c r="I3824" s="5"/>
      <c r="S3824" s="7"/>
      <c r="T3824" s="5"/>
      <c r="U3824" s="6"/>
      <c r="V3824" s="5"/>
    </row>
    <row r="3825" spans="9:22" x14ac:dyDescent="0.25">
      <c r="I3825" s="5"/>
      <c r="S3825" s="7"/>
      <c r="T3825" s="5"/>
      <c r="U3825" s="6"/>
      <c r="V3825" s="5"/>
    </row>
    <row r="3826" spans="9:22" x14ac:dyDescent="0.25">
      <c r="I3826" s="5"/>
      <c r="S3826" s="7"/>
      <c r="T3826" s="5"/>
      <c r="U3826" s="6"/>
      <c r="V3826" s="5"/>
    </row>
    <row r="3827" spans="9:22" x14ac:dyDescent="0.25">
      <c r="I3827" s="5"/>
      <c r="S3827" s="7"/>
      <c r="T3827" s="5"/>
      <c r="U3827" s="6"/>
      <c r="V3827" s="5"/>
    </row>
    <row r="3828" spans="9:22" x14ac:dyDescent="0.25">
      <c r="I3828" s="5"/>
      <c r="S3828" s="7"/>
      <c r="T3828" s="5"/>
      <c r="U3828" s="6"/>
      <c r="V3828" s="5"/>
    </row>
    <row r="3829" spans="9:22" x14ac:dyDescent="0.25">
      <c r="I3829" s="5"/>
      <c r="S3829" s="7"/>
      <c r="T3829" s="5"/>
      <c r="U3829" s="6"/>
      <c r="V3829" s="5"/>
    </row>
    <row r="3830" spans="9:22" x14ac:dyDescent="0.25">
      <c r="I3830" s="5"/>
      <c r="S3830" s="7"/>
      <c r="T3830" s="5"/>
      <c r="U3830" s="6"/>
      <c r="V3830" s="5"/>
    </row>
    <row r="3831" spans="9:22" x14ac:dyDescent="0.25">
      <c r="I3831" s="5"/>
      <c r="S3831" s="7"/>
      <c r="T3831" s="5"/>
      <c r="U3831" s="6"/>
      <c r="V3831" s="5"/>
    </row>
    <row r="3832" spans="9:22" x14ac:dyDescent="0.25">
      <c r="I3832" s="5"/>
      <c r="S3832" s="7"/>
      <c r="T3832" s="5"/>
      <c r="U3832" s="6"/>
      <c r="V3832" s="5"/>
    </row>
    <row r="3833" spans="9:22" x14ac:dyDescent="0.25">
      <c r="I3833" s="5"/>
      <c r="S3833" s="7"/>
      <c r="T3833" s="5"/>
      <c r="U3833" s="6"/>
      <c r="V3833" s="5"/>
    </row>
    <row r="3834" spans="9:22" x14ac:dyDescent="0.25">
      <c r="I3834" s="5"/>
      <c r="S3834" s="7"/>
      <c r="T3834" s="5"/>
      <c r="U3834" s="6"/>
      <c r="V3834" s="5"/>
    </row>
    <row r="3835" spans="9:22" x14ac:dyDescent="0.25">
      <c r="I3835" s="5"/>
      <c r="S3835" s="7"/>
      <c r="T3835" s="5"/>
      <c r="U3835" s="6"/>
      <c r="V3835" s="5"/>
    </row>
    <row r="3836" spans="9:22" x14ac:dyDescent="0.25">
      <c r="I3836" s="5"/>
      <c r="S3836" s="7"/>
      <c r="T3836" s="5"/>
      <c r="U3836" s="6"/>
      <c r="V3836" s="5"/>
    </row>
    <row r="3837" spans="9:22" x14ac:dyDescent="0.25">
      <c r="I3837" s="5"/>
      <c r="S3837" s="7"/>
      <c r="T3837" s="5"/>
      <c r="U3837" s="6"/>
      <c r="V3837" s="5"/>
    </row>
    <row r="3838" spans="9:22" x14ac:dyDescent="0.25">
      <c r="I3838" s="5"/>
      <c r="S3838" s="7"/>
      <c r="T3838" s="5"/>
      <c r="U3838" s="6"/>
      <c r="V3838" s="5"/>
    </row>
    <row r="3839" spans="9:22" x14ac:dyDescent="0.25">
      <c r="I3839" s="5"/>
      <c r="S3839" s="7"/>
      <c r="T3839" s="5"/>
      <c r="U3839" s="6"/>
      <c r="V3839" s="5"/>
    </row>
    <row r="3840" spans="9:22" x14ac:dyDescent="0.25">
      <c r="I3840" s="5"/>
      <c r="S3840" s="7"/>
      <c r="T3840" s="5"/>
      <c r="U3840" s="6"/>
      <c r="V3840" s="5"/>
    </row>
    <row r="3841" spans="9:22" x14ac:dyDescent="0.25">
      <c r="I3841" s="5"/>
      <c r="S3841" s="7"/>
      <c r="T3841" s="5"/>
      <c r="U3841" s="6"/>
      <c r="V3841" s="5"/>
    </row>
    <row r="3842" spans="9:22" x14ac:dyDescent="0.25">
      <c r="I3842" s="5"/>
      <c r="S3842" s="7"/>
      <c r="T3842" s="5"/>
      <c r="U3842" s="6"/>
      <c r="V3842" s="5"/>
    </row>
    <row r="3843" spans="9:22" x14ac:dyDescent="0.25">
      <c r="I3843" s="5"/>
      <c r="S3843" s="7"/>
      <c r="T3843" s="5"/>
      <c r="U3843" s="6"/>
      <c r="V3843" s="5"/>
    </row>
    <row r="3844" spans="9:22" x14ac:dyDescent="0.25">
      <c r="I3844" s="5"/>
      <c r="S3844" s="7"/>
      <c r="T3844" s="5"/>
      <c r="U3844" s="6"/>
      <c r="V3844" s="5"/>
    </row>
    <row r="3845" spans="9:22" x14ac:dyDescent="0.25">
      <c r="I3845" s="5"/>
      <c r="S3845" s="7"/>
      <c r="T3845" s="5"/>
      <c r="U3845" s="6"/>
      <c r="V3845" s="5"/>
    </row>
    <row r="3846" spans="9:22" x14ac:dyDescent="0.25">
      <c r="I3846" s="5"/>
      <c r="S3846" s="7"/>
      <c r="T3846" s="5"/>
      <c r="U3846" s="6"/>
      <c r="V3846" s="5"/>
    </row>
    <row r="3847" spans="9:22" x14ac:dyDescent="0.25">
      <c r="I3847" s="5"/>
      <c r="S3847" s="7"/>
      <c r="T3847" s="5"/>
      <c r="U3847" s="6"/>
      <c r="V3847" s="5"/>
    </row>
    <row r="3848" spans="9:22" x14ac:dyDescent="0.25">
      <c r="I3848" s="5"/>
      <c r="S3848" s="7"/>
      <c r="T3848" s="5"/>
      <c r="U3848" s="6"/>
      <c r="V3848" s="5"/>
    </row>
    <row r="3849" spans="9:22" x14ac:dyDescent="0.25">
      <c r="I3849" s="5"/>
      <c r="S3849" s="7"/>
      <c r="T3849" s="5"/>
      <c r="U3849" s="6"/>
      <c r="V3849" s="5"/>
    </row>
    <row r="3850" spans="9:22" x14ac:dyDescent="0.25">
      <c r="I3850" s="5"/>
      <c r="S3850" s="7"/>
      <c r="T3850" s="5"/>
      <c r="U3850" s="6"/>
      <c r="V3850" s="5"/>
    </row>
    <row r="3851" spans="9:22" x14ac:dyDescent="0.25">
      <c r="I3851" s="5"/>
      <c r="S3851" s="7"/>
      <c r="T3851" s="5"/>
      <c r="U3851" s="6"/>
      <c r="V3851" s="5"/>
    </row>
    <row r="3852" spans="9:22" x14ac:dyDescent="0.25">
      <c r="I3852" s="5"/>
      <c r="S3852" s="7"/>
      <c r="T3852" s="5"/>
      <c r="U3852" s="6"/>
      <c r="V3852" s="5"/>
    </row>
    <row r="3853" spans="9:22" x14ac:dyDescent="0.25">
      <c r="I3853" s="5"/>
      <c r="S3853" s="7"/>
      <c r="T3853" s="5"/>
      <c r="U3853" s="6"/>
      <c r="V3853" s="5"/>
    </row>
    <row r="3854" spans="9:22" x14ac:dyDescent="0.25">
      <c r="I3854" s="5"/>
      <c r="S3854" s="7"/>
      <c r="T3854" s="5"/>
      <c r="U3854" s="6"/>
      <c r="V3854" s="5"/>
    </row>
    <row r="3855" spans="9:22" x14ac:dyDescent="0.25">
      <c r="I3855" s="5"/>
      <c r="S3855" s="7"/>
      <c r="T3855" s="5"/>
      <c r="U3855" s="6"/>
      <c r="V3855" s="5"/>
    </row>
    <row r="3856" spans="9:22" x14ac:dyDescent="0.25">
      <c r="I3856" s="5"/>
      <c r="S3856" s="7"/>
      <c r="T3856" s="5"/>
      <c r="U3856" s="6"/>
      <c r="V3856" s="5"/>
    </row>
    <row r="3857" spans="9:22" x14ac:dyDescent="0.25">
      <c r="I3857" s="5"/>
      <c r="S3857" s="7"/>
      <c r="T3857" s="5"/>
      <c r="U3857" s="6"/>
      <c r="V3857" s="5"/>
    </row>
    <row r="3858" spans="9:22" x14ac:dyDescent="0.25">
      <c r="I3858" s="5"/>
      <c r="S3858" s="7"/>
      <c r="T3858" s="5"/>
      <c r="U3858" s="6"/>
      <c r="V3858" s="5"/>
    </row>
    <row r="3859" spans="9:22" x14ac:dyDescent="0.25">
      <c r="I3859" s="5"/>
      <c r="S3859" s="7"/>
      <c r="T3859" s="5"/>
      <c r="U3859" s="6"/>
      <c r="V3859" s="5"/>
    </row>
    <row r="3860" spans="9:22" x14ac:dyDescent="0.25">
      <c r="I3860" s="5"/>
      <c r="S3860" s="7"/>
      <c r="T3860" s="5"/>
      <c r="U3860" s="6"/>
      <c r="V3860" s="5"/>
    </row>
    <row r="3861" spans="9:22" x14ac:dyDescent="0.25">
      <c r="I3861" s="5"/>
      <c r="S3861" s="7"/>
      <c r="T3861" s="5"/>
      <c r="U3861" s="6"/>
      <c r="V3861" s="5"/>
    </row>
    <row r="3862" spans="9:22" x14ac:dyDescent="0.25">
      <c r="I3862" s="5"/>
      <c r="S3862" s="7"/>
      <c r="T3862" s="5"/>
      <c r="U3862" s="6"/>
      <c r="V3862" s="5"/>
    </row>
    <row r="3863" spans="9:22" x14ac:dyDescent="0.25">
      <c r="I3863" s="5"/>
      <c r="S3863" s="7"/>
      <c r="T3863" s="5"/>
      <c r="U3863" s="6"/>
      <c r="V3863" s="5"/>
    </row>
    <row r="3864" spans="9:22" x14ac:dyDescent="0.25">
      <c r="I3864" s="5"/>
      <c r="S3864" s="7"/>
      <c r="T3864" s="5"/>
      <c r="U3864" s="6"/>
      <c r="V3864" s="5"/>
    </row>
    <row r="3865" spans="9:22" x14ac:dyDescent="0.25">
      <c r="I3865" s="5"/>
      <c r="S3865" s="7"/>
      <c r="T3865" s="5"/>
      <c r="U3865" s="6"/>
      <c r="V3865" s="5"/>
    </row>
    <row r="3866" spans="9:22" x14ac:dyDescent="0.25">
      <c r="I3866" s="5"/>
      <c r="S3866" s="7"/>
      <c r="T3866" s="5"/>
      <c r="U3866" s="6"/>
      <c r="V3866" s="5"/>
    </row>
    <row r="3867" spans="9:22" x14ac:dyDescent="0.25">
      <c r="I3867" s="5"/>
      <c r="S3867" s="7"/>
      <c r="T3867" s="5"/>
      <c r="U3867" s="6"/>
      <c r="V3867" s="5"/>
    </row>
    <row r="3868" spans="9:22" x14ac:dyDescent="0.25">
      <c r="I3868" s="5"/>
      <c r="S3868" s="7"/>
      <c r="T3868" s="5"/>
      <c r="U3868" s="6"/>
      <c r="V3868" s="5"/>
    </row>
    <row r="3869" spans="9:22" x14ac:dyDescent="0.25">
      <c r="I3869" s="5"/>
      <c r="S3869" s="7"/>
      <c r="T3869" s="5"/>
      <c r="U3869" s="6"/>
      <c r="V3869" s="5"/>
    </row>
    <row r="3870" spans="9:22" x14ac:dyDescent="0.25">
      <c r="I3870" s="5"/>
      <c r="S3870" s="7"/>
      <c r="T3870" s="5"/>
      <c r="U3870" s="6"/>
      <c r="V3870" s="5"/>
    </row>
    <row r="3871" spans="9:22" x14ac:dyDescent="0.25">
      <c r="I3871" s="5"/>
      <c r="S3871" s="7"/>
      <c r="T3871" s="5"/>
      <c r="U3871" s="6"/>
      <c r="V3871" s="5"/>
    </row>
    <row r="3872" spans="9:22" x14ac:dyDescent="0.25">
      <c r="I3872" s="5"/>
      <c r="S3872" s="7"/>
      <c r="T3872" s="5"/>
      <c r="U3872" s="6"/>
      <c r="V3872" s="5"/>
    </row>
    <row r="3873" spans="9:22" x14ac:dyDescent="0.25">
      <c r="I3873" s="5"/>
      <c r="S3873" s="7"/>
      <c r="T3873" s="5"/>
      <c r="U3873" s="6"/>
      <c r="V3873" s="5"/>
    </row>
    <row r="3874" spans="9:22" x14ac:dyDescent="0.25">
      <c r="I3874" s="5"/>
      <c r="S3874" s="7"/>
      <c r="T3874" s="5"/>
      <c r="U3874" s="6"/>
      <c r="V3874" s="5"/>
    </row>
    <row r="3875" spans="9:22" x14ac:dyDescent="0.25">
      <c r="I3875" s="5"/>
      <c r="S3875" s="7"/>
      <c r="T3875" s="5"/>
      <c r="U3875" s="6"/>
      <c r="V3875" s="5"/>
    </row>
    <row r="3876" spans="9:22" x14ac:dyDescent="0.25">
      <c r="I3876" s="5"/>
      <c r="S3876" s="7"/>
      <c r="T3876" s="5"/>
      <c r="U3876" s="6"/>
      <c r="V3876" s="5"/>
    </row>
    <row r="3877" spans="9:22" x14ac:dyDescent="0.25">
      <c r="I3877" s="5"/>
      <c r="S3877" s="7"/>
      <c r="T3877" s="5"/>
      <c r="U3877" s="6"/>
      <c r="V3877" s="5"/>
    </row>
    <row r="3878" spans="9:22" x14ac:dyDescent="0.25">
      <c r="I3878" s="5"/>
      <c r="S3878" s="7"/>
      <c r="T3878" s="5"/>
      <c r="U3878" s="6"/>
      <c r="V3878" s="5"/>
    </row>
    <row r="3879" spans="9:22" x14ac:dyDescent="0.25">
      <c r="I3879" s="5"/>
      <c r="S3879" s="7"/>
      <c r="T3879" s="5"/>
      <c r="U3879" s="6"/>
      <c r="V3879" s="5"/>
    </row>
    <row r="3880" spans="9:22" x14ac:dyDescent="0.25">
      <c r="I3880" s="5"/>
      <c r="S3880" s="7"/>
      <c r="T3880" s="5"/>
      <c r="U3880" s="6"/>
      <c r="V3880" s="5"/>
    </row>
    <row r="3881" spans="9:22" x14ac:dyDescent="0.25">
      <c r="I3881" s="5"/>
      <c r="S3881" s="7"/>
      <c r="T3881" s="5"/>
      <c r="U3881" s="6"/>
      <c r="V3881" s="5"/>
    </row>
    <row r="3882" spans="9:22" x14ac:dyDescent="0.25">
      <c r="I3882" s="5"/>
      <c r="S3882" s="7"/>
      <c r="T3882" s="5"/>
      <c r="U3882" s="6"/>
      <c r="V3882" s="5"/>
    </row>
    <row r="3883" spans="9:22" x14ac:dyDescent="0.25">
      <c r="I3883" s="5"/>
      <c r="S3883" s="7"/>
      <c r="T3883" s="5"/>
      <c r="U3883" s="6"/>
      <c r="V3883" s="5"/>
    </row>
    <row r="3884" spans="9:22" x14ac:dyDescent="0.25">
      <c r="I3884" s="5"/>
      <c r="S3884" s="7"/>
      <c r="T3884" s="5"/>
      <c r="U3884" s="6"/>
      <c r="V3884" s="5"/>
    </row>
    <row r="3885" spans="9:22" x14ac:dyDescent="0.25">
      <c r="I3885" s="5"/>
      <c r="S3885" s="7"/>
      <c r="T3885" s="5"/>
      <c r="U3885" s="6"/>
      <c r="V3885" s="5"/>
    </row>
    <row r="3886" spans="9:22" x14ac:dyDescent="0.25">
      <c r="I3886" s="5"/>
      <c r="S3886" s="7"/>
      <c r="T3886" s="5"/>
      <c r="U3886" s="6"/>
      <c r="V3886" s="5"/>
    </row>
    <row r="3887" spans="9:22" x14ac:dyDescent="0.25">
      <c r="I3887" s="5"/>
      <c r="S3887" s="7"/>
      <c r="T3887" s="5"/>
      <c r="U3887" s="6"/>
      <c r="V3887" s="5"/>
    </row>
    <row r="3888" spans="9:22" x14ac:dyDescent="0.25">
      <c r="I3888" s="5"/>
      <c r="S3888" s="7"/>
      <c r="T3888" s="5"/>
      <c r="U3888" s="6"/>
      <c r="V3888" s="5"/>
    </row>
    <row r="3889" spans="9:22" x14ac:dyDescent="0.25">
      <c r="I3889" s="5"/>
      <c r="S3889" s="7"/>
      <c r="T3889" s="5"/>
      <c r="U3889" s="6"/>
      <c r="V3889" s="5"/>
    </row>
    <row r="3890" spans="9:22" x14ac:dyDescent="0.25">
      <c r="I3890" s="5"/>
      <c r="S3890" s="7"/>
      <c r="T3890" s="5"/>
      <c r="U3890" s="6"/>
      <c r="V3890" s="5"/>
    </row>
    <row r="3891" spans="9:22" x14ac:dyDescent="0.25">
      <c r="I3891" s="5"/>
      <c r="S3891" s="7"/>
      <c r="T3891" s="5"/>
      <c r="U3891" s="6"/>
      <c r="V3891" s="5"/>
    </row>
    <row r="3892" spans="9:22" x14ac:dyDescent="0.25">
      <c r="I3892" s="5"/>
      <c r="S3892" s="7"/>
      <c r="T3892" s="5"/>
      <c r="U3892" s="6"/>
      <c r="V3892" s="5"/>
    </row>
    <row r="3893" spans="9:22" x14ac:dyDescent="0.25">
      <c r="I3893" s="5"/>
      <c r="S3893" s="7"/>
      <c r="T3893" s="5"/>
      <c r="U3893" s="6"/>
      <c r="V3893" s="5"/>
    </row>
    <row r="3894" spans="9:22" x14ac:dyDescent="0.25">
      <c r="I3894" s="5"/>
      <c r="S3894" s="7"/>
      <c r="T3894" s="5"/>
      <c r="U3894" s="6"/>
      <c r="V3894" s="5"/>
    </row>
    <row r="3895" spans="9:22" x14ac:dyDescent="0.25">
      <c r="I3895" s="5"/>
      <c r="S3895" s="7"/>
      <c r="T3895" s="5"/>
      <c r="U3895" s="6"/>
      <c r="V3895" s="5"/>
    </row>
    <row r="3896" spans="9:22" x14ac:dyDescent="0.25">
      <c r="I3896" s="5"/>
      <c r="S3896" s="7"/>
      <c r="T3896" s="5"/>
      <c r="U3896" s="6"/>
      <c r="V3896" s="5"/>
    </row>
    <row r="3897" spans="9:22" x14ac:dyDescent="0.25">
      <c r="I3897" s="5"/>
      <c r="S3897" s="7"/>
      <c r="T3897" s="5"/>
      <c r="U3897" s="6"/>
      <c r="V3897" s="5"/>
    </row>
    <row r="3898" spans="9:22" x14ac:dyDescent="0.25">
      <c r="I3898" s="5"/>
      <c r="S3898" s="7"/>
      <c r="T3898" s="5"/>
      <c r="U3898" s="6"/>
      <c r="V3898" s="5"/>
    </row>
    <row r="3899" spans="9:22" x14ac:dyDescent="0.25">
      <c r="I3899" s="5"/>
      <c r="S3899" s="7"/>
      <c r="T3899" s="5"/>
      <c r="U3899" s="6"/>
      <c r="V3899" s="5"/>
    </row>
    <row r="3900" spans="9:22" x14ac:dyDescent="0.25">
      <c r="I3900" s="5"/>
      <c r="S3900" s="7"/>
      <c r="T3900" s="5"/>
      <c r="U3900" s="6"/>
      <c r="V3900" s="5"/>
    </row>
    <row r="3901" spans="9:22" x14ac:dyDescent="0.25">
      <c r="I3901" s="5"/>
      <c r="S3901" s="7"/>
      <c r="T3901" s="5"/>
      <c r="U3901" s="6"/>
      <c r="V3901" s="5"/>
    </row>
    <row r="3902" spans="9:22" x14ac:dyDescent="0.25">
      <c r="I3902" s="5"/>
      <c r="S3902" s="7"/>
      <c r="T3902" s="5"/>
      <c r="U3902" s="6"/>
      <c r="V3902" s="5"/>
    </row>
    <row r="3903" spans="9:22" x14ac:dyDescent="0.25">
      <c r="I3903" s="5"/>
      <c r="S3903" s="7"/>
      <c r="T3903" s="5"/>
      <c r="U3903" s="6"/>
      <c r="V3903" s="5"/>
    </row>
    <row r="3904" spans="9:22" x14ac:dyDescent="0.25">
      <c r="I3904" s="5"/>
      <c r="S3904" s="7"/>
      <c r="T3904" s="5"/>
      <c r="U3904" s="6"/>
      <c r="V3904" s="5"/>
    </row>
    <row r="3905" spans="9:22" x14ac:dyDescent="0.25">
      <c r="I3905" s="5"/>
      <c r="S3905" s="7"/>
      <c r="T3905" s="5"/>
      <c r="U3905" s="6"/>
      <c r="V3905" s="5"/>
    </row>
    <row r="3906" spans="9:22" x14ac:dyDescent="0.25">
      <c r="I3906" s="5"/>
      <c r="S3906" s="7"/>
      <c r="T3906" s="5"/>
      <c r="U3906" s="6"/>
      <c r="V3906" s="5"/>
    </row>
    <row r="3907" spans="9:22" x14ac:dyDescent="0.25">
      <c r="I3907" s="5"/>
      <c r="S3907" s="7"/>
      <c r="T3907" s="5"/>
      <c r="U3907" s="6"/>
      <c r="V3907" s="5"/>
    </row>
    <row r="3908" spans="9:22" x14ac:dyDescent="0.25">
      <c r="I3908" s="5"/>
      <c r="S3908" s="7"/>
      <c r="T3908" s="5"/>
      <c r="U3908" s="6"/>
      <c r="V3908" s="5"/>
    </row>
    <row r="3909" spans="9:22" x14ac:dyDescent="0.25">
      <c r="I3909" s="5"/>
      <c r="S3909" s="7"/>
      <c r="T3909" s="5"/>
      <c r="U3909" s="6"/>
      <c r="V3909" s="5"/>
    </row>
    <row r="3910" spans="9:22" x14ac:dyDescent="0.25">
      <c r="I3910" s="5"/>
      <c r="S3910" s="7"/>
      <c r="T3910" s="5"/>
      <c r="U3910" s="6"/>
      <c r="V3910" s="5"/>
    </row>
    <row r="3911" spans="9:22" x14ac:dyDescent="0.25">
      <c r="I3911" s="5"/>
      <c r="S3911" s="7"/>
      <c r="T3911" s="5"/>
      <c r="U3911" s="6"/>
      <c r="V3911" s="5"/>
    </row>
    <row r="3912" spans="9:22" x14ac:dyDescent="0.25">
      <c r="I3912" s="5"/>
      <c r="S3912" s="7"/>
      <c r="T3912" s="5"/>
      <c r="U3912" s="6"/>
      <c r="V3912" s="5"/>
    </row>
    <row r="3913" spans="9:22" x14ac:dyDescent="0.25">
      <c r="I3913" s="5"/>
      <c r="S3913" s="7"/>
      <c r="T3913" s="5"/>
      <c r="U3913" s="6"/>
      <c r="V3913" s="5"/>
    </row>
    <row r="3914" spans="9:22" x14ac:dyDescent="0.25">
      <c r="I3914" s="5"/>
      <c r="S3914" s="7"/>
      <c r="T3914" s="5"/>
      <c r="U3914" s="6"/>
      <c r="V3914" s="5"/>
    </row>
    <row r="3915" spans="9:22" x14ac:dyDescent="0.25">
      <c r="I3915" s="5"/>
      <c r="S3915" s="7"/>
      <c r="T3915" s="5"/>
      <c r="U3915" s="6"/>
      <c r="V3915" s="5"/>
    </row>
    <row r="3916" spans="9:22" x14ac:dyDescent="0.25">
      <c r="I3916" s="5"/>
      <c r="S3916" s="7"/>
      <c r="T3916" s="5"/>
      <c r="U3916" s="6"/>
      <c r="V3916" s="5"/>
    </row>
    <row r="3917" spans="9:22" x14ac:dyDescent="0.25">
      <c r="I3917" s="5"/>
      <c r="S3917" s="7"/>
      <c r="T3917" s="5"/>
      <c r="U3917" s="6"/>
      <c r="V3917" s="5"/>
    </row>
    <row r="3918" spans="9:22" x14ac:dyDescent="0.25">
      <c r="I3918" s="5"/>
      <c r="S3918" s="7"/>
      <c r="T3918" s="5"/>
      <c r="U3918" s="6"/>
      <c r="V3918" s="5"/>
    </row>
    <row r="3919" spans="9:22" x14ac:dyDescent="0.25">
      <c r="I3919" s="5"/>
      <c r="S3919" s="7"/>
      <c r="T3919" s="5"/>
      <c r="U3919" s="6"/>
      <c r="V3919" s="5"/>
    </row>
    <row r="3920" spans="9:22" x14ac:dyDescent="0.25">
      <c r="I3920" s="5"/>
      <c r="S3920" s="7"/>
      <c r="T3920" s="5"/>
      <c r="U3920" s="6"/>
      <c r="V3920" s="5"/>
    </row>
    <row r="3921" spans="9:22" x14ac:dyDescent="0.25">
      <c r="I3921" s="5"/>
      <c r="S3921" s="7"/>
      <c r="T3921" s="5"/>
      <c r="U3921" s="6"/>
      <c r="V3921" s="5"/>
    </row>
    <row r="3922" spans="9:22" x14ac:dyDescent="0.25">
      <c r="I3922" s="5"/>
      <c r="S3922" s="7"/>
      <c r="T3922" s="5"/>
      <c r="U3922" s="6"/>
      <c r="V3922" s="5"/>
    </row>
    <row r="3923" spans="9:22" x14ac:dyDescent="0.25">
      <c r="I3923" s="5"/>
      <c r="S3923" s="7"/>
      <c r="T3923" s="5"/>
      <c r="U3923" s="6"/>
      <c r="V3923" s="5"/>
    </row>
    <row r="3924" spans="9:22" x14ac:dyDescent="0.25">
      <c r="I3924" s="5"/>
      <c r="S3924" s="7"/>
      <c r="T3924" s="5"/>
      <c r="U3924" s="6"/>
      <c r="V3924" s="5"/>
    </row>
    <row r="3925" spans="9:22" x14ac:dyDescent="0.25">
      <c r="I3925" s="5"/>
      <c r="S3925" s="7"/>
      <c r="T3925" s="5"/>
      <c r="U3925" s="6"/>
      <c r="V3925" s="5"/>
    </row>
    <row r="3926" spans="9:22" x14ac:dyDescent="0.25">
      <c r="I3926" s="5"/>
      <c r="S3926" s="7"/>
      <c r="T3926" s="5"/>
      <c r="U3926" s="6"/>
      <c r="V3926" s="5"/>
    </row>
    <row r="3927" spans="9:22" x14ac:dyDescent="0.25">
      <c r="I3927" s="5"/>
      <c r="S3927" s="7"/>
      <c r="T3927" s="5"/>
      <c r="U3927" s="6"/>
      <c r="V3927" s="5"/>
    </row>
    <row r="3928" spans="9:22" x14ac:dyDescent="0.25">
      <c r="I3928" s="5"/>
      <c r="S3928" s="7"/>
      <c r="T3928" s="5"/>
      <c r="U3928" s="6"/>
      <c r="V3928" s="5"/>
    </row>
    <row r="3929" spans="9:22" x14ac:dyDescent="0.25">
      <c r="I3929" s="5"/>
      <c r="S3929" s="7"/>
      <c r="T3929" s="5"/>
      <c r="U3929" s="6"/>
      <c r="V3929" s="5"/>
    </row>
    <row r="3930" spans="9:22" x14ac:dyDescent="0.25">
      <c r="I3930" s="5"/>
      <c r="S3930" s="7"/>
      <c r="T3930" s="5"/>
      <c r="U3930" s="6"/>
      <c r="V3930" s="5"/>
    </row>
    <row r="3931" spans="9:22" x14ac:dyDescent="0.25">
      <c r="I3931" s="5"/>
      <c r="S3931" s="7"/>
      <c r="T3931" s="5"/>
      <c r="U3931" s="6"/>
      <c r="V3931" s="5"/>
    </row>
    <row r="3932" spans="9:22" x14ac:dyDescent="0.25">
      <c r="I3932" s="5"/>
      <c r="S3932" s="7"/>
      <c r="T3932" s="5"/>
      <c r="U3932" s="6"/>
      <c r="V3932" s="5"/>
    </row>
    <row r="3933" spans="9:22" x14ac:dyDescent="0.25">
      <c r="I3933" s="5"/>
      <c r="S3933" s="7"/>
      <c r="T3933" s="5"/>
      <c r="U3933" s="6"/>
      <c r="V3933" s="5"/>
    </row>
    <row r="3934" spans="9:22" x14ac:dyDescent="0.25">
      <c r="I3934" s="5"/>
      <c r="S3934" s="7"/>
      <c r="T3934" s="5"/>
      <c r="U3934" s="6"/>
      <c r="V3934" s="5"/>
    </row>
    <row r="3935" spans="9:22" x14ac:dyDescent="0.25">
      <c r="I3935" s="5"/>
      <c r="S3935" s="7"/>
      <c r="T3935" s="5"/>
      <c r="U3935" s="6"/>
      <c r="V3935" s="5"/>
    </row>
    <row r="3936" spans="9:22" x14ac:dyDescent="0.25">
      <c r="I3936" s="5"/>
      <c r="S3936" s="7"/>
      <c r="T3936" s="5"/>
      <c r="U3936" s="6"/>
      <c r="V3936" s="5"/>
    </row>
    <row r="3937" spans="9:22" x14ac:dyDescent="0.25">
      <c r="I3937" s="5"/>
      <c r="S3937" s="7"/>
      <c r="T3937" s="5"/>
      <c r="U3937" s="6"/>
      <c r="V3937" s="5"/>
    </row>
    <row r="3938" spans="9:22" x14ac:dyDescent="0.25">
      <c r="I3938" s="5"/>
      <c r="S3938" s="7"/>
      <c r="T3938" s="5"/>
      <c r="U3938" s="6"/>
      <c r="V3938" s="5"/>
    </row>
    <row r="3939" spans="9:22" x14ac:dyDescent="0.25">
      <c r="I3939" s="5"/>
      <c r="S3939" s="7"/>
      <c r="T3939" s="5"/>
      <c r="V3939" s="5"/>
    </row>
    <row r="3940" spans="9:22" x14ac:dyDescent="0.25">
      <c r="I3940" s="5"/>
      <c r="T3940" s="5"/>
      <c r="U3940" s="6"/>
      <c r="V3940" s="5"/>
    </row>
    <row r="3941" spans="9:22" x14ac:dyDescent="0.25">
      <c r="I3941" s="5"/>
      <c r="S3941" s="7"/>
      <c r="T3941" s="5"/>
      <c r="U3941" s="6"/>
      <c r="V3941" s="5"/>
    </row>
    <row r="3942" spans="9:22" x14ac:dyDescent="0.25">
      <c r="I3942" s="5"/>
      <c r="S3942" s="7"/>
      <c r="T3942" s="5"/>
      <c r="U3942" s="6"/>
      <c r="V3942" s="5"/>
    </row>
    <row r="3943" spans="9:22" x14ac:dyDescent="0.25">
      <c r="I3943" s="5"/>
      <c r="T3943" s="5"/>
      <c r="V3943" s="5"/>
    </row>
    <row r="3944" spans="9:22" x14ac:dyDescent="0.25">
      <c r="I3944" s="5"/>
      <c r="S3944" s="7"/>
      <c r="T3944" s="5"/>
      <c r="U3944" s="6"/>
      <c r="V3944" s="5"/>
    </row>
    <row r="3945" spans="9:22" x14ac:dyDescent="0.25">
      <c r="I3945" s="5"/>
      <c r="S3945" s="7"/>
      <c r="T3945" s="5"/>
      <c r="V3945" s="5"/>
    </row>
    <row r="3946" spans="9:22" x14ac:dyDescent="0.25">
      <c r="I3946" s="5"/>
      <c r="S3946" s="7"/>
      <c r="T3946" s="5"/>
      <c r="V3946" s="5"/>
    </row>
    <row r="3947" spans="9:22" x14ac:dyDescent="0.25">
      <c r="I3947" s="5"/>
      <c r="S3947" s="7"/>
      <c r="T3947" s="5"/>
      <c r="V3947" s="5"/>
    </row>
    <row r="3948" spans="9:22" x14ac:dyDescent="0.25">
      <c r="I3948" s="5"/>
      <c r="S3948" s="7"/>
      <c r="T3948" s="5"/>
      <c r="V3948" s="5"/>
    </row>
    <row r="3949" spans="9:22" x14ac:dyDescent="0.25">
      <c r="I3949" s="5"/>
      <c r="T3949" s="5"/>
      <c r="V3949" s="5"/>
    </row>
    <row r="3950" spans="9:22" x14ac:dyDescent="0.25">
      <c r="I3950" s="5"/>
      <c r="S3950" s="7"/>
      <c r="T3950" s="5"/>
      <c r="U3950" s="6"/>
      <c r="V3950" s="5"/>
    </row>
    <row r="3951" spans="9:22" x14ac:dyDescent="0.25">
      <c r="I3951" s="5"/>
      <c r="S3951" s="7"/>
      <c r="T3951" s="5"/>
      <c r="U3951" s="6"/>
      <c r="V3951" s="5"/>
    </row>
    <row r="3952" spans="9:22" x14ac:dyDescent="0.25">
      <c r="I3952" s="5"/>
      <c r="S3952" s="7"/>
      <c r="T3952" s="5"/>
      <c r="U3952" s="6"/>
      <c r="V3952" s="5"/>
    </row>
    <row r="3953" spans="9:22" x14ac:dyDescent="0.25">
      <c r="I3953" s="5"/>
      <c r="S3953" s="7"/>
      <c r="T3953" s="5"/>
      <c r="V3953" s="5"/>
    </row>
    <row r="3954" spans="9:22" x14ac:dyDescent="0.25">
      <c r="I3954" s="5"/>
      <c r="S3954" s="7"/>
      <c r="T3954" s="5"/>
      <c r="U3954" s="6"/>
      <c r="V3954" s="5"/>
    </row>
    <row r="3955" spans="9:22" x14ac:dyDescent="0.25">
      <c r="I3955" s="5"/>
      <c r="S3955" s="7"/>
      <c r="T3955" s="5"/>
      <c r="U3955" s="6"/>
      <c r="V3955" s="5"/>
    </row>
    <row r="3956" spans="9:22" x14ac:dyDescent="0.25">
      <c r="I3956" s="5"/>
      <c r="S3956" s="7"/>
      <c r="T3956" s="5"/>
      <c r="U3956" s="6"/>
      <c r="V3956" s="5"/>
    </row>
    <row r="3957" spans="9:22" x14ac:dyDescent="0.25">
      <c r="I3957" s="5"/>
      <c r="S3957" s="7"/>
      <c r="T3957" s="5"/>
      <c r="U3957" s="6"/>
      <c r="V3957" s="5"/>
    </row>
    <row r="3958" spans="9:22" x14ac:dyDescent="0.25">
      <c r="I3958" s="5"/>
      <c r="S3958" s="7"/>
      <c r="T3958" s="5"/>
      <c r="U3958" s="6"/>
      <c r="V3958" s="5"/>
    </row>
    <row r="3959" spans="9:22" x14ac:dyDescent="0.25">
      <c r="I3959" s="5"/>
      <c r="S3959" s="7"/>
      <c r="T3959" s="5"/>
      <c r="U3959" s="6"/>
      <c r="V3959" s="5"/>
    </row>
    <row r="3960" spans="9:22" x14ac:dyDescent="0.25">
      <c r="I3960" s="5"/>
      <c r="S3960" s="7"/>
      <c r="T3960" s="5"/>
      <c r="U3960" s="6"/>
      <c r="V3960" s="5"/>
    </row>
    <row r="3961" spans="9:22" x14ac:dyDescent="0.25">
      <c r="I3961" s="5"/>
      <c r="S3961" s="7"/>
      <c r="T3961" s="5"/>
      <c r="U3961" s="6"/>
      <c r="V3961" s="5"/>
    </row>
    <row r="3962" spans="9:22" x14ac:dyDescent="0.25">
      <c r="I3962" s="5"/>
      <c r="S3962" s="7"/>
      <c r="T3962" s="5"/>
      <c r="U3962" s="6"/>
      <c r="V3962" s="5"/>
    </row>
    <row r="3963" spans="9:22" x14ac:dyDescent="0.25">
      <c r="I3963" s="5"/>
      <c r="S3963" s="7"/>
      <c r="T3963" s="5"/>
      <c r="U3963" s="6"/>
      <c r="V3963" s="5"/>
    </row>
    <row r="3964" spans="9:22" x14ac:dyDescent="0.25">
      <c r="I3964" s="5"/>
      <c r="S3964" s="7"/>
      <c r="T3964" s="5"/>
      <c r="U3964" s="6"/>
      <c r="V3964" s="5"/>
    </row>
    <row r="3965" spans="9:22" x14ac:dyDescent="0.25">
      <c r="I3965" s="5"/>
      <c r="T3965" s="5"/>
      <c r="U3965" s="6"/>
      <c r="V3965" s="5"/>
    </row>
    <row r="3966" spans="9:22" x14ac:dyDescent="0.25">
      <c r="I3966" s="5"/>
      <c r="S3966" s="7"/>
      <c r="T3966" s="5"/>
      <c r="U3966" s="6"/>
      <c r="V3966" s="5"/>
    </row>
    <row r="3967" spans="9:22" x14ac:dyDescent="0.25">
      <c r="I3967" s="5"/>
      <c r="T3967" s="5"/>
      <c r="V3967" s="5"/>
    </row>
    <row r="3968" spans="9:22" x14ac:dyDescent="0.25">
      <c r="I3968" s="5"/>
      <c r="T3968" s="5"/>
      <c r="V3968" s="5"/>
    </row>
    <row r="3969" spans="9:22" x14ac:dyDescent="0.25">
      <c r="I3969" s="5"/>
      <c r="T3969" s="5"/>
      <c r="V3969" s="5"/>
    </row>
    <row r="3970" spans="9:22" x14ac:dyDescent="0.25">
      <c r="I3970" s="5"/>
      <c r="T3970" s="5"/>
      <c r="V3970" s="5"/>
    </row>
    <row r="3971" spans="9:22" x14ac:dyDescent="0.25">
      <c r="I3971" s="5"/>
      <c r="T3971" s="5"/>
      <c r="V3971" s="5"/>
    </row>
    <row r="3972" spans="9:22" x14ac:dyDescent="0.25">
      <c r="I3972" s="5"/>
      <c r="T3972" s="5"/>
      <c r="V3972" s="5"/>
    </row>
    <row r="3973" spans="9:22" x14ac:dyDescent="0.25">
      <c r="I3973" s="5"/>
      <c r="T3973" s="5"/>
      <c r="V3973" s="5"/>
    </row>
    <row r="3974" spans="9:22" x14ac:dyDescent="0.25">
      <c r="I3974" s="5"/>
      <c r="T3974" s="5"/>
      <c r="V3974" s="5"/>
    </row>
    <row r="3975" spans="9:22" x14ac:dyDescent="0.25">
      <c r="I3975" s="5"/>
      <c r="T3975" s="5"/>
      <c r="V3975" s="5"/>
    </row>
    <row r="3976" spans="9:22" x14ac:dyDescent="0.25">
      <c r="I3976" s="5"/>
      <c r="T3976" s="5"/>
      <c r="V3976" s="5"/>
    </row>
    <row r="3977" spans="9:22" x14ac:dyDescent="0.25">
      <c r="I3977" s="5"/>
      <c r="T3977" s="5"/>
      <c r="V3977" s="5"/>
    </row>
    <row r="3978" spans="9:22" x14ac:dyDescent="0.25">
      <c r="I3978" s="5"/>
      <c r="T3978" s="5"/>
      <c r="V3978" s="5"/>
    </row>
    <row r="3979" spans="9:22" x14ac:dyDescent="0.25">
      <c r="I3979" s="5"/>
      <c r="T3979" s="5"/>
      <c r="U3979" s="6"/>
      <c r="V3979" s="5"/>
    </row>
    <row r="3980" spans="9:22" x14ac:dyDescent="0.25">
      <c r="I3980" s="5"/>
      <c r="S3980" s="7"/>
      <c r="T3980" s="5"/>
      <c r="U3980" s="6"/>
      <c r="V3980" s="5"/>
    </row>
    <row r="3981" spans="9:22" x14ac:dyDescent="0.25">
      <c r="I3981" s="5"/>
      <c r="S3981" s="7"/>
      <c r="T3981" s="5"/>
      <c r="U3981" s="6"/>
      <c r="V3981" s="5"/>
    </row>
    <row r="3982" spans="9:22" x14ac:dyDescent="0.25">
      <c r="I3982" s="5"/>
      <c r="S3982" s="7"/>
      <c r="T3982" s="5"/>
      <c r="U3982" s="6"/>
      <c r="V3982" s="5"/>
    </row>
    <row r="3983" spans="9:22" x14ac:dyDescent="0.25">
      <c r="I3983" s="5"/>
      <c r="S3983" s="7"/>
      <c r="T3983" s="5"/>
      <c r="U3983" s="6"/>
      <c r="V3983" s="5"/>
    </row>
    <row r="3984" spans="9:22" x14ac:dyDescent="0.25">
      <c r="I3984" s="5"/>
      <c r="S3984" s="7"/>
      <c r="T3984" s="5"/>
      <c r="U3984" s="6"/>
      <c r="V3984" s="5"/>
    </row>
    <row r="3985" spans="9:22" x14ac:dyDescent="0.25">
      <c r="I3985" s="5"/>
      <c r="S3985" s="7"/>
      <c r="T3985" s="5"/>
      <c r="U3985" s="6"/>
      <c r="V3985" s="5"/>
    </row>
    <row r="3986" spans="9:22" x14ac:dyDescent="0.25">
      <c r="I3986" s="5"/>
      <c r="S3986" s="7"/>
      <c r="T3986" s="5"/>
      <c r="U3986" s="6"/>
      <c r="V3986" s="5"/>
    </row>
    <row r="3987" spans="9:22" x14ac:dyDescent="0.25">
      <c r="I3987" s="5"/>
      <c r="S3987" s="7"/>
      <c r="T3987" s="5"/>
      <c r="U3987" s="6"/>
      <c r="V3987" s="5"/>
    </row>
    <row r="3988" spans="9:22" x14ac:dyDescent="0.25">
      <c r="I3988" s="5"/>
      <c r="S3988" s="7"/>
      <c r="T3988" s="5"/>
      <c r="U3988" s="6"/>
      <c r="V3988" s="5"/>
    </row>
    <row r="3989" spans="9:22" x14ac:dyDescent="0.25">
      <c r="I3989" s="5"/>
      <c r="S3989" s="7"/>
      <c r="T3989" s="5"/>
      <c r="U3989" s="6"/>
      <c r="V3989" s="5"/>
    </row>
    <row r="3990" spans="9:22" x14ac:dyDescent="0.25">
      <c r="I3990" s="5"/>
      <c r="S3990" s="7"/>
      <c r="T3990" s="5"/>
      <c r="U3990" s="6"/>
      <c r="V3990" s="5"/>
    </row>
    <row r="3991" spans="9:22" x14ac:dyDescent="0.25">
      <c r="I3991" s="5"/>
      <c r="S3991" s="7"/>
      <c r="T3991" s="5"/>
      <c r="V3991" s="5"/>
    </row>
    <row r="3992" spans="9:22" x14ac:dyDescent="0.25">
      <c r="I3992" s="5"/>
      <c r="S3992" s="7"/>
      <c r="T3992" s="5"/>
      <c r="V3992" s="5"/>
    </row>
    <row r="3993" spans="9:22" x14ac:dyDescent="0.25">
      <c r="I3993" s="5"/>
      <c r="S3993" s="7"/>
      <c r="T3993" s="5"/>
      <c r="U3993" s="6"/>
      <c r="V3993" s="5"/>
    </row>
    <row r="3994" spans="9:22" x14ac:dyDescent="0.25">
      <c r="I3994" s="5"/>
      <c r="S3994" s="7"/>
      <c r="T3994" s="5"/>
      <c r="U3994" s="6"/>
      <c r="V3994" s="5"/>
    </row>
    <row r="3995" spans="9:22" x14ac:dyDescent="0.25">
      <c r="I3995" s="5"/>
      <c r="S3995" s="7"/>
      <c r="T3995" s="5"/>
      <c r="U3995" s="6"/>
      <c r="V3995" s="5"/>
    </row>
    <row r="3996" spans="9:22" x14ac:dyDescent="0.25">
      <c r="I3996" s="5"/>
      <c r="S3996" s="7"/>
      <c r="T3996" s="5"/>
      <c r="U3996" s="6"/>
      <c r="V3996" s="5"/>
    </row>
    <row r="3997" spans="9:22" x14ac:dyDescent="0.25">
      <c r="I3997" s="5"/>
      <c r="S3997" s="7"/>
      <c r="T3997" s="5"/>
      <c r="U3997" s="6"/>
      <c r="V3997" s="5"/>
    </row>
    <row r="3998" spans="9:22" x14ac:dyDescent="0.25">
      <c r="I3998" s="5"/>
      <c r="S3998" s="7"/>
      <c r="T3998" s="5"/>
      <c r="U3998" s="6"/>
      <c r="V3998" s="5"/>
    </row>
    <row r="3999" spans="9:22" x14ac:dyDescent="0.25">
      <c r="I3999" s="5"/>
      <c r="S3999" s="7"/>
      <c r="T3999" s="5"/>
      <c r="U3999" s="6"/>
      <c r="V3999" s="5"/>
    </row>
    <row r="4000" spans="9:22" x14ac:dyDescent="0.25">
      <c r="I4000" s="5"/>
      <c r="T4000" s="5"/>
      <c r="U4000" s="6"/>
      <c r="V4000" s="5"/>
    </row>
    <row r="4001" spans="9:22" x14ac:dyDescent="0.25">
      <c r="I4001" s="5"/>
      <c r="T4001" s="5"/>
      <c r="U4001" s="6"/>
      <c r="V4001" s="5"/>
    </row>
    <row r="4002" spans="9:22" x14ac:dyDescent="0.25">
      <c r="I4002" s="5"/>
      <c r="T4002" s="5"/>
      <c r="U4002" s="6"/>
      <c r="V4002" s="5"/>
    </row>
    <row r="4003" spans="9:22" x14ac:dyDescent="0.25">
      <c r="I4003" s="5"/>
      <c r="T4003" s="5"/>
      <c r="U4003" s="6"/>
      <c r="V4003" s="5"/>
    </row>
    <row r="4004" spans="9:22" x14ac:dyDescent="0.25">
      <c r="I4004" s="5"/>
      <c r="T4004" s="5"/>
      <c r="U4004" s="6"/>
      <c r="V4004" s="5"/>
    </row>
    <row r="4005" spans="9:22" x14ac:dyDescent="0.25">
      <c r="I4005" s="5"/>
      <c r="T4005" s="5"/>
      <c r="U4005" s="6"/>
      <c r="V4005" s="5"/>
    </row>
    <row r="4006" spans="9:22" x14ac:dyDescent="0.25">
      <c r="I4006" s="5"/>
      <c r="S4006" s="7"/>
      <c r="T4006" s="5"/>
      <c r="U4006" s="6"/>
      <c r="V4006" s="5"/>
    </row>
    <row r="4007" spans="9:22" x14ac:dyDescent="0.25">
      <c r="I4007" s="5"/>
      <c r="S4007" s="7"/>
      <c r="T4007" s="5"/>
      <c r="U4007" s="6"/>
      <c r="V4007" s="5"/>
    </row>
    <row r="4008" spans="9:22" x14ac:dyDescent="0.25">
      <c r="I4008" s="5"/>
      <c r="T4008" s="5"/>
      <c r="U4008" s="6"/>
      <c r="V4008" s="5"/>
    </row>
    <row r="4009" spans="9:22" x14ac:dyDescent="0.25">
      <c r="I4009" s="5"/>
      <c r="T4009" s="5"/>
      <c r="U4009" s="6"/>
      <c r="V4009" s="5"/>
    </row>
    <row r="4010" spans="9:22" x14ac:dyDescent="0.25">
      <c r="I4010" s="5"/>
      <c r="S4010" s="7"/>
      <c r="T4010" s="5"/>
      <c r="U4010" s="6"/>
      <c r="V4010" s="5"/>
    </row>
    <row r="4011" spans="9:22" x14ac:dyDescent="0.25">
      <c r="I4011" s="5"/>
      <c r="S4011" s="7"/>
      <c r="T4011" s="5"/>
      <c r="U4011" s="6"/>
      <c r="V4011" s="5"/>
    </row>
    <row r="4012" spans="9:22" x14ac:dyDescent="0.25">
      <c r="I4012" s="5"/>
      <c r="S4012" s="7"/>
      <c r="T4012" s="5"/>
      <c r="U4012" s="6"/>
      <c r="V4012" s="5"/>
    </row>
    <row r="4013" spans="9:22" x14ac:dyDescent="0.25">
      <c r="I4013" s="5"/>
      <c r="S4013" s="7"/>
      <c r="T4013" s="5"/>
      <c r="U4013" s="6"/>
      <c r="V4013" s="5"/>
    </row>
    <row r="4014" spans="9:22" x14ac:dyDescent="0.25">
      <c r="I4014" s="5"/>
      <c r="S4014" s="7"/>
      <c r="T4014" s="5"/>
      <c r="U4014" s="6"/>
      <c r="V4014" s="5"/>
    </row>
    <row r="4015" spans="9:22" x14ac:dyDescent="0.25">
      <c r="I4015" s="5"/>
      <c r="S4015" s="7"/>
      <c r="T4015" s="5"/>
      <c r="U4015" s="6"/>
      <c r="V4015" s="5"/>
    </row>
    <row r="4016" spans="9:22" x14ac:dyDescent="0.25">
      <c r="I4016" s="5"/>
      <c r="S4016" s="7"/>
      <c r="T4016" s="5"/>
      <c r="U4016" s="6"/>
      <c r="V4016" s="5"/>
    </row>
    <row r="4017" spans="9:22" x14ac:dyDescent="0.25">
      <c r="I4017" s="5"/>
      <c r="S4017" s="7"/>
      <c r="T4017" s="5"/>
      <c r="U4017" s="6"/>
      <c r="V4017" s="5"/>
    </row>
    <row r="4018" spans="9:22" x14ac:dyDescent="0.25">
      <c r="I4018" s="5"/>
      <c r="S4018" s="7"/>
      <c r="T4018" s="5"/>
      <c r="U4018" s="6"/>
      <c r="V4018" s="5"/>
    </row>
    <row r="4019" spans="9:22" x14ac:dyDescent="0.25">
      <c r="I4019" s="5"/>
      <c r="S4019" s="7"/>
      <c r="T4019" s="5"/>
      <c r="U4019" s="6"/>
      <c r="V4019" s="5"/>
    </row>
    <row r="4020" spans="9:22" x14ac:dyDescent="0.25">
      <c r="I4020" s="5"/>
      <c r="S4020" s="7"/>
      <c r="T4020" s="5"/>
      <c r="U4020" s="6"/>
      <c r="V4020" s="5"/>
    </row>
    <row r="4021" spans="9:22" x14ac:dyDescent="0.25">
      <c r="I4021" s="5"/>
      <c r="S4021" s="7"/>
      <c r="T4021" s="5"/>
      <c r="U4021" s="6"/>
      <c r="V4021" s="5"/>
    </row>
    <row r="4022" spans="9:22" x14ac:dyDescent="0.25">
      <c r="I4022" s="5"/>
      <c r="S4022" s="7"/>
      <c r="T4022" s="5"/>
      <c r="U4022" s="6"/>
      <c r="V4022" s="5"/>
    </row>
    <row r="4023" spans="9:22" x14ac:dyDescent="0.25">
      <c r="I4023" s="5"/>
      <c r="S4023" s="7"/>
      <c r="T4023" s="5"/>
      <c r="U4023" s="6"/>
      <c r="V4023" s="5"/>
    </row>
    <row r="4024" spans="9:22" x14ac:dyDescent="0.25">
      <c r="I4024" s="5"/>
      <c r="S4024" s="7"/>
      <c r="T4024" s="5"/>
      <c r="U4024" s="6"/>
      <c r="V4024" s="5"/>
    </row>
    <row r="4025" spans="9:22" x14ac:dyDescent="0.25">
      <c r="I4025" s="5"/>
      <c r="S4025" s="7"/>
      <c r="T4025" s="5"/>
      <c r="U4025" s="6"/>
      <c r="V4025" s="5"/>
    </row>
    <row r="4026" spans="9:22" x14ac:dyDescent="0.25">
      <c r="I4026" s="5"/>
      <c r="S4026" s="7"/>
      <c r="T4026" s="5"/>
      <c r="U4026" s="6"/>
      <c r="V4026" s="5"/>
    </row>
    <row r="4027" spans="9:22" x14ac:dyDescent="0.25">
      <c r="I4027" s="5"/>
      <c r="S4027" s="7"/>
      <c r="T4027" s="5"/>
      <c r="U4027" s="6"/>
      <c r="V4027" s="5"/>
    </row>
    <row r="4028" spans="9:22" x14ac:dyDescent="0.25">
      <c r="I4028" s="5"/>
      <c r="S4028" s="7"/>
      <c r="T4028" s="5"/>
      <c r="V4028" s="5"/>
    </row>
    <row r="4029" spans="9:22" x14ac:dyDescent="0.25">
      <c r="I4029" s="5"/>
      <c r="S4029" s="7"/>
      <c r="T4029" s="5"/>
      <c r="U4029" s="6"/>
      <c r="V4029" s="5"/>
    </row>
    <row r="4030" spans="9:22" x14ac:dyDescent="0.25">
      <c r="I4030" s="5"/>
      <c r="S4030" s="7"/>
      <c r="T4030" s="5"/>
      <c r="U4030" s="6"/>
      <c r="V4030" s="5"/>
    </row>
    <row r="4031" spans="9:22" x14ac:dyDescent="0.25">
      <c r="I4031" s="5"/>
      <c r="S4031" s="7"/>
      <c r="T4031" s="5"/>
      <c r="U4031" s="6"/>
      <c r="V4031" s="5"/>
    </row>
    <row r="4032" spans="9:22" x14ac:dyDescent="0.25">
      <c r="I4032" s="5"/>
      <c r="S4032" s="7"/>
      <c r="T4032" s="5"/>
      <c r="U4032" s="6"/>
      <c r="V4032" s="5"/>
    </row>
    <row r="4033" spans="9:22" x14ac:dyDescent="0.25">
      <c r="I4033" s="5"/>
      <c r="S4033" s="7"/>
      <c r="T4033" s="5"/>
      <c r="U4033" s="6"/>
      <c r="V4033" s="5"/>
    </row>
    <row r="4034" spans="9:22" x14ac:dyDescent="0.25">
      <c r="I4034" s="5"/>
      <c r="S4034" s="7"/>
      <c r="T4034" s="5"/>
      <c r="U4034" s="6"/>
      <c r="V4034" s="5"/>
    </row>
    <row r="4035" spans="9:22" x14ac:dyDescent="0.25">
      <c r="I4035" s="5"/>
      <c r="S4035" s="7"/>
      <c r="T4035" s="5"/>
      <c r="U4035" s="6"/>
      <c r="V4035" s="5"/>
    </row>
    <row r="4036" spans="9:22" x14ac:dyDescent="0.25">
      <c r="I4036" s="5"/>
      <c r="S4036" s="7"/>
      <c r="T4036" s="5"/>
      <c r="U4036" s="6"/>
      <c r="V4036" s="5"/>
    </row>
    <row r="4037" spans="9:22" x14ac:dyDescent="0.25">
      <c r="I4037" s="5"/>
      <c r="S4037" s="7"/>
      <c r="T4037" s="5"/>
      <c r="U4037" s="6"/>
      <c r="V4037" s="5"/>
    </row>
    <row r="4038" spans="9:22" x14ac:dyDescent="0.25">
      <c r="I4038" s="5"/>
      <c r="S4038" s="7"/>
      <c r="T4038" s="5"/>
      <c r="U4038" s="6"/>
      <c r="V4038" s="5"/>
    </row>
    <row r="4039" spans="9:22" x14ac:dyDescent="0.25">
      <c r="I4039" s="5"/>
      <c r="S4039" s="7"/>
      <c r="T4039" s="5"/>
      <c r="U4039" s="6"/>
      <c r="V4039" s="5"/>
    </row>
    <row r="4040" spans="9:22" x14ac:dyDescent="0.25">
      <c r="I4040" s="5"/>
      <c r="S4040" s="7"/>
      <c r="T4040" s="5"/>
      <c r="U4040" s="6"/>
      <c r="V4040" s="5"/>
    </row>
    <row r="4041" spans="9:22" x14ac:dyDescent="0.25">
      <c r="I4041" s="5"/>
      <c r="S4041" s="7"/>
      <c r="T4041" s="5"/>
      <c r="U4041" s="6"/>
      <c r="V4041" s="5"/>
    </row>
    <row r="4042" spans="9:22" x14ac:dyDescent="0.25">
      <c r="I4042" s="5"/>
      <c r="S4042" s="7"/>
      <c r="T4042" s="5"/>
      <c r="U4042" s="6"/>
      <c r="V4042" s="5"/>
    </row>
    <row r="4043" spans="9:22" x14ac:dyDescent="0.25">
      <c r="I4043" s="5"/>
      <c r="S4043" s="7"/>
      <c r="T4043" s="5"/>
      <c r="U4043" s="6"/>
      <c r="V4043" s="5"/>
    </row>
    <row r="4044" spans="9:22" x14ac:dyDescent="0.25">
      <c r="I4044" s="5"/>
      <c r="S4044" s="7"/>
      <c r="T4044" s="5"/>
      <c r="U4044" s="6"/>
      <c r="V4044" s="5"/>
    </row>
    <row r="4045" spans="9:22" x14ac:dyDescent="0.25">
      <c r="I4045" s="5"/>
      <c r="S4045" s="7"/>
      <c r="T4045" s="5"/>
      <c r="U4045" s="6"/>
      <c r="V4045" s="5"/>
    </row>
    <row r="4046" spans="9:22" x14ac:dyDescent="0.25">
      <c r="I4046" s="5"/>
      <c r="S4046" s="7"/>
      <c r="T4046" s="5"/>
      <c r="U4046" s="6"/>
      <c r="V4046" s="5"/>
    </row>
    <row r="4047" spans="9:22" x14ac:dyDescent="0.25">
      <c r="I4047" s="5"/>
      <c r="S4047" s="7"/>
      <c r="T4047" s="5"/>
      <c r="U4047" s="6"/>
      <c r="V4047" s="5"/>
    </row>
    <row r="4048" spans="9:22" x14ac:dyDescent="0.25">
      <c r="I4048" s="5"/>
      <c r="S4048" s="7"/>
      <c r="T4048" s="5"/>
      <c r="U4048" s="6"/>
      <c r="V4048" s="5"/>
    </row>
    <row r="4049" spans="9:22" x14ac:dyDescent="0.25">
      <c r="I4049" s="5"/>
      <c r="S4049" s="7"/>
      <c r="T4049" s="5"/>
      <c r="U4049" s="6"/>
      <c r="V4049" s="5"/>
    </row>
    <row r="4050" spans="9:22" x14ac:dyDescent="0.25">
      <c r="I4050" s="5"/>
      <c r="S4050" s="7"/>
      <c r="T4050" s="5"/>
      <c r="U4050" s="6"/>
      <c r="V4050" s="5"/>
    </row>
    <row r="4051" spans="9:22" x14ac:dyDescent="0.25">
      <c r="I4051" s="5"/>
      <c r="S4051" s="7"/>
      <c r="T4051" s="5"/>
      <c r="U4051" s="6"/>
      <c r="V4051" s="5"/>
    </row>
    <row r="4052" spans="9:22" x14ac:dyDescent="0.25">
      <c r="I4052" s="5"/>
      <c r="S4052" s="7"/>
      <c r="T4052" s="5"/>
      <c r="U4052" s="6"/>
      <c r="V4052" s="5"/>
    </row>
    <row r="4053" spans="9:22" x14ac:dyDescent="0.25">
      <c r="I4053" s="5"/>
      <c r="S4053" s="7"/>
      <c r="T4053" s="5"/>
      <c r="U4053" s="6"/>
      <c r="V4053" s="5"/>
    </row>
    <row r="4054" spans="9:22" x14ac:dyDescent="0.25">
      <c r="I4054" s="5"/>
      <c r="S4054" s="7"/>
      <c r="T4054" s="5"/>
      <c r="U4054" s="6"/>
      <c r="V4054" s="5"/>
    </row>
    <row r="4055" spans="9:22" x14ac:dyDescent="0.25">
      <c r="I4055" s="5"/>
      <c r="S4055" s="7"/>
      <c r="T4055" s="5"/>
      <c r="V4055" s="5"/>
    </row>
    <row r="4056" spans="9:22" x14ac:dyDescent="0.25">
      <c r="I4056" s="5"/>
      <c r="S4056" s="7"/>
      <c r="T4056" s="5"/>
      <c r="U4056" s="6"/>
      <c r="V4056" s="5"/>
    </row>
    <row r="4057" spans="9:22" x14ac:dyDescent="0.25">
      <c r="I4057" s="5"/>
      <c r="S4057" s="7"/>
      <c r="T4057" s="5"/>
      <c r="U4057" s="6"/>
      <c r="V4057" s="5"/>
    </row>
    <row r="4058" spans="9:22" x14ac:dyDescent="0.25">
      <c r="I4058" s="5"/>
      <c r="S4058" s="7"/>
      <c r="T4058" s="5"/>
      <c r="U4058" s="6"/>
      <c r="V4058" s="5"/>
    </row>
    <row r="4059" spans="9:22" x14ac:dyDescent="0.25">
      <c r="I4059" s="5"/>
      <c r="S4059" s="7"/>
      <c r="T4059" s="5"/>
      <c r="V4059" s="5"/>
    </row>
    <row r="4060" spans="9:22" x14ac:dyDescent="0.25">
      <c r="I4060" s="5"/>
      <c r="S4060" s="7"/>
      <c r="T4060" s="5"/>
      <c r="U4060" s="6"/>
      <c r="V4060" s="5"/>
    </row>
    <row r="4061" spans="9:22" x14ac:dyDescent="0.25">
      <c r="I4061" s="5"/>
      <c r="S4061" s="7"/>
      <c r="T4061" s="5"/>
      <c r="U4061" s="6"/>
      <c r="V4061" s="5"/>
    </row>
    <row r="4062" spans="9:22" x14ac:dyDescent="0.25">
      <c r="I4062" s="5"/>
      <c r="S4062" s="7"/>
      <c r="T4062" s="5"/>
      <c r="U4062" s="6"/>
      <c r="V4062" s="5"/>
    </row>
    <row r="4063" spans="9:22" x14ac:dyDescent="0.25">
      <c r="I4063" s="5"/>
      <c r="S4063" s="7"/>
      <c r="T4063" s="5"/>
      <c r="V4063" s="5"/>
    </row>
    <row r="4064" spans="9:22" x14ac:dyDescent="0.25">
      <c r="I4064" s="5"/>
      <c r="T4064" s="5"/>
      <c r="U4064" s="6"/>
      <c r="V4064" s="5"/>
    </row>
    <row r="4065" spans="9:22" x14ac:dyDescent="0.25">
      <c r="I4065" s="5"/>
      <c r="S4065" s="7"/>
      <c r="T4065" s="5"/>
      <c r="U4065" s="6"/>
      <c r="V4065" s="5"/>
    </row>
    <row r="4066" spans="9:22" x14ac:dyDescent="0.25">
      <c r="I4066" s="5"/>
      <c r="S4066" s="7"/>
      <c r="T4066" s="5"/>
      <c r="U4066" s="6"/>
      <c r="V4066" s="5"/>
    </row>
    <row r="4067" spans="9:22" x14ac:dyDescent="0.25">
      <c r="I4067" s="5"/>
      <c r="S4067" s="7"/>
      <c r="T4067" s="5"/>
      <c r="U4067" s="6"/>
      <c r="V4067" s="5"/>
    </row>
    <row r="4068" spans="9:22" x14ac:dyDescent="0.25">
      <c r="I4068" s="5"/>
      <c r="S4068" s="7"/>
      <c r="T4068" s="5"/>
      <c r="U4068" s="6"/>
      <c r="V4068" s="5"/>
    </row>
    <row r="4069" spans="9:22" x14ac:dyDescent="0.25">
      <c r="I4069" s="5"/>
      <c r="S4069" s="7"/>
      <c r="T4069" s="5"/>
      <c r="U4069" s="6"/>
      <c r="V4069" s="5"/>
    </row>
    <row r="4070" spans="9:22" x14ac:dyDescent="0.25">
      <c r="I4070" s="5"/>
      <c r="S4070" s="7"/>
      <c r="T4070" s="5"/>
      <c r="U4070" s="6"/>
      <c r="V4070" s="5"/>
    </row>
    <row r="4071" spans="9:22" x14ac:dyDescent="0.25">
      <c r="I4071" s="5"/>
      <c r="S4071" s="7"/>
      <c r="T4071" s="5"/>
      <c r="U4071" s="6"/>
      <c r="V4071" s="5"/>
    </row>
    <row r="4072" spans="9:22" x14ac:dyDescent="0.25">
      <c r="I4072" s="5"/>
      <c r="S4072" s="7"/>
      <c r="T4072" s="5"/>
      <c r="U4072" s="6"/>
      <c r="V4072" s="5"/>
    </row>
    <row r="4073" spans="9:22" x14ac:dyDescent="0.25">
      <c r="I4073" s="5"/>
      <c r="S4073" s="7"/>
      <c r="T4073" s="5"/>
      <c r="U4073" s="6"/>
      <c r="V4073" s="5"/>
    </row>
    <row r="4074" spans="9:22" x14ac:dyDescent="0.25">
      <c r="I4074" s="5"/>
      <c r="S4074" s="7"/>
      <c r="T4074" s="5"/>
      <c r="U4074" s="6"/>
      <c r="V4074" s="5"/>
    </row>
    <row r="4075" spans="9:22" x14ac:dyDescent="0.25">
      <c r="I4075" s="5"/>
      <c r="S4075" s="7"/>
      <c r="T4075" s="5"/>
      <c r="U4075" s="6"/>
      <c r="V4075" s="5"/>
    </row>
    <row r="4076" spans="9:22" x14ac:dyDescent="0.25">
      <c r="I4076" s="5"/>
      <c r="S4076" s="7"/>
      <c r="T4076" s="5"/>
      <c r="U4076" s="6"/>
      <c r="V4076" s="5"/>
    </row>
    <row r="4077" spans="9:22" x14ac:dyDescent="0.25">
      <c r="I4077" s="5"/>
      <c r="S4077" s="7"/>
      <c r="T4077" s="5"/>
      <c r="U4077" s="6"/>
      <c r="V4077" s="5"/>
    </row>
    <row r="4078" spans="9:22" x14ac:dyDescent="0.25">
      <c r="I4078" s="5"/>
      <c r="S4078" s="7"/>
      <c r="T4078" s="5"/>
      <c r="U4078" s="6"/>
      <c r="V4078" s="5"/>
    </row>
    <row r="4079" spans="9:22" x14ac:dyDescent="0.25">
      <c r="I4079" s="5"/>
      <c r="S4079" s="7"/>
      <c r="T4079" s="5"/>
      <c r="U4079" s="6"/>
      <c r="V4079" s="5"/>
    </row>
    <row r="4080" spans="9:22" x14ac:dyDescent="0.25">
      <c r="I4080" s="5"/>
      <c r="S4080" s="7"/>
      <c r="T4080" s="5"/>
      <c r="U4080" s="6"/>
      <c r="V4080" s="5"/>
    </row>
    <row r="4081" spans="9:22" x14ac:dyDescent="0.25">
      <c r="I4081" s="5"/>
      <c r="T4081" s="5"/>
      <c r="U4081" s="6"/>
      <c r="V4081" s="5"/>
    </row>
    <row r="4082" spans="9:22" x14ac:dyDescent="0.25">
      <c r="I4082" s="5"/>
      <c r="S4082" s="7"/>
      <c r="T4082" s="5"/>
      <c r="U4082" s="6"/>
      <c r="V4082" s="5"/>
    </row>
    <row r="4083" spans="9:22" x14ac:dyDescent="0.25">
      <c r="I4083" s="5"/>
      <c r="S4083" s="7"/>
      <c r="T4083" s="5"/>
      <c r="U4083" s="6"/>
      <c r="V4083" s="5"/>
    </row>
    <row r="4084" spans="9:22" x14ac:dyDescent="0.25">
      <c r="I4084" s="5"/>
      <c r="S4084" s="7"/>
      <c r="T4084" s="5"/>
      <c r="U4084" s="6"/>
      <c r="V4084" s="5"/>
    </row>
    <row r="4085" spans="9:22" x14ac:dyDescent="0.25">
      <c r="I4085" s="5"/>
      <c r="S4085" s="7"/>
      <c r="T4085" s="5"/>
      <c r="U4085" s="6"/>
      <c r="V4085" s="5"/>
    </row>
    <row r="4086" spans="9:22" x14ac:dyDescent="0.25">
      <c r="I4086" s="5"/>
      <c r="S4086" s="7"/>
      <c r="T4086" s="5"/>
      <c r="U4086" s="6"/>
      <c r="V4086" s="5"/>
    </row>
    <row r="4087" spans="9:22" x14ac:dyDescent="0.25">
      <c r="I4087" s="5"/>
      <c r="S4087" s="7"/>
      <c r="T4087" s="5"/>
      <c r="U4087" s="6"/>
      <c r="V4087" s="5"/>
    </row>
    <row r="4088" spans="9:22" x14ac:dyDescent="0.25">
      <c r="I4088" s="5"/>
      <c r="S4088" s="7"/>
      <c r="T4088" s="5"/>
      <c r="U4088" s="6"/>
      <c r="V4088" s="5"/>
    </row>
    <row r="4089" spans="9:22" x14ac:dyDescent="0.25">
      <c r="I4089" s="5"/>
      <c r="S4089" s="7"/>
      <c r="T4089" s="5"/>
      <c r="U4089" s="6"/>
      <c r="V4089" s="5"/>
    </row>
    <row r="4090" spans="9:22" x14ac:dyDescent="0.25">
      <c r="I4090" s="5"/>
      <c r="S4090" s="7"/>
      <c r="T4090" s="5"/>
      <c r="U4090" s="6"/>
      <c r="V4090" s="5"/>
    </row>
    <row r="4091" spans="9:22" x14ac:dyDescent="0.25">
      <c r="I4091" s="5"/>
      <c r="S4091" s="7"/>
      <c r="T4091" s="5"/>
      <c r="U4091" s="6"/>
      <c r="V4091" s="5"/>
    </row>
    <row r="4092" spans="9:22" x14ac:dyDescent="0.25">
      <c r="I4092" s="5"/>
      <c r="S4092" s="7"/>
      <c r="T4092" s="5"/>
      <c r="U4092" s="6"/>
      <c r="V4092" s="5"/>
    </row>
    <row r="4093" spans="9:22" x14ac:dyDescent="0.25">
      <c r="I4093" s="5"/>
      <c r="S4093" s="7"/>
      <c r="T4093" s="5"/>
      <c r="V4093" s="5"/>
    </row>
    <row r="4094" spans="9:22" x14ac:dyDescent="0.25">
      <c r="I4094" s="5"/>
      <c r="S4094" s="7"/>
      <c r="T4094" s="5"/>
      <c r="U4094" s="6"/>
      <c r="V4094" s="5"/>
    </row>
    <row r="4095" spans="9:22" x14ac:dyDescent="0.25">
      <c r="I4095" s="5"/>
      <c r="S4095" s="7"/>
      <c r="T4095" s="5"/>
      <c r="U4095" s="6"/>
      <c r="V4095" s="5"/>
    </row>
    <row r="4096" spans="9:22" x14ac:dyDescent="0.25">
      <c r="I4096" s="5"/>
      <c r="T4096" s="5"/>
      <c r="V4096" s="5"/>
    </row>
    <row r="4097" spans="9:22" x14ac:dyDescent="0.25">
      <c r="I4097" s="5"/>
      <c r="S4097" s="7"/>
      <c r="T4097" s="5"/>
      <c r="U4097" s="6"/>
      <c r="V4097" s="5"/>
    </row>
    <row r="4098" spans="9:22" x14ac:dyDescent="0.25">
      <c r="I4098" s="5"/>
      <c r="S4098" s="7"/>
      <c r="T4098" s="5"/>
      <c r="U4098" s="6"/>
      <c r="V4098" s="5"/>
    </row>
    <row r="4099" spans="9:22" x14ac:dyDescent="0.25">
      <c r="I4099" s="5"/>
      <c r="S4099" s="7"/>
      <c r="T4099" s="5"/>
      <c r="V4099" s="5"/>
    </row>
    <row r="4100" spans="9:22" x14ac:dyDescent="0.25">
      <c r="I4100" s="5"/>
      <c r="S4100" s="7"/>
      <c r="T4100" s="5"/>
      <c r="V4100" s="5"/>
    </row>
    <row r="4101" spans="9:22" x14ac:dyDescent="0.25">
      <c r="I4101" s="5"/>
      <c r="S4101" s="7"/>
      <c r="T4101" s="5"/>
      <c r="U4101" s="6"/>
      <c r="V4101" s="5"/>
    </row>
    <row r="4102" spans="9:22" x14ac:dyDescent="0.25">
      <c r="I4102" s="5"/>
      <c r="T4102" s="5"/>
      <c r="V4102" s="5"/>
    </row>
    <row r="4103" spans="9:22" x14ac:dyDescent="0.25">
      <c r="I4103" s="5"/>
      <c r="T4103" s="5"/>
      <c r="V4103" s="5"/>
    </row>
    <row r="4104" spans="9:22" x14ac:dyDescent="0.25">
      <c r="I4104" s="5"/>
      <c r="T4104" s="5"/>
      <c r="V4104" s="5"/>
    </row>
    <row r="4105" spans="9:22" x14ac:dyDescent="0.25">
      <c r="I4105" s="5"/>
      <c r="T4105" s="5"/>
      <c r="V4105" s="5"/>
    </row>
    <row r="4106" spans="9:22" x14ac:dyDescent="0.25">
      <c r="I4106" s="5"/>
      <c r="T4106" s="5"/>
      <c r="V4106" s="5"/>
    </row>
    <row r="4107" spans="9:22" x14ac:dyDescent="0.25">
      <c r="I4107" s="5"/>
      <c r="T4107" s="5"/>
      <c r="V4107" s="5"/>
    </row>
    <row r="4108" spans="9:22" x14ac:dyDescent="0.25">
      <c r="I4108" s="5"/>
      <c r="T4108" s="5"/>
      <c r="V4108" s="5"/>
    </row>
    <row r="4109" spans="9:22" x14ac:dyDescent="0.25">
      <c r="I4109" s="5"/>
      <c r="S4109" s="7"/>
      <c r="T4109" s="5"/>
      <c r="U4109" s="6"/>
      <c r="V4109" s="5"/>
    </row>
    <row r="4110" spans="9:22" x14ac:dyDescent="0.25">
      <c r="I4110" s="5"/>
      <c r="S4110" s="7"/>
      <c r="T4110" s="5"/>
      <c r="U4110" s="6"/>
      <c r="V4110" s="5"/>
    </row>
    <row r="4111" spans="9:22" x14ac:dyDescent="0.25">
      <c r="I4111" s="5"/>
      <c r="S4111" s="7"/>
      <c r="T4111" s="5"/>
      <c r="U4111" s="6"/>
      <c r="V4111" s="5"/>
    </row>
    <row r="4112" spans="9:22" x14ac:dyDescent="0.25">
      <c r="I4112" s="5"/>
      <c r="S4112" s="7"/>
      <c r="T4112" s="5"/>
      <c r="U4112" s="6"/>
      <c r="V4112" s="5"/>
    </row>
    <row r="4113" spans="9:22" x14ac:dyDescent="0.25">
      <c r="I4113" s="5"/>
      <c r="S4113" s="7"/>
      <c r="T4113" s="5"/>
      <c r="U4113" s="6"/>
      <c r="V4113" s="5"/>
    </row>
    <row r="4114" spans="9:22" x14ac:dyDescent="0.25">
      <c r="I4114" s="5"/>
      <c r="S4114" s="7"/>
      <c r="T4114" s="5"/>
      <c r="U4114" s="6"/>
      <c r="V4114" s="5"/>
    </row>
    <row r="4115" spans="9:22" x14ac:dyDescent="0.25">
      <c r="I4115" s="5"/>
      <c r="S4115" s="7"/>
      <c r="T4115" s="5"/>
      <c r="U4115" s="6"/>
      <c r="V4115" s="5"/>
    </row>
    <row r="4116" spans="9:22" x14ac:dyDescent="0.25">
      <c r="I4116" s="5"/>
      <c r="S4116" s="7"/>
      <c r="T4116" s="5"/>
      <c r="U4116" s="6"/>
      <c r="V4116" s="5"/>
    </row>
    <row r="4117" spans="9:22" x14ac:dyDescent="0.25">
      <c r="I4117" s="5"/>
      <c r="S4117" s="7"/>
      <c r="T4117" s="5"/>
      <c r="V4117" s="5"/>
    </row>
    <row r="4118" spans="9:22" x14ac:dyDescent="0.25">
      <c r="I4118" s="5"/>
      <c r="S4118" s="7"/>
      <c r="T4118" s="5"/>
      <c r="U4118" s="6"/>
      <c r="V4118" s="5"/>
    </row>
    <row r="4119" spans="9:22" x14ac:dyDescent="0.25">
      <c r="I4119" s="5"/>
      <c r="S4119" s="7"/>
      <c r="T4119" s="5"/>
      <c r="U4119" s="6"/>
      <c r="V4119" s="5"/>
    </row>
    <row r="4120" spans="9:22" x14ac:dyDescent="0.25">
      <c r="I4120" s="5"/>
      <c r="S4120" s="7"/>
      <c r="T4120" s="5"/>
      <c r="U4120" s="6"/>
      <c r="V4120" s="5"/>
    </row>
    <row r="4121" spans="9:22" x14ac:dyDescent="0.25">
      <c r="I4121" s="5"/>
      <c r="S4121" s="7"/>
      <c r="T4121" s="5"/>
      <c r="U4121" s="6"/>
      <c r="V4121" s="5"/>
    </row>
    <row r="4122" spans="9:22" x14ac:dyDescent="0.25">
      <c r="I4122" s="5"/>
      <c r="S4122" s="7"/>
      <c r="T4122" s="5"/>
      <c r="U4122" s="6"/>
      <c r="V4122" s="5"/>
    </row>
    <row r="4123" spans="9:22" x14ac:dyDescent="0.25">
      <c r="I4123" s="5"/>
      <c r="T4123" s="5"/>
      <c r="U4123" s="6"/>
      <c r="V4123" s="5"/>
    </row>
    <row r="4124" spans="9:22" x14ac:dyDescent="0.25">
      <c r="I4124" s="5"/>
      <c r="S4124" s="7"/>
      <c r="T4124" s="5"/>
      <c r="V4124" s="5"/>
    </row>
    <row r="4125" spans="9:22" x14ac:dyDescent="0.25">
      <c r="I4125" s="5"/>
      <c r="S4125" s="7"/>
      <c r="T4125" s="5"/>
      <c r="U4125" s="6"/>
      <c r="V4125" s="5"/>
    </row>
    <row r="4126" spans="9:22" x14ac:dyDescent="0.25">
      <c r="I4126" s="5"/>
      <c r="S4126" s="7"/>
      <c r="T4126" s="5"/>
      <c r="U4126" s="6"/>
      <c r="V4126" s="5"/>
    </row>
    <row r="4127" spans="9:22" x14ac:dyDescent="0.25">
      <c r="I4127" s="5"/>
      <c r="S4127" s="7"/>
      <c r="T4127" s="5"/>
      <c r="U4127" s="6"/>
      <c r="V4127" s="5"/>
    </row>
    <row r="4128" spans="9:22" x14ac:dyDescent="0.25">
      <c r="I4128" s="5"/>
      <c r="S4128" s="7"/>
      <c r="T4128" s="5"/>
      <c r="U4128" s="6"/>
      <c r="V4128" s="5"/>
    </row>
    <row r="4129" spans="9:22" x14ac:dyDescent="0.25">
      <c r="I4129" s="5"/>
      <c r="S4129" s="7"/>
      <c r="T4129" s="5"/>
      <c r="U4129" s="6"/>
      <c r="V4129" s="5"/>
    </row>
    <row r="4130" spans="9:22" x14ac:dyDescent="0.25">
      <c r="I4130" s="5"/>
      <c r="S4130" s="7"/>
      <c r="T4130" s="5"/>
      <c r="U4130" s="6"/>
      <c r="V4130" s="5"/>
    </row>
    <row r="4131" spans="9:22" x14ac:dyDescent="0.25">
      <c r="I4131" s="5"/>
      <c r="S4131" s="7"/>
      <c r="T4131" s="5"/>
      <c r="U4131" s="6"/>
      <c r="V4131" s="5"/>
    </row>
    <row r="4132" spans="9:22" x14ac:dyDescent="0.25">
      <c r="I4132" s="5"/>
      <c r="S4132" s="7"/>
      <c r="T4132" s="5"/>
      <c r="U4132" s="6"/>
      <c r="V4132" s="5"/>
    </row>
    <row r="4133" spans="9:22" x14ac:dyDescent="0.25">
      <c r="I4133" s="5"/>
      <c r="S4133" s="7"/>
      <c r="T4133" s="5"/>
      <c r="U4133" s="6"/>
      <c r="V4133" s="5"/>
    </row>
    <row r="4134" spans="9:22" x14ac:dyDescent="0.25">
      <c r="I4134" s="5"/>
      <c r="S4134" s="7"/>
      <c r="T4134" s="5"/>
      <c r="U4134" s="6"/>
      <c r="V4134" s="5"/>
    </row>
    <row r="4135" spans="9:22" x14ac:dyDescent="0.25">
      <c r="I4135" s="5"/>
      <c r="S4135" s="7"/>
      <c r="T4135" s="5"/>
      <c r="U4135" s="6"/>
      <c r="V4135" s="5"/>
    </row>
    <row r="4136" spans="9:22" x14ac:dyDescent="0.25">
      <c r="I4136" s="5"/>
      <c r="S4136" s="7"/>
      <c r="T4136" s="5"/>
      <c r="U4136" s="6"/>
      <c r="V4136" s="5"/>
    </row>
    <row r="4137" spans="9:22" x14ac:dyDescent="0.25">
      <c r="I4137" s="5"/>
      <c r="S4137" s="7"/>
      <c r="T4137" s="5"/>
      <c r="U4137" s="6"/>
      <c r="V4137" s="5"/>
    </row>
    <row r="4138" spans="9:22" x14ac:dyDescent="0.25">
      <c r="I4138" s="5"/>
      <c r="S4138" s="7"/>
      <c r="T4138" s="5"/>
      <c r="V4138" s="5"/>
    </row>
    <row r="4139" spans="9:22" x14ac:dyDescent="0.25">
      <c r="I4139" s="5"/>
      <c r="S4139" s="7"/>
      <c r="T4139" s="5"/>
      <c r="U4139" s="6"/>
      <c r="V4139" s="5"/>
    </row>
    <row r="4140" spans="9:22" x14ac:dyDescent="0.25">
      <c r="I4140" s="5"/>
      <c r="S4140" s="7"/>
      <c r="T4140" s="5"/>
      <c r="U4140" s="6"/>
      <c r="V4140" s="5"/>
    </row>
    <row r="4141" spans="9:22" x14ac:dyDescent="0.25">
      <c r="I4141" s="5"/>
      <c r="S4141" s="7"/>
      <c r="T4141" s="5"/>
      <c r="U4141" s="6"/>
      <c r="V4141" s="5"/>
    </row>
    <row r="4142" spans="9:22" x14ac:dyDescent="0.25">
      <c r="I4142" s="5"/>
      <c r="S4142" s="7"/>
      <c r="T4142" s="5"/>
      <c r="U4142" s="6"/>
      <c r="V4142" s="5"/>
    </row>
    <row r="4143" spans="9:22" x14ac:dyDescent="0.25">
      <c r="I4143" s="5"/>
      <c r="S4143" s="7"/>
      <c r="T4143" s="5"/>
      <c r="U4143" s="6"/>
      <c r="V4143" s="5"/>
    </row>
    <row r="4144" spans="9:22" x14ac:dyDescent="0.25">
      <c r="I4144" s="5"/>
      <c r="S4144" s="7"/>
      <c r="T4144" s="5"/>
      <c r="U4144" s="6"/>
      <c r="V4144" s="5"/>
    </row>
    <row r="4145" spans="9:22" x14ac:dyDescent="0.25">
      <c r="I4145" s="5"/>
      <c r="S4145" s="7"/>
      <c r="T4145" s="5"/>
      <c r="U4145" s="6"/>
      <c r="V4145" s="5"/>
    </row>
    <row r="4146" spans="9:22" x14ac:dyDescent="0.25">
      <c r="I4146" s="5"/>
      <c r="S4146" s="7"/>
      <c r="T4146" s="5"/>
      <c r="U4146" s="6"/>
      <c r="V4146" s="5"/>
    </row>
    <row r="4147" spans="9:22" x14ac:dyDescent="0.25">
      <c r="I4147" s="5"/>
      <c r="S4147" s="7"/>
      <c r="T4147" s="5"/>
      <c r="U4147" s="6"/>
      <c r="V4147" s="5"/>
    </row>
    <row r="4148" spans="9:22" x14ac:dyDescent="0.25">
      <c r="I4148" s="5"/>
      <c r="S4148" s="7"/>
      <c r="T4148" s="5"/>
      <c r="V4148" s="5"/>
    </row>
    <row r="4149" spans="9:22" x14ac:dyDescent="0.25">
      <c r="I4149" s="5"/>
      <c r="S4149" s="7"/>
      <c r="T4149" s="5"/>
      <c r="U4149" s="6"/>
      <c r="V4149" s="5"/>
    </row>
    <row r="4150" spans="9:22" x14ac:dyDescent="0.25">
      <c r="I4150" s="5"/>
      <c r="S4150" s="7"/>
      <c r="T4150" s="5"/>
      <c r="U4150" s="6"/>
      <c r="V4150" s="5"/>
    </row>
    <row r="4151" spans="9:22" x14ac:dyDescent="0.25">
      <c r="I4151" s="5"/>
      <c r="S4151" s="7"/>
      <c r="T4151" s="5"/>
      <c r="U4151" s="6"/>
      <c r="V4151" s="5"/>
    </row>
    <row r="4152" spans="9:22" x14ac:dyDescent="0.25">
      <c r="I4152" s="5"/>
      <c r="S4152" s="7"/>
      <c r="T4152" s="5"/>
      <c r="U4152" s="6"/>
      <c r="V4152" s="5"/>
    </row>
    <row r="4153" spans="9:22" x14ac:dyDescent="0.25">
      <c r="I4153" s="5"/>
      <c r="S4153" s="7"/>
      <c r="T4153" s="5"/>
      <c r="U4153" s="6"/>
      <c r="V4153" s="5"/>
    </row>
    <row r="4154" spans="9:22" x14ac:dyDescent="0.25">
      <c r="I4154" s="5"/>
      <c r="S4154" s="7"/>
      <c r="T4154" s="5"/>
      <c r="U4154" s="6"/>
      <c r="V4154" s="5"/>
    </row>
    <row r="4155" spans="9:22" x14ac:dyDescent="0.25">
      <c r="I4155" s="5"/>
      <c r="S4155" s="7"/>
      <c r="T4155" s="5"/>
      <c r="U4155" s="6"/>
      <c r="V4155" s="5"/>
    </row>
    <row r="4156" spans="9:22" x14ac:dyDescent="0.25">
      <c r="I4156" s="5"/>
      <c r="S4156" s="7"/>
      <c r="T4156" s="5"/>
      <c r="U4156" s="6"/>
      <c r="V4156" s="5"/>
    </row>
    <row r="4157" spans="9:22" x14ac:dyDescent="0.25">
      <c r="I4157" s="5"/>
      <c r="S4157" s="7"/>
      <c r="T4157" s="5"/>
      <c r="U4157" s="6"/>
      <c r="V4157" s="5"/>
    </row>
    <row r="4158" spans="9:22" x14ac:dyDescent="0.25">
      <c r="I4158" s="5"/>
      <c r="S4158" s="7"/>
      <c r="T4158" s="5"/>
      <c r="U4158" s="6"/>
      <c r="V4158" s="5"/>
    </row>
    <row r="4159" spans="9:22" x14ac:dyDescent="0.25">
      <c r="I4159" s="5"/>
      <c r="S4159" s="7"/>
      <c r="T4159" s="5"/>
      <c r="U4159" s="6"/>
      <c r="V4159" s="5"/>
    </row>
    <row r="4160" spans="9:22" x14ac:dyDescent="0.25">
      <c r="I4160" s="5"/>
      <c r="S4160" s="7"/>
      <c r="T4160" s="5"/>
      <c r="U4160" s="6"/>
      <c r="V4160" s="5"/>
    </row>
    <row r="4161" spans="9:22" x14ac:dyDescent="0.25">
      <c r="I4161" s="5"/>
      <c r="T4161" s="5"/>
      <c r="U4161" s="6"/>
      <c r="V4161" s="5"/>
    </row>
    <row r="4162" spans="9:22" x14ac:dyDescent="0.25">
      <c r="I4162" s="5"/>
      <c r="S4162" s="7"/>
      <c r="T4162" s="5"/>
      <c r="U4162" s="6"/>
      <c r="V4162" s="5"/>
    </row>
    <row r="4163" spans="9:22" x14ac:dyDescent="0.25">
      <c r="I4163" s="5"/>
      <c r="S4163" s="7"/>
      <c r="T4163" s="5"/>
      <c r="U4163" s="6"/>
      <c r="V4163" s="5"/>
    </row>
    <row r="4164" spans="9:22" x14ac:dyDescent="0.25">
      <c r="I4164" s="5"/>
      <c r="S4164" s="7"/>
      <c r="T4164" s="5"/>
      <c r="U4164" s="6"/>
      <c r="V4164" s="5"/>
    </row>
    <row r="4165" spans="9:22" x14ac:dyDescent="0.25">
      <c r="I4165" s="5"/>
      <c r="S4165" s="7"/>
      <c r="T4165" s="5"/>
      <c r="V4165" s="5"/>
    </row>
    <row r="4166" spans="9:22" x14ac:dyDescent="0.25">
      <c r="I4166" s="5"/>
      <c r="S4166" s="7"/>
      <c r="T4166" s="5"/>
      <c r="U4166" s="6"/>
      <c r="V4166" s="5"/>
    </row>
    <row r="4167" spans="9:22" x14ac:dyDescent="0.25">
      <c r="I4167" s="5"/>
      <c r="S4167" s="7"/>
      <c r="T4167" s="5"/>
      <c r="U4167" s="6"/>
      <c r="V4167" s="5"/>
    </row>
    <row r="4168" spans="9:22" x14ac:dyDescent="0.25">
      <c r="I4168" s="5"/>
      <c r="S4168" s="7"/>
      <c r="T4168" s="5"/>
      <c r="U4168" s="6"/>
      <c r="V4168" s="5"/>
    </row>
    <row r="4169" spans="9:22" x14ac:dyDescent="0.25">
      <c r="I4169" s="5"/>
      <c r="S4169" s="7"/>
      <c r="T4169" s="5"/>
      <c r="V4169" s="5"/>
    </row>
    <row r="4170" spans="9:22" x14ac:dyDescent="0.25">
      <c r="I4170" s="5"/>
      <c r="S4170" s="7"/>
      <c r="T4170" s="5"/>
      <c r="U4170" s="6"/>
      <c r="V4170" s="5"/>
    </row>
    <row r="4171" spans="9:22" x14ac:dyDescent="0.25">
      <c r="I4171" s="5"/>
      <c r="S4171" s="7"/>
      <c r="T4171" s="5"/>
      <c r="U4171" s="6"/>
      <c r="V4171" s="5"/>
    </row>
    <row r="4172" spans="9:22" x14ac:dyDescent="0.25">
      <c r="I4172" s="5"/>
      <c r="S4172" s="7"/>
      <c r="T4172" s="5"/>
      <c r="U4172" s="6"/>
      <c r="V4172" s="5"/>
    </row>
    <row r="4173" spans="9:22" x14ac:dyDescent="0.25">
      <c r="I4173" s="5"/>
      <c r="S4173" s="7"/>
      <c r="T4173" s="5"/>
      <c r="U4173" s="6"/>
      <c r="V4173" s="5"/>
    </row>
    <row r="4174" spans="9:22" x14ac:dyDescent="0.25">
      <c r="I4174" s="5"/>
      <c r="S4174" s="7"/>
      <c r="T4174" s="5"/>
      <c r="U4174" s="6"/>
      <c r="V4174" s="5"/>
    </row>
    <row r="4175" spans="9:22" x14ac:dyDescent="0.25">
      <c r="I4175" s="5"/>
      <c r="S4175" s="7"/>
      <c r="T4175" s="5"/>
      <c r="V4175" s="5"/>
    </row>
    <row r="4176" spans="9:22" x14ac:dyDescent="0.25">
      <c r="I4176" s="5"/>
      <c r="S4176" s="7"/>
      <c r="T4176" s="5"/>
      <c r="V4176" s="5"/>
    </row>
    <row r="4177" spans="9:22" x14ac:dyDescent="0.25">
      <c r="I4177" s="5"/>
      <c r="S4177" s="7"/>
      <c r="T4177" s="5"/>
      <c r="V4177" s="5"/>
    </row>
    <row r="4178" spans="9:22" x14ac:dyDescent="0.25">
      <c r="I4178" s="5"/>
      <c r="S4178" s="7"/>
      <c r="T4178" s="5"/>
      <c r="V4178" s="5"/>
    </row>
    <row r="4179" spans="9:22" x14ac:dyDescent="0.25">
      <c r="I4179" s="5"/>
      <c r="S4179" s="7"/>
      <c r="T4179" s="5"/>
      <c r="V4179" s="5"/>
    </row>
    <row r="4180" spans="9:22" x14ac:dyDescent="0.25">
      <c r="I4180" s="5"/>
      <c r="S4180" s="7"/>
      <c r="T4180" s="5"/>
      <c r="U4180" s="6"/>
      <c r="V4180" s="5"/>
    </row>
    <row r="4181" spans="9:22" x14ac:dyDescent="0.25">
      <c r="I4181" s="5"/>
      <c r="S4181" s="7"/>
      <c r="T4181" s="5"/>
      <c r="U4181" s="6"/>
      <c r="V4181" s="5"/>
    </row>
    <row r="4182" spans="9:22" x14ac:dyDescent="0.25">
      <c r="I4182" s="5"/>
      <c r="S4182" s="7"/>
      <c r="T4182" s="5"/>
      <c r="U4182" s="6"/>
      <c r="V4182" s="5"/>
    </row>
    <row r="4183" spans="9:22" x14ac:dyDescent="0.25">
      <c r="I4183" s="5"/>
      <c r="T4183" s="5"/>
      <c r="U4183" s="6"/>
      <c r="V4183" s="5"/>
    </row>
    <row r="4184" spans="9:22" x14ac:dyDescent="0.25">
      <c r="I4184" s="5"/>
      <c r="S4184" s="7"/>
      <c r="T4184" s="5"/>
      <c r="U4184" s="6"/>
      <c r="V4184" s="5"/>
    </row>
    <row r="4185" spans="9:22" x14ac:dyDescent="0.25">
      <c r="I4185" s="5"/>
      <c r="S4185" s="7"/>
      <c r="T4185" s="5"/>
      <c r="U4185" s="6"/>
      <c r="V4185" s="5"/>
    </row>
    <row r="4186" spans="9:22" x14ac:dyDescent="0.25">
      <c r="I4186" s="5"/>
      <c r="S4186" s="7"/>
      <c r="T4186" s="5"/>
      <c r="U4186" s="6"/>
      <c r="V4186" s="5"/>
    </row>
    <row r="4187" spans="9:22" x14ac:dyDescent="0.25">
      <c r="I4187" s="5"/>
      <c r="S4187" s="7"/>
      <c r="T4187" s="5"/>
      <c r="V4187" s="5"/>
    </row>
    <row r="4188" spans="9:22" x14ac:dyDescent="0.25">
      <c r="I4188" s="5"/>
      <c r="S4188" s="7"/>
      <c r="T4188" s="5"/>
      <c r="U4188" s="6"/>
      <c r="V4188" s="5"/>
    </row>
    <row r="4189" spans="9:22" x14ac:dyDescent="0.25">
      <c r="I4189" s="5"/>
      <c r="S4189" s="7"/>
      <c r="T4189" s="5"/>
      <c r="U4189" s="6"/>
      <c r="V4189" s="5"/>
    </row>
    <row r="4190" spans="9:22" x14ac:dyDescent="0.25">
      <c r="I4190" s="5"/>
      <c r="S4190" s="7"/>
      <c r="T4190" s="5"/>
      <c r="U4190" s="6"/>
      <c r="V4190" s="5"/>
    </row>
    <row r="4191" spans="9:22" x14ac:dyDescent="0.25">
      <c r="I4191" s="5"/>
      <c r="T4191" s="5"/>
      <c r="V4191" s="5"/>
    </row>
    <row r="4192" spans="9:22" x14ac:dyDescent="0.25">
      <c r="I4192" s="5"/>
      <c r="T4192" s="5"/>
      <c r="V4192" s="5"/>
    </row>
    <row r="4193" spans="9:22" x14ac:dyDescent="0.25">
      <c r="I4193" s="5"/>
      <c r="T4193" s="5"/>
      <c r="V4193" s="5"/>
    </row>
    <row r="4194" spans="9:22" x14ac:dyDescent="0.25">
      <c r="I4194" s="5"/>
      <c r="S4194" s="7"/>
      <c r="T4194" s="5"/>
      <c r="U4194" s="6"/>
      <c r="V4194" s="5"/>
    </row>
    <row r="4195" spans="9:22" x14ac:dyDescent="0.25">
      <c r="I4195" s="5"/>
      <c r="T4195" s="5"/>
      <c r="V4195" s="5"/>
    </row>
    <row r="4196" spans="9:22" x14ac:dyDescent="0.25">
      <c r="I4196" s="5"/>
      <c r="T4196" s="5"/>
      <c r="V4196" s="5"/>
    </row>
    <row r="4197" spans="9:22" x14ac:dyDescent="0.25">
      <c r="I4197" s="5"/>
      <c r="S4197" s="7"/>
      <c r="T4197" s="5"/>
      <c r="U4197" s="6"/>
      <c r="V4197" s="5"/>
    </row>
    <row r="4198" spans="9:22" x14ac:dyDescent="0.25">
      <c r="I4198" s="5"/>
      <c r="T4198" s="5"/>
      <c r="V4198" s="5"/>
    </row>
    <row r="4199" spans="9:22" x14ac:dyDescent="0.25">
      <c r="I4199" s="5"/>
      <c r="T4199" s="5"/>
      <c r="V4199" s="5"/>
    </row>
    <row r="4200" spans="9:22" x14ac:dyDescent="0.25">
      <c r="I4200" s="5"/>
      <c r="T4200" s="5"/>
      <c r="V4200" s="5"/>
    </row>
    <row r="4201" spans="9:22" x14ac:dyDescent="0.25">
      <c r="I4201" s="5"/>
      <c r="T4201" s="5"/>
      <c r="V4201" s="5"/>
    </row>
    <row r="4202" spans="9:22" x14ac:dyDescent="0.25">
      <c r="I4202" s="5"/>
      <c r="T4202" s="5"/>
      <c r="V4202" s="5"/>
    </row>
    <row r="4203" spans="9:22" x14ac:dyDescent="0.25">
      <c r="I4203" s="5"/>
      <c r="S4203" s="7"/>
      <c r="T4203" s="5"/>
      <c r="U4203" s="6"/>
      <c r="V4203" s="5"/>
    </row>
    <row r="4204" spans="9:22" x14ac:dyDescent="0.25">
      <c r="I4204" s="5"/>
      <c r="S4204" s="7"/>
      <c r="T4204" s="5"/>
      <c r="U4204" s="6"/>
      <c r="V4204" s="5"/>
    </row>
    <row r="4205" spans="9:22" x14ac:dyDescent="0.25">
      <c r="I4205" s="5"/>
      <c r="S4205" s="7"/>
      <c r="T4205" s="5"/>
      <c r="U4205" s="6"/>
      <c r="V4205" s="5"/>
    </row>
    <row r="4206" spans="9:22" x14ac:dyDescent="0.25">
      <c r="I4206" s="5"/>
      <c r="S4206" s="7"/>
      <c r="T4206" s="5"/>
      <c r="U4206" s="6"/>
      <c r="V4206" s="5"/>
    </row>
    <row r="4207" spans="9:22" x14ac:dyDescent="0.25">
      <c r="I4207" s="5"/>
      <c r="S4207" s="7"/>
      <c r="T4207" s="5"/>
      <c r="U4207" s="6"/>
      <c r="V4207" s="5"/>
    </row>
    <row r="4208" spans="9:22" x14ac:dyDescent="0.25">
      <c r="I4208" s="5"/>
      <c r="S4208" s="7"/>
      <c r="T4208" s="5"/>
      <c r="U4208" s="6"/>
      <c r="V4208" s="5"/>
    </row>
    <row r="4209" spans="9:22" x14ac:dyDescent="0.25">
      <c r="I4209" s="5"/>
      <c r="S4209" s="7"/>
      <c r="T4209" s="5"/>
      <c r="U4209" s="6"/>
      <c r="V4209" s="5"/>
    </row>
    <row r="4210" spans="9:22" x14ac:dyDescent="0.25">
      <c r="I4210" s="5"/>
      <c r="S4210" s="7"/>
      <c r="T4210" s="5"/>
      <c r="U4210" s="6"/>
      <c r="V4210" s="5"/>
    </row>
    <row r="4211" spans="9:22" x14ac:dyDescent="0.25">
      <c r="I4211" s="5"/>
      <c r="S4211" s="7"/>
      <c r="T4211" s="5"/>
      <c r="U4211" s="6"/>
      <c r="V4211" s="5"/>
    </row>
    <row r="4212" spans="9:22" x14ac:dyDescent="0.25">
      <c r="I4212" s="5"/>
      <c r="S4212" s="7"/>
      <c r="T4212" s="5"/>
      <c r="U4212" s="6"/>
      <c r="V4212" s="5"/>
    </row>
    <row r="4213" spans="9:22" x14ac:dyDescent="0.25">
      <c r="I4213" s="5"/>
      <c r="S4213" s="7"/>
      <c r="T4213" s="5"/>
      <c r="U4213" s="6"/>
      <c r="V4213" s="5"/>
    </row>
    <row r="4214" spans="9:22" x14ac:dyDescent="0.25">
      <c r="I4214" s="5"/>
      <c r="S4214" s="7"/>
      <c r="T4214" s="5"/>
      <c r="U4214" s="6"/>
      <c r="V4214" s="5"/>
    </row>
    <row r="4215" spans="9:22" x14ac:dyDescent="0.25">
      <c r="I4215" s="5"/>
      <c r="S4215" s="7"/>
      <c r="T4215" s="5"/>
      <c r="U4215" s="6"/>
      <c r="V4215" s="5"/>
    </row>
    <row r="4216" spans="9:22" x14ac:dyDescent="0.25">
      <c r="I4216" s="5"/>
      <c r="S4216" s="7"/>
      <c r="T4216" s="5"/>
      <c r="U4216" s="6"/>
      <c r="V4216" s="5"/>
    </row>
    <row r="4217" spans="9:22" x14ac:dyDescent="0.25">
      <c r="I4217" s="5"/>
      <c r="S4217" s="7"/>
      <c r="T4217" s="5"/>
      <c r="V4217" s="5"/>
    </row>
    <row r="4218" spans="9:22" x14ac:dyDescent="0.25">
      <c r="I4218" s="5"/>
      <c r="S4218" s="7"/>
      <c r="T4218" s="5"/>
      <c r="U4218" s="6"/>
      <c r="V4218" s="5"/>
    </row>
    <row r="4219" spans="9:22" x14ac:dyDescent="0.25">
      <c r="I4219" s="5"/>
      <c r="S4219" s="7"/>
      <c r="T4219" s="5"/>
      <c r="U4219" s="6"/>
      <c r="V4219" s="5"/>
    </row>
    <row r="4220" spans="9:22" x14ac:dyDescent="0.25">
      <c r="I4220" s="5"/>
      <c r="S4220" s="7"/>
      <c r="T4220" s="5"/>
      <c r="U4220" s="6"/>
      <c r="V4220" s="5"/>
    </row>
    <row r="4221" spans="9:22" x14ac:dyDescent="0.25">
      <c r="I4221" s="5"/>
      <c r="S4221" s="7"/>
      <c r="T4221" s="5"/>
      <c r="U4221" s="6"/>
      <c r="V4221" s="5"/>
    </row>
    <row r="4222" spans="9:22" x14ac:dyDescent="0.25">
      <c r="I4222" s="5"/>
      <c r="S4222" s="7"/>
      <c r="T4222" s="5"/>
      <c r="U4222" s="6"/>
      <c r="V4222" s="5"/>
    </row>
    <row r="4223" spans="9:22" x14ac:dyDescent="0.25">
      <c r="I4223" s="5"/>
      <c r="S4223" s="7"/>
      <c r="T4223" s="5"/>
      <c r="U4223" s="6"/>
      <c r="V4223" s="5"/>
    </row>
    <row r="4224" spans="9:22" x14ac:dyDescent="0.25">
      <c r="I4224" s="5"/>
      <c r="S4224" s="7"/>
      <c r="T4224" s="5"/>
      <c r="U4224" s="6"/>
      <c r="V4224" s="5"/>
    </row>
    <row r="4225" spans="9:22" x14ac:dyDescent="0.25">
      <c r="I4225" s="5"/>
      <c r="S4225" s="7"/>
      <c r="T4225" s="5"/>
      <c r="U4225" s="6"/>
      <c r="V4225" s="5"/>
    </row>
    <row r="4226" spans="9:22" x14ac:dyDescent="0.25">
      <c r="I4226" s="5"/>
      <c r="S4226" s="7"/>
      <c r="T4226" s="5"/>
      <c r="U4226" s="6"/>
      <c r="V4226" s="5"/>
    </row>
    <row r="4227" spans="9:22" x14ac:dyDescent="0.25">
      <c r="I4227" s="5"/>
      <c r="S4227" s="7"/>
      <c r="T4227" s="5"/>
      <c r="U4227" s="6"/>
      <c r="V4227" s="5"/>
    </row>
    <row r="4228" spans="9:22" x14ac:dyDescent="0.25">
      <c r="I4228" s="5"/>
      <c r="S4228" s="7"/>
      <c r="T4228" s="5"/>
      <c r="U4228" s="6"/>
      <c r="V4228" s="5"/>
    </row>
    <row r="4229" spans="9:22" x14ac:dyDescent="0.25">
      <c r="I4229" s="5"/>
      <c r="S4229" s="7"/>
      <c r="T4229" s="5"/>
      <c r="V4229" s="5"/>
    </row>
    <row r="4230" spans="9:22" x14ac:dyDescent="0.25">
      <c r="I4230" s="5"/>
      <c r="S4230" s="7"/>
      <c r="T4230" s="5"/>
      <c r="U4230" s="6"/>
      <c r="V4230" s="5"/>
    </row>
    <row r="4231" spans="9:22" x14ac:dyDescent="0.25">
      <c r="I4231" s="5"/>
      <c r="S4231" s="7"/>
      <c r="T4231" s="5"/>
      <c r="U4231" s="6"/>
      <c r="V4231" s="5"/>
    </row>
    <row r="4232" spans="9:22" x14ac:dyDescent="0.25">
      <c r="I4232" s="5"/>
      <c r="S4232" s="7"/>
      <c r="T4232" s="5"/>
      <c r="U4232" s="6"/>
      <c r="V4232" s="5"/>
    </row>
    <row r="4233" spans="9:22" x14ac:dyDescent="0.25">
      <c r="I4233" s="5"/>
      <c r="S4233" s="7"/>
      <c r="T4233" s="5"/>
      <c r="U4233" s="6"/>
      <c r="V4233" s="5"/>
    </row>
    <row r="4234" spans="9:22" x14ac:dyDescent="0.25">
      <c r="I4234" s="5"/>
      <c r="T4234" s="5"/>
      <c r="U4234" s="6"/>
      <c r="V4234" s="5"/>
    </row>
    <row r="4235" spans="9:22" x14ac:dyDescent="0.25">
      <c r="I4235" s="5"/>
      <c r="S4235" s="7"/>
      <c r="T4235" s="5"/>
      <c r="V4235" s="5"/>
    </row>
    <row r="4236" spans="9:22" x14ac:dyDescent="0.25">
      <c r="I4236" s="5"/>
      <c r="S4236" s="7"/>
      <c r="T4236" s="5"/>
      <c r="V4236" s="5"/>
    </row>
    <row r="4237" spans="9:22" x14ac:dyDescent="0.25">
      <c r="I4237" s="5"/>
      <c r="S4237" s="7"/>
      <c r="T4237" s="5"/>
      <c r="U4237" s="6"/>
      <c r="V4237" s="5"/>
    </row>
    <row r="4238" spans="9:22" x14ac:dyDescent="0.25">
      <c r="I4238" s="5"/>
      <c r="S4238" s="7"/>
      <c r="T4238" s="5"/>
      <c r="U4238" s="6"/>
      <c r="V4238" s="5"/>
    </row>
    <row r="4239" spans="9:22" x14ac:dyDescent="0.25">
      <c r="I4239" s="5"/>
      <c r="S4239" s="7"/>
      <c r="T4239" s="5"/>
      <c r="U4239" s="6"/>
      <c r="V4239" s="5"/>
    </row>
    <row r="4240" spans="9:22" x14ac:dyDescent="0.25">
      <c r="I4240" s="5"/>
      <c r="S4240" s="7"/>
      <c r="T4240" s="5"/>
      <c r="U4240" s="6"/>
      <c r="V4240" s="5"/>
    </row>
    <row r="4241" spans="9:22" x14ac:dyDescent="0.25">
      <c r="I4241" s="5"/>
      <c r="S4241" s="7"/>
      <c r="T4241" s="5"/>
      <c r="U4241" s="6"/>
      <c r="V4241" s="5"/>
    </row>
    <row r="4242" spans="9:22" x14ac:dyDescent="0.25">
      <c r="I4242" s="5"/>
      <c r="S4242" s="7"/>
      <c r="T4242" s="5"/>
      <c r="U4242" s="6"/>
      <c r="V4242" s="5"/>
    </row>
    <row r="4243" spans="9:22" x14ac:dyDescent="0.25">
      <c r="I4243" s="5"/>
      <c r="S4243" s="7"/>
      <c r="T4243" s="5"/>
      <c r="U4243" s="6"/>
      <c r="V4243" s="5"/>
    </row>
    <row r="4244" spans="9:22" x14ac:dyDescent="0.25">
      <c r="I4244" s="5"/>
      <c r="S4244" s="7"/>
      <c r="T4244" s="5"/>
      <c r="U4244" s="6"/>
      <c r="V4244" s="5"/>
    </row>
    <row r="4245" spans="9:22" x14ac:dyDescent="0.25">
      <c r="I4245" s="5"/>
      <c r="S4245" s="7"/>
      <c r="T4245" s="5"/>
      <c r="U4245" s="6"/>
      <c r="V4245" s="5"/>
    </row>
    <row r="4246" spans="9:22" x14ac:dyDescent="0.25">
      <c r="I4246" s="5"/>
      <c r="S4246" s="7"/>
      <c r="T4246" s="5"/>
      <c r="U4246" s="6"/>
      <c r="V4246" s="5"/>
    </row>
    <row r="4247" spans="9:22" x14ac:dyDescent="0.25">
      <c r="I4247" s="5"/>
      <c r="S4247" s="7"/>
      <c r="T4247" s="5"/>
      <c r="U4247" s="6"/>
      <c r="V4247" s="5"/>
    </row>
    <row r="4248" spans="9:22" x14ac:dyDescent="0.25">
      <c r="I4248" s="5"/>
      <c r="S4248" s="7"/>
      <c r="T4248" s="5"/>
      <c r="U4248" s="6"/>
      <c r="V4248" s="5"/>
    </row>
    <row r="4249" spans="9:22" x14ac:dyDescent="0.25">
      <c r="I4249" s="5"/>
      <c r="S4249" s="7"/>
      <c r="T4249" s="5"/>
      <c r="U4249" s="6"/>
      <c r="V4249" s="5"/>
    </row>
    <row r="4250" spans="9:22" x14ac:dyDescent="0.25">
      <c r="I4250" s="5"/>
      <c r="S4250" s="7"/>
      <c r="T4250" s="5"/>
      <c r="U4250" s="6"/>
      <c r="V4250" s="5"/>
    </row>
    <row r="4251" spans="9:22" x14ac:dyDescent="0.25">
      <c r="I4251" s="5"/>
      <c r="S4251" s="7"/>
      <c r="T4251" s="5"/>
      <c r="U4251" s="6"/>
      <c r="V4251" s="5"/>
    </row>
    <row r="4252" spans="9:22" x14ac:dyDescent="0.25">
      <c r="I4252" s="5"/>
      <c r="S4252" s="7"/>
      <c r="T4252" s="5"/>
      <c r="U4252" s="6"/>
      <c r="V4252" s="5"/>
    </row>
    <row r="4253" spans="9:22" x14ac:dyDescent="0.25">
      <c r="I4253" s="5"/>
      <c r="S4253" s="7"/>
      <c r="T4253" s="5"/>
      <c r="U4253" s="6"/>
      <c r="V4253" s="5"/>
    </row>
    <row r="4254" spans="9:22" x14ac:dyDescent="0.25">
      <c r="I4254" s="5"/>
      <c r="S4254" s="7"/>
      <c r="T4254" s="5"/>
      <c r="U4254" s="6"/>
      <c r="V4254" s="5"/>
    </row>
    <row r="4255" spans="9:22" x14ac:dyDescent="0.25">
      <c r="I4255" s="5"/>
      <c r="S4255" s="7"/>
      <c r="T4255" s="5"/>
      <c r="V4255" s="5"/>
    </row>
    <row r="4256" spans="9:22" x14ac:dyDescent="0.25">
      <c r="I4256" s="5"/>
      <c r="S4256" s="7"/>
      <c r="T4256" s="5"/>
      <c r="U4256" s="6"/>
      <c r="V4256" s="5"/>
    </row>
    <row r="4257" spans="9:22" x14ac:dyDescent="0.25">
      <c r="I4257" s="5"/>
      <c r="S4257" s="7"/>
      <c r="T4257" s="5"/>
      <c r="U4257" s="6"/>
      <c r="V4257" s="5"/>
    </row>
    <row r="4258" spans="9:22" x14ac:dyDescent="0.25">
      <c r="I4258" s="5"/>
      <c r="S4258" s="7"/>
      <c r="T4258" s="5"/>
      <c r="U4258" s="6"/>
      <c r="V4258" s="5"/>
    </row>
    <row r="4259" spans="9:22" x14ac:dyDescent="0.25">
      <c r="I4259" s="5"/>
      <c r="S4259" s="7"/>
      <c r="T4259" s="5"/>
      <c r="U4259" s="6"/>
      <c r="V4259" s="5"/>
    </row>
    <row r="4260" spans="9:22" x14ac:dyDescent="0.25">
      <c r="I4260" s="5"/>
      <c r="S4260" s="7"/>
      <c r="T4260" s="5"/>
      <c r="U4260" s="6"/>
      <c r="V4260" s="5"/>
    </row>
    <row r="4261" spans="9:22" x14ac:dyDescent="0.25">
      <c r="I4261" s="5"/>
      <c r="S4261" s="7"/>
      <c r="T4261" s="5"/>
      <c r="U4261" s="6"/>
      <c r="V4261" s="5"/>
    </row>
    <row r="4262" spans="9:22" x14ac:dyDescent="0.25">
      <c r="I4262" s="5"/>
      <c r="T4262" s="5"/>
      <c r="U4262" s="6"/>
      <c r="V4262" s="5"/>
    </row>
    <row r="4263" spans="9:22" x14ac:dyDescent="0.25">
      <c r="I4263" s="5"/>
      <c r="S4263" s="7"/>
      <c r="T4263" s="5"/>
      <c r="V4263" s="5"/>
    </row>
    <row r="4264" spans="9:22" x14ac:dyDescent="0.25">
      <c r="I4264" s="5"/>
      <c r="S4264" s="7"/>
      <c r="T4264" s="5"/>
      <c r="U4264" s="6"/>
      <c r="V4264" s="5"/>
    </row>
    <row r="4265" spans="9:22" x14ac:dyDescent="0.25">
      <c r="I4265" s="5"/>
      <c r="S4265" s="7"/>
      <c r="T4265" s="5"/>
      <c r="U4265" s="6"/>
      <c r="V4265" s="5"/>
    </row>
    <row r="4266" spans="9:22" x14ac:dyDescent="0.25">
      <c r="I4266" s="5"/>
      <c r="S4266" s="7"/>
      <c r="T4266" s="5"/>
      <c r="U4266" s="6"/>
      <c r="V4266" s="5"/>
    </row>
    <row r="4267" spans="9:22" x14ac:dyDescent="0.25">
      <c r="I4267" s="5"/>
      <c r="S4267" s="7"/>
      <c r="T4267" s="5"/>
      <c r="U4267" s="6"/>
      <c r="V4267" s="5"/>
    </row>
    <row r="4268" spans="9:22" x14ac:dyDescent="0.25">
      <c r="I4268" s="5"/>
      <c r="S4268" s="7"/>
      <c r="T4268" s="5"/>
      <c r="V4268" s="5"/>
    </row>
    <row r="4269" spans="9:22" x14ac:dyDescent="0.25">
      <c r="I4269" s="5"/>
      <c r="S4269" s="7"/>
      <c r="T4269" s="5"/>
      <c r="V4269" s="5"/>
    </row>
    <row r="4270" spans="9:22" x14ac:dyDescent="0.25">
      <c r="I4270" s="5"/>
      <c r="S4270" s="7"/>
      <c r="T4270" s="5"/>
      <c r="U4270" s="6"/>
      <c r="V4270" s="5"/>
    </row>
    <row r="4271" spans="9:22" x14ac:dyDescent="0.25">
      <c r="I4271" s="5"/>
      <c r="S4271" s="7"/>
      <c r="T4271" s="5"/>
      <c r="U4271" s="6"/>
      <c r="V4271" s="5"/>
    </row>
    <row r="4272" spans="9:22" x14ac:dyDescent="0.25">
      <c r="I4272" s="5"/>
      <c r="S4272" s="7"/>
      <c r="T4272" s="5"/>
      <c r="U4272" s="6"/>
      <c r="V4272" s="5"/>
    </row>
    <row r="4273" spans="9:22" x14ac:dyDescent="0.25">
      <c r="I4273" s="5"/>
      <c r="S4273" s="7"/>
      <c r="T4273" s="5"/>
      <c r="U4273" s="6"/>
      <c r="V4273" s="5"/>
    </row>
    <row r="4274" spans="9:22" x14ac:dyDescent="0.25">
      <c r="I4274" s="5"/>
      <c r="S4274" s="7"/>
      <c r="T4274" s="5"/>
      <c r="U4274" s="6"/>
      <c r="V4274" s="5"/>
    </row>
    <row r="4275" spans="9:22" x14ac:dyDescent="0.25">
      <c r="I4275" s="5"/>
      <c r="S4275" s="7"/>
      <c r="T4275" s="5"/>
      <c r="U4275" s="6"/>
      <c r="V4275" s="5"/>
    </row>
    <row r="4276" spans="9:22" x14ac:dyDescent="0.25">
      <c r="I4276" s="5"/>
      <c r="S4276" s="7"/>
      <c r="T4276" s="5"/>
      <c r="U4276" s="6"/>
      <c r="V4276" s="5"/>
    </row>
    <row r="4277" spans="9:22" x14ac:dyDescent="0.25">
      <c r="I4277" s="5"/>
      <c r="S4277" s="7"/>
      <c r="T4277" s="5"/>
      <c r="U4277" s="6"/>
      <c r="V4277" s="5"/>
    </row>
    <row r="4278" spans="9:22" x14ac:dyDescent="0.25">
      <c r="I4278" s="5"/>
      <c r="S4278" s="7"/>
      <c r="T4278" s="5"/>
      <c r="U4278" s="6"/>
      <c r="V4278" s="5"/>
    </row>
    <row r="4279" spans="9:22" x14ac:dyDescent="0.25">
      <c r="I4279" s="5"/>
      <c r="S4279" s="7"/>
      <c r="T4279" s="5"/>
      <c r="U4279" s="6"/>
      <c r="V4279" s="5"/>
    </row>
    <row r="4280" spans="9:22" x14ac:dyDescent="0.25">
      <c r="I4280" s="5"/>
      <c r="S4280" s="7"/>
      <c r="T4280" s="5"/>
      <c r="U4280" s="6"/>
      <c r="V4280" s="5"/>
    </row>
    <row r="4281" spans="9:22" x14ac:dyDescent="0.25">
      <c r="I4281" s="5"/>
      <c r="S4281" s="7"/>
      <c r="T4281" s="5"/>
      <c r="U4281" s="6"/>
      <c r="V4281" s="5"/>
    </row>
    <row r="4282" spans="9:22" x14ac:dyDescent="0.25">
      <c r="I4282" s="5"/>
      <c r="S4282" s="7"/>
      <c r="T4282" s="5"/>
      <c r="U4282" s="6"/>
      <c r="V4282" s="5"/>
    </row>
    <row r="4283" spans="9:22" x14ac:dyDescent="0.25">
      <c r="I4283" s="5"/>
      <c r="S4283" s="7"/>
      <c r="T4283" s="5"/>
      <c r="U4283" s="6"/>
      <c r="V4283" s="5"/>
    </row>
    <row r="4284" spans="9:22" x14ac:dyDescent="0.25">
      <c r="I4284" s="5"/>
      <c r="S4284" s="7"/>
      <c r="T4284" s="5"/>
      <c r="U4284" s="6"/>
      <c r="V4284" s="5"/>
    </row>
    <row r="4285" spans="9:22" x14ac:dyDescent="0.25">
      <c r="I4285" s="5"/>
      <c r="S4285" s="7"/>
      <c r="T4285" s="5"/>
      <c r="U4285" s="6"/>
      <c r="V4285" s="5"/>
    </row>
    <row r="4286" spans="9:22" x14ac:dyDescent="0.25">
      <c r="I4286" s="5"/>
      <c r="S4286" s="7"/>
      <c r="T4286" s="5"/>
      <c r="U4286" s="6"/>
      <c r="V4286" s="5"/>
    </row>
    <row r="4287" spans="9:22" x14ac:dyDescent="0.25">
      <c r="I4287" s="5"/>
      <c r="S4287" s="7"/>
      <c r="T4287" s="5"/>
      <c r="U4287" s="6"/>
      <c r="V4287" s="5"/>
    </row>
    <row r="4288" spans="9:22" x14ac:dyDescent="0.25">
      <c r="I4288" s="5"/>
      <c r="S4288" s="7"/>
      <c r="T4288" s="5"/>
      <c r="U4288" s="6"/>
      <c r="V4288" s="5"/>
    </row>
    <row r="4289" spans="9:22" x14ac:dyDescent="0.25">
      <c r="I4289" s="5"/>
      <c r="S4289" s="7"/>
      <c r="T4289" s="5"/>
      <c r="U4289" s="6"/>
      <c r="V4289" s="5"/>
    </row>
    <row r="4290" spans="9:22" x14ac:dyDescent="0.25">
      <c r="I4290" s="5"/>
      <c r="S4290" s="7"/>
      <c r="T4290" s="5"/>
      <c r="U4290" s="6"/>
      <c r="V4290" s="5"/>
    </row>
    <row r="4291" spans="9:22" x14ac:dyDescent="0.25">
      <c r="I4291" s="5"/>
      <c r="S4291" s="7"/>
      <c r="T4291" s="5"/>
      <c r="U4291" s="6"/>
      <c r="V4291" s="5"/>
    </row>
    <row r="4292" spans="9:22" x14ac:dyDescent="0.25">
      <c r="I4292" s="5"/>
      <c r="S4292" s="7"/>
      <c r="T4292" s="5"/>
      <c r="U4292" s="6"/>
      <c r="V4292" s="5"/>
    </row>
    <row r="4293" spans="9:22" x14ac:dyDescent="0.25">
      <c r="I4293" s="5"/>
      <c r="S4293" s="7"/>
      <c r="T4293" s="5"/>
      <c r="U4293" s="6"/>
      <c r="V4293" s="5"/>
    </row>
    <row r="4294" spans="9:22" x14ac:dyDescent="0.25">
      <c r="I4294" s="5"/>
      <c r="S4294" s="7"/>
      <c r="T4294" s="5"/>
      <c r="U4294" s="6"/>
      <c r="V4294" s="5"/>
    </row>
    <row r="4295" spans="9:22" x14ac:dyDescent="0.25">
      <c r="I4295" s="5"/>
      <c r="S4295" s="7"/>
      <c r="T4295" s="5"/>
      <c r="U4295" s="6"/>
      <c r="V4295" s="5"/>
    </row>
    <row r="4296" spans="9:22" x14ac:dyDescent="0.25">
      <c r="I4296" s="5"/>
      <c r="S4296" s="7"/>
      <c r="T4296" s="5"/>
      <c r="U4296" s="6"/>
      <c r="V4296" s="5"/>
    </row>
    <row r="4297" spans="9:22" x14ac:dyDescent="0.25">
      <c r="I4297" s="5"/>
      <c r="S4297" s="7"/>
      <c r="T4297" s="5"/>
      <c r="U4297" s="6"/>
      <c r="V4297" s="5"/>
    </row>
    <row r="4298" spans="9:22" x14ac:dyDescent="0.25">
      <c r="I4298" s="5"/>
      <c r="S4298" s="7"/>
      <c r="T4298" s="5"/>
      <c r="U4298" s="6"/>
      <c r="V4298" s="5"/>
    </row>
    <row r="4299" spans="9:22" x14ac:dyDescent="0.25">
      <c r="I4299" s="5"/>
      <c r="S4299" s="7"/>
      <c r="T4299" s="5"/>
      <c r="V4299" s="5"/>
    </row>
    <row r="4300" spans="9:22" x14ac:dyDescent="0.25">
      <c r="I4300" s="5"/>
      <c r="S4300" s="7"/>
      <c r="T4300" s="5"/>
      <c r="U4300" s="6"/>
      <c r="V4300" s="5"/>
    </row>
    <row r="4301" spans="9:22" x14ac:dyDescent="0.25">
      <c r="I4301" s="5"/>
      <c r="S4301" s="7"/>
      <c r="T4301" s="5"/>
      <c r="U4301" s="6"/>
      <c r="V4301" s="5"/>
    </row>
    <row r="4302" spans="9:22" x14ac:dyDescent="0.25">
      <c r="I4302" s="5"/>
      <c r="S4302" s="7"/>
      <c r="T4302" s="5"/>
      <c r="V4302" s="5"/>
    </row>
    <row r="4303" spans="9:22" x14ac:dyDescent="0.25">
      <c r="I4303" s="5"/>
      <c r="S4303" s="7"/>
      <c r="T4303" s="5"/>
      <c r="V4303" s="5"/>
    </row>
    <row r="4304" spans="9:22" x14ac:dyDescent="0.25">
      <c r="I4304" s="5"/>
      <c r="S4304" s="7"/>
      <c r="T4304" s="5"/>
      <c r="U4304" s="6"/>
      <c r="V4304" s="5"/>
    </row>
    <row r="4305" spans="9:22" x14ac:dyDescent="0.25">
      <c r="I4305" s="5"/>
      <c r="S4305" s="7"/>
      <c r="T4305" s="5"/>
      <c r="U4305" s="6"/>
      <c r="V4305" s="5"/>
    </row>
    <row r="4306" spans="9:22" x14ac:dyDescent="0.25">
      <c r="I4306" s="5"/>
      <c r="S4306" s="7"/>
      <c r="T4306" s="5"/>
      <c r="V4306" s="5"/>
    </row>
    <row r="4307" spans="9:22" x14ac:dyDescent="0.25">
      <c r="I4307" s="5"/>
      <c r="S4307" s="7"/>
      <c r="T4307" s="5"/>
      <c r="U4307" s="6"/>
      <c r="V4307" s="5"/>
    </row>
    <row r="4308" spans="9:22" x14ac:dyDescent="0.25">
      <c r="I4308" s="5"/>
      <c r="S4308" s="7"/>
      <c r="T4308" s="5"/>
      <c r="U4308" s="6"/>
      <c r="V4308" s="5"/>
    </row>
    <row r="4309" spans="9:22" x14ac:dyDescent="0.25">
      <c r="I4309" s="5"/>
      <c r="T4309" s="5"/>
      <c r="U4309" s="6"/>
      <c r="V4309" s="5"/>
    </row>
    <row r="4310" spans="9:22" x14ac:dyDescent="0.25">
      <c r="I4310" s="5"/>
      <c r="S4310" s="7"/>
      <c r="T4310" s="5"/>
      <c r="U4310" s="6"/>
      <c r="V4310" s="5"/>
    </row>
    <row r="4311" spans="9:22" x14ac:dyDescent="0.25">
      <c r="I4311" s="5"/>
      <c r="S4311" s="7"/>
      <c r="T4311" s="5"/>
      <c r="U4311" s="6"/>
      <c r="V4311" s="5"/>
    </row>
    <row r="4312" spans="9:22" x14ac:dyDescent="0.25">
      <c r="I4312" s="5"/>
      <c r="S4312" s="7"/>
      <c r="T4312" s="5"/>
      <c r="U4312" s="6"/>
      <c r="V4312" s="5"/>
    </row>
    <row r="4313" spans="9:22" x14ac:dyDescent="0.25">
      <c r="I4313" s="5"/>
      <c r="S4313" s="7"/>
      <c r="T4313" s="5"/>
      <c r="U4313" s="6"/>
      <c r="V4313" s="5"/>
    </row>
    <row r="4314" spans="9:22" x14ac:dyDescent="0.25">
      <c r="I4314" s="5"/>
      <c r="S4314" s="7"/>
      <c r="T4314" s="5"/>
      <c r="U4314" s="6"/>
      <c r="V4314" s="5"/>
    </row>
    <row r="4315" spans="9:22" x14ac:dyDescent="0.25">
      <c r="I4315" s="5"/>
      <c r="S4315" s="7"/>
      <c r="T4315" s="5"/>
      <c r="U4315" s="6"/>
      <c r="V4315" s="5"/>
    </row>
    <row r="4316" spans="9:22" x14ac:dyDescent="0.25">
      <c r="I4316" s="5"/>
      <c r="S4316" s="7"/>
      <c r="T4316" s="5"/>
      <c r="U4316" s="6"/>
      <c r="V4316" s="5"/>
    </row>
    <row r="4317" spans="9:22" x14ac:dyDescent="0.25">
      <c r="I4317" s="5"/>
      <c r="S4317" s="7"/>
      <c r="T4317" s="5"/>
      <c r="U4317" s="6"/>
      <c r="V4317" s="5"/>
    </row>
    <row r="4318" spans="9:22" x14ac:dyDescent="0.25">
      <c r="I4318" s="5"/>
      <c r="S4318" s="7"/>
      <c r="T4318" s="5"/>
      <c r="U4318" s="6"/>
      <c r="V4318" s="5"/>
    </row>
    <row r="4319" spans="9:22" x14ac:dyDescent="0.25">
      <c r="I4319" s="5"/>
      <c r="S4319" s="7"/>
      <c r="T4319" s="5"/>
      <c r="U4319" s="6"/>
      <c r="V4319" s="5"/>
    </row>
    <row r="4320" spans="9:22" x14ac:dyDescent="0.25">
      <c r="I4320" s="5"/>
      <c r="S4320" s="7"/>
      <c r="T4320" s="5"/>
      <c r="U4320" s="6"/>
      <c r="V4320" s="5"/>
    </row>
    <row r="4321" spans="9:22" x14ac:dyDescent="0.25">
      <c r="I4321" s="5"/>
      <c r="S4321" s="7"/>
      <c r="T4321" s="5"/>
      <c r="V4321" s="5"/>
    </row>
    <row r="4322" spans="9:22" x14ac:dyDescent="0.25">
      <c r="I4322" s="5"/>
      <c r="S4322" s="7"/>
      <c r="T4322" s="5"/>
      <c r="V4322" s="5"/>
    </row>
    <row r="4323" spans="9:22" x14ac:dyDescent="0.25">
      <c r="I4323" s="5"/>
      <c r="S4323" s="7"/>
      <c r="T4323" s="5"/>
      <c r="V4323" s="5"/>
    </row>
    <row r="4324" spans="9:22" x14ac:dyDescent="0.25">
      <c r="I4324" s="5"/>
      <c r="S4324" s="7"/>
      <c r="T4324" s="5"/>
      <c r="V4324" s="5"/>
    </row>
    <row r="4325" spans="9:22" x14ac:dyDescent="0.25">
      <c r="I4325" s="5"/>
      <c r="S4325" s="7"/>
      <c r="T4325" s="5"/>
      <c r="V4325" s="5"/>
    </row>
    <row r="4326" spans="9:22" x14ac:dyDescent="0.25">
      <c r="I4326" s="5"/>
      <c r="S4326" s="7"/>
      <c r="T4326" s="5"/>
      <c r="V4326" s="5"/>
    </row>
    <row r="4327" spans="9:22" x14ac:dyDescent="0.25">
      <c r="I4327" s="5"/>
      <c r="S4327" s="7"/>
      <c r="T4327" s="5"/>
      <c r="U4327" s="6"/>
      <c r="V4327" s="5"/>
    </row>
    <row r="4328" spans="9:22" x14ac:dyDescent="0.25">
      <c r="I4328" s="5"/>
      <c r="S4328" s="7"/>
      <c r="T4328" s="5"/>
      <c r="U4328" s="6"/>
      <c r="V4328" s="5"/>
    </row>
    <row r="4329" spans="9:22" x14ac:dyDescent="0.25">
      <c r="I4329" s="5"/>
      <c r="S4329" s="7"/>
      <c r="T4329" s="5"/>
      <c r="U4329" s="6"/>
      <c r="V4329" s="5"/>
    </row>
    <row r="4330" spans="9:22" x14ac:dyDescent="0.25">
      <c r="I4330" s="5"/>
      <c r="S4330" s="7"/>
      <c r="T4330" s="5"/>
      <c r="V4330" s="5"/>
    </row>
    <row r="4331" spans="9:22" x14ac:dyDescent="0.25">
      <c r="I4331" s="5"/>
      <c r="S4331" s="7"/>
      <c r="T4331" s="5"/>
      <c r="U4331" s="6"/>
      <c r="V4331" s="5"/>
    </row>
    <row r="4332" spans="9:22" x14ac:dyDescent="0.25">
      <c r="I4332" s="5"/>
      <c r="S4332" s="7"/>
      <c r="T4332" s="5"/>
      <c r="U4332" s="6"/>
      <c r="V4332" s="5"/>
    </row>
    <row r="4333" spans="9:22" x14ac:dyDescent="0.25">
      <c r="I4333" s="5"/>
      <c r="S4333" s="7"/>
      <c r="T4333" s="5"/>
      <c r="U4333" s="6"/>
      <c r="V4333" s="5"/>
    </row>
    <row r="4334" spans="9:22" x14ac:dyDescent="0.25">
      <c r="I4334" s="5"/>
      <c r="S4334" s="7"/>
      <c r="T4334" s="5"/>
      <c r="U4334" s="6"/>
      <c r="V4334" s="5"/>
    </row>
    <row r="4335" spans="9:22" x14ac:dyDescent="0.25">
      <c r="I4335" s="5"/>
      <c r="S4335" s="7"/>
      <c r="T4335" s="5"/>
      <c r="U4335" s="6"/>
      <c r="V4335" s="5"/>
    </row>
    <row r="4336" spans="9:22" x14ac:dyDescent="0.25">
      <c r="I4336" s="5"/>
      <c r="T4336" s="5"/>
      <c r="U4336" s="6"/>
      <c r="V4336" s="5"/>
    </row>
    <row r="4337" spans="9:22" x14ac:dyDescent="0.25">
      <c r="I4337" s="5"/>
      <c r="S4337" s="7"/>
      <c r="T4337" s="5"/>
      <c r="U4337" s="6"/>
      <c r="V4337" s="5"/>
    </row>
    <row r="4338" spans="9:22" x14ac:dyDescent="0.25">
      <c r="I4338" s="5"/>
      <c r="S4338" s="7"/>
      <c r="T4338" s="5"/>
      <c r="U4338" s="6"/>
      <c r="V4338" s="5"/>
    </row>
    <row r="4339" spans="9:22" x14ac:dyDescent="0.25">
      <c r="I4339" s="5"/>
      <c r="S4339" s="7"/>
      <c r="T4339" s="5"/>
      <c r="U4339" s="6"/>
      <c r="V4339" s="5"/>
    </row>
    <row r="4340" spans="9:22" x14ac:dyDescent="0.25">
      <c r="I4340" s="5"/>
      <c r="S4340" s="7"/>
      <c r="T4340" s="5"/>
      <c r="V4340" s="5"/>
    </row>
    <row r="4341" spans="9:22" x14ac:dyDescent="0.25">
      <c r="I4341" s="5"/>
      <c r="S4341" s="7"/>
      <c r="T4341" s="5"/>
      <c r="U4341" s="6"/>
      <c r="V4341" s="5"/>
    </row>
    <row r="4342" spans="9:22" x14ac:dyDescent="0.25">
      <c r="I4342" s="5"/>
      <c r="S4342" s="7"/>
      <c r="T4342" s="5"/>
      <c r="U4342" s="6"/>
      <c r="V4342" s="5"/>
    </row>
    <row r="4343" spans="9:22" x14ac:dyDescent="0.25">
      <c r="I4343" s="5"/>
      <c r="S4343" s="7"/>
      <c r="T4343" s="5"/>
      <c r="U4343" s="6"/>
      <c r="V4343" s="5"/>
    </row>
    <row r="4344" spans="9:22" x14ac:dyDescent="0.25">
      <c r="I4344" s="5"/>
      <c r="S4344" s="7"/>
      <c r="T4344" s="5"/>
      <c r="U4344" s="6"/>
      <c r="V4344" s="5"/>
    </row>
    <row r="4345" spans="9:22" x14ac:dyDescent="0.25">
      <c r="I4345" s="5"/>
      <c r="S4345" s="7"/>
      <c r="T4345" s="5"/>
      <c r="V4345" s="5"/>
    </row>
    <row r="4346" spans="9:22" x14ac:dyDescent="0.25">
      <c r="I4346" s="5"/>
      <c r="S4346" s="7"/>
      <c r="T4346" s="5"/>
      <c r="V4346" s="5"/>
    </row>
    <row r="4347" spans="9:22" x14ac:dyDescent="0.25">
      <c r="I4347" s="5"/>
      <c r="S4347" s="7"/>
      <c r="T4347" s="5"/>
      <c r="V4347" s="5"/>
    </row>
    <row r="4348" spans="9:22" x14ac:dyDescent="0.25">
      <c r="I4348" s="5"/>
      <c r="S4348" s="7"/>
      <c r="T4348" s="5"/>
      <c r="V4348" s="5"/>
    </row>
    <row r="4349" spans="9:22" x14ac:dyDescent="0.25">
      <c r="I4349" s="5"/>
      <c r="S4349" s="7"/>
      <c r="T4349" s="5"/>
      <c r="V4349" s="5"/>
    </row>
    <row r="4350" spans="9:22" x14ac:dyDescent="0.25">
      <c r="I4350" s="5"/>
      <c r="S4350" s="7"/>
      <c r="T4350" s="5"/>
      <c r="V4350" s="5"/>
    </row>
    <row r="4351" spans="9:22" x14ac:dyDescent="0.25">
      <c r="I4351" s="5"/>
      <c r="S4351" s="7"/>
      <c r="T4351" s="5"/>
      <c r="V4351" s="5"/>
    </row>
    <row r="4352" spans="9:22" x14ac:dyDescent="0.25">
      <c r="I4352" s="5"/>
      <c r="S4352" s="7"/>
      <c r="T4352" s="5"/>
      <c r="V4352" s="5"/>
    </row>
    <row r="4353" spans="9:22" x14ac:dyDescent="0.25">
      <c r="I4353" s="5"/>
      <c r="S4353" s="7"/>
      <c r="T4353" s="5"/>
      <c r="V4353" s="5"/>
    </row>
    <row r="4354" spans="9:22" x14ac:dyDescent="0.25">
      <c r="I4354" s="5"/>
      <c r="S4354" s="7"/>
      <c r="T4354" s="5"/>
      <c r="U4354" s="6"/>
      <c r="V4354" s="5"/>
    </row>
    <row r="4355" spans="9:22" x14ac:dyDescent="0.25">
      <c r="I4355" s="5"/>
      <c r="S4355" s="7"/>
      <c r="T4355" s="5"/>
      <c r="V4355" s="5"/>
    </row>
    <row r="4356" spans="9:22" x14ac:dyDescent="0.25">
      <c r="I4356" s="5"/>
      <c r="S4356" s="7"/>
      <c r="T4356" s="5"/>
      <c r="V4356" s="5"/>
    </row>
    <row r="4357" spans="9:22" x14ac:dyDescent="0.25">
      <c r="I4357" s="5"/>
      <c r="S4357" s="7"/>
      <c r="T4357" s="5"/>
      <c r="V4357" s="5"/>
    </row>
    <row r="4358" spans="9:22" x14ac:dyDescent="0.25">
      <c r="I4358" s="5"/>
      <c r="T4358" s="5"/>
      <c r="V4358" s="5"/>
    </row>
    <row r="4359" spans="9:22" x14ac:dyDescent="0.25">
      <c r="I4359" s="5"/>
      <c r="S4359" s="7"/>
      <c r="T4359" s="5"/>
      <c r="V4359" s="5"/>
    </row>
    <row r="4360" spans="9:22" x14ac:dyDescent="0.25">
      <c r="I4360" s="5"/>
      <c r="S4360" s="7"/>
      <c r="T4360" s="5"/>
      <c r="V4360" s="5"/>
    </row>
    <row r="4361" spans="9:22" x14ac:dyDescent="0.25">
      <c r="I4361" s="5"/>
      <c r="S4361" s="7"/>
      <c r="T4361" s="5"/>
      <c r="V4361" s="5"/>
    </row>
    <row r="4362" spans="9:22" x14ac:dyDescent="0.25">
      <c r="I4362" s="5"/>
      <c r="S4362" s="7"/>
      <c r="T4362" s="5"/>
      <c r="V4362" s="5"/>
    </row>
    <row r="4363" spans="9:22" x14ac:dyDescent="0.25">
      <c r="I4363" s="5"/>
      <c r="S4363" s="7"/>
      <c r="T4363" s="5"/>
      <c r="V4363" s="5"/>
    </row>
    <row r="4364" spans="9:22" x14ac:dyDescent="0.25">
      <c r="I4364" s="5"/>
      <c r="S4364" s="7"/>
      <c r="T4364" s="5"/>
      <c r="U4364" s="6"/>
      <c r="V4364" s="5"/>
    </row>
    <row r="4365" spans="9:22" x14ac:dyDescent="0.25">
      <c r="I4365" s="5"/>
      <c r="S4365" s="7"/>
      <c r="T4365" s="5"/>
      <c r="V4365" s="5"/>
    </row>
    <row r="4366" spans="9:22" x14ac:dyDescent="0.25">
      <c r="I4366" s="5"/>
      <c r="S4366" s="7"/>
      <c r="T4366" s="5"/>
      <c r="V4366" s="5"/>
    </row>
    <row r="4367" spans="9:22" x14ac:dyDescent="0.25">
      <c r="I4367" s="5"/>
      <c r="S4367" s="7"/>
      <c r="T4367" s="5"/>
      <c r="V4367" s="5"/>
    </row>
    <row r="4368" spans="9:22" x14ac:dyDescent="0.25">
      <c r="I4368" s="5"/>
      <c r="S4368" s="7"/>
      <c r="T4368" s="5"/>
      <c r="V4368" s="5"/>
    </row>
    <row r="4369" spans="9:22" x14ac:dyDescent="0.25">
      <c r="I4369" s="5"/>
      <c r="S4369" s="7"/>
      <c r="T4369" s="5"/>
      <c r="V4369" s="5"/>
    </row>
    <row r="4370" spans="9:22" x14ac:dyDescent="0.25">
      <c r="I4370" s="5"/>
      <c r="S4370" s="7"/>
      <c r="T4370" s="5"/>
      <c r="V4370" s="5"/>
    </row>
    <row r="4371" spans="9:22" x14ac:dyDescent="0.25">
      <c r="I4371" s="5"/>
      <c r="S4371" s="7"/>
      <c r="T4371" s="5"/>
      <c r="V4371" s="5"/>
    </row>
    <row r="4372" spans="9:22" x14ac:dyDescent="0.25">
      <c r="I4372" s="5"/>
      <c r="S4372" s="7"/>
      <c r="T4372" s="5"/>
      <c r="U4372" s="6"/>
      <c r="V4372" s="5"/>
    </row>
    <row r="4373" spans="9:22" x14ac:dyDescent="0.25">
      <c r="I4373" s="5"/>
      <c r="S4373" s="7"/>
      <c r="T4373" s="5"/>
      <c r="V4373" s="5"/>
    </row>
    <row r="4374" spans="9:22" x14ac:dyDescent="0.25">
      <c r="I4374" s="5"/>
      <c r="S4374" s="7"/>
      <c r="T4374" s="5"/>
      <c r="V4374" s="5"/>
    </row>
    <row r="4375" spans="9:22" x14ac:dyDescent="0.25">
      <c r="I4375" s="5"/>
      <c r="S4375" s="7"/>
      <c r="T4375" s="5"/>
      <c r="V4375" s="5"/>
    </row>
    <row r="4376" spans="9:22" x14ac:dyDescent="0.25">
      <c r="I4376" s="5"/>
      <c r="T4376" s="5"/>
      <c r="V4376" s="5"/>
    </row>
    <row r="4377" spans="9:22" x14ac:dyDescent="0.25">
      <c r="I4377" s="5"/>
      <c r="T4377" s="5"/>
      <c r="V4377" s="5"/>
    </row>
    <row r="4378" spans="9:22" x14ac:dyDescent="0.25">
      <c r="I4378" s="5"/>
      <c r="S4378" s="7"/>
      <c r="T4378" s="5"/>
      <c r="V4378" s="5"/>
    </row>
    <row r="4379" spans="9:22" x14ac:dyDescent="0.25">
      <c r="I4379" s="5"/>
      <c r="S4379" s="7"/>
      <c r="T4379" s="5"/>
      <c r="V4379" s="5"/>
    </row>
    <row r="4380" spans="9:22" x14ac:dyDescent="0.25">
      <c r="I4380" s="5"/>
      <c r="S4380" s="7"/>
      <c r="T4380" s="5"/>
      <c r="U4380" s="6"/>
      <c r="V4380" s="5"/>
    </row>
    <row r="4381" spans="9:22" x14ac:dyDescent="0.25">
      <c r="I4381" s="5"/>
      <c r="S4381" s="7"/>
      <c r="T4381" s="5"/>
      <c r="U4381" s="6"/>
      <c r="V4381" s="5"/>
    </row>
    <row r="4382" spans="9:22" x14ac:dyDescent="0.25">
      <c r="I4382" s="5"/>
      <c r="S4382" s="7"/>
      <c r="T4382" s="5"/>
      <c r="U4382" s="6"/>
      <c r="V4382" s="5"/>
    </row>
    <row r="4383" spans="9:22" x14ac:dyDescent="0.25">
      <c r="I4383" s="5"/>
      <c r="S4383" s="7"/>
      <c r="T4383" s="5"/>
      <c r="U4383" s="6"/>
      <c r="V4383" s="5"/>
    </row>
    <row r="4384" spans="9:22" x14ac:dyDescent="0.25">
      <c r="I4384" s="5"/>
      <c r="S4384" s="7"/>
      <c r="T4384" s="5"/>
      <c r="V4384" s="5"/>
    </row>
    <row r="4385" spans="9:22" x14ac:dyDescent="0.25">
      <c r="I4385" s="5"/>
      <c r="S4385" s="7"/>
      <c r="T4385" s="5"/>
      <c r="V4385" s="5"/>
    </row>
    <row r="4386" spans="9:22" x14ac:dyDescent="0.25">
      <c r="I4386" s="5"/>
      <c r="S4386" s="7"/>
      <c r="T4386" s="5"/>
      <c r="V4386" s="5"/>
    </row>
    <row r="4387" spans="9:22" x14ac:dyDescent="0.25">
      <c r="I4387" s="5"/>
      <c r="S4387" s="7"/>
      <c r="T4387" s="5"/>
      <c r="V4387" s="5"/>
    </row>
    <row r="4388" spans="9:22" x14ac:dyDescent="0.25">
      <c r="I4388" s="5"/>
      <c r="S4388" s="7"/>
      <c r="T4388" s="5"/>
      <c r="V4388" s="5"/>
    </row>
    <row r="4389" spans="9:22" x14ac:dyDescent="0.25">
      <c r="I4389" s="5"/>
      <c r="S4389" s="7"/>
      <c r="T4389" s="5"/>
      <c r="U4389" s="6"/>
      <c r="V4389" s="5"/>
    </row>
    <row r="4390" spans="9:22" x14ac:dyDescent="0.25">
      <c r="I4390" s="5"/>
      <c r="S4390" s="7"/>
      <c r="T4390" s="5"/>
      <c r="U4390" s="6"/>
      <c r="V4390" s="5"/>
    </row>
    <row r="4391" spans="9:22" x14ac:dyDescent="0.25">
      <c r="I4391" s="5"/>
      <c r="S4391" s="7"/>
      <c r="T4391" s="5"/>
      <c r="U4391" s="6"/>
      <c r="V4391" s="5"/>
    </row>
    <row r="4392" spans="9:22" x14ac:dyDescent="0.25">
      <c r="I4392" s="5"/>
      <c r="S4392" s="7"/>
      <c r="T4392" s="5"/>
      <c r="U4392" s="6"/>
      <c r="V4392" s="5"/>
    </row>
    <row r="4393" spans="9:22" x14ac:dyDescent="0.25">
      <c r="I4393" s="5"/>
      <c r="S4393" s="7"/>
      <c r="T4393" s="5"/>
      <c r="U4393" s="6"/>
      <c r="V4393" s="5"/>
    </row>
    <row r="4394" spans="9:22" x14ac:dyDescent="0.25">
      <c r="I4394" s="5"/>
      <c r="S4394" s="7"/>
      <c r="T4394" s="5"/>
      <c r="U4394" s="6"/>
      <c r="V4394" s="5"/>
    </row>
    <row r="4395" spans="9:22" x14ac:dyDescent="0.25">
      <c r="I4395" s="5"/>
      <c r="T4395" s="5"/>
      <c r="V4395" s="5"/>
    </row>
    <row r="4396" spans="9:22" x14ac:dyDescent="0.25">
      <c r="I4396" s="5"/>
      <c r="T4396" s="5"/>
      <c r="V4396" s="5"/>
    </row>
    <row r="4397" spans="9:22" x14ac:dyDescent="0.25">
      <c r="I4397" s="5"/>
      <c r="T4397" s="5"/>
      <c r="V4397" s="5"/>
    </row>
    <row r="4398" spans="9:22" x14ac:dyDescent="0.25">
      <c r="I4398" s="5"/>
      <c r="T4398" s="5"/>
      <c r="V4398" s="5"/>
    </row>
    <row r="4399" spans="9:22" x14ac:dyDescent="0.25">
      <c r="I4399" s="5"/>
      <c r="T4399" s="5"/>
      <c r="V4399" s="5"/>
    </row>
    <row r="4400" spans="9:22" x14ac:dyDescent="0.25">
      <c r="I4400" s="5"/>
      <c r="T4400" s="5"/>
      <c r="V4400" s="5"/>
    </row>
    <row r="4401" spans="9:22" x14ac:dyDescent="0.25">
      <c r="I4401" s="5"/>
      <c r="T4401" s="5"/>
      <c r="V4401" s="5"/>
    </row>
    <row r="4402" spans="9:22" x14ac:dyDescent="0.25">
      <c r="I4402" s="5"/>
      <c r="T4402" s="5"/>
      <c r="V4402" s="5"/>
    </row>
    <row r="4403" spans="9:22" x14ac:dyDescent="0.25">
      <c r="I4403" s="5"/>
      <c r="S4403" s="7"/>
      <c r="T4403" s="5"/>
      <c r="U4403" s="6"/>
      <c r="V4403" s="5"/>
    </row>
    <row r="4404" spans="9:22" x14ac:dyDescent="0.25">
      <c r="I4404" s="5"/>
      <c r="S4404" s="7"/>
      <c r="T4404" s="5"/>
      <c r="U4404" s="6"/>
      <c r="V4404" s="5"/>
    </row>
    <row r="4405" spans="9:22" x14ac:dyDescent="0.25">
      <c r="I4405" s="5"/>
      <c r="T4405" s="5"/>
      <c r="V4405" s="5"/>
    </row>
    <row r="4406" spans="9:22" x14ac:dyDescent="0.25">
      <c r="I4406" s="5"/>
      <c r="T4406" s="5"/>
      <c r="V4406" s="5"/>
    </row>
    <row r="4407" spans="9:22" x14ac:dyDescent="0.25">
      <c r="I4407" s="5"/>
      <c r="T4407" s="5"/>
      <c r="V4407" s="5"/>
    </row>
    <row r="4408" spans="9:22" x14ac:dyDescent="0.25">
      <c r="I4408" s="5"/>
      <c r="T4408" s="5"/>
      <c r="V4408" s="5"/>
    </row>
    <row r="4409" spans="9:22" x14ac:dyDescent="0.25">
      <c r="I4409" s="5"/>
      <c r="T4409" s="5"/>
      <c r="V4409" s="5"/>
    </row>
    <row r="4410" spans="9:22" x14ac:dyDescent="0.25">
      <c r="I4410" s="5"/>
      <c r="T4410" s="5"/>
      <c r="V4410" s="5"/>
    </row>
    <row r="4411" spans="9:22" x14ac:dyDescent="0.25">
      <c r="I4411" s="5"/>
      <c r="S4411" s="7"/>
      <c r="T4411" s="5"/>
      <c r="U4411" s="6"/>
      <c r="V4411" s="5"/>
    </row>
    <row r="4412" spans="9:22" x14ac:dyDescent="0.25">
      <c r="I4412" s="5"/>
      <c r="S4412" s="7"/>
      <c r="T4412" s="5"/>
      <c r="U4412" s="6"/>
      <c r="V4412" s="5"/>
    </row>
    <row r="4413" spans="9:22" x14ac:dyDescent="0.25">
      <c r="I4413" s="5"/>
      <c r="S4413" s="7"/>
      <c r="T4413" s="5"/>
      <c r="U4413" s="6"/>
      <c r="V4413" s="5"/>
    </row>
    <row r="4414" spans="9:22" x14ac:dyDescent="0.25">
      <c r="I4414" s="5"/>
      <c r="S4414" s="7"/>
      <c r="T4414" s="5"/>
      <c r="U4414" s="6"/>
      <c r="V4414" s="5"/>
    </row>
    <row r="4415" spans="9:22" x14ac:dyDescent="0.25">
      <c r="I4415" s="5"/>
      <c r="S4415" s="7"/>
      <c r="T4415" s="5"/>
      <c r="U4415" s="6"/>
      <c r="V4415" s="5"/>
    </row>
    <row r="4416" spans="9:22" x14ac:dyDescent="0.25">
      <c r="I4416" s="5"/>
      <c r="S4416" s="7"/>
      <c r="T4416" s="5"/>
      <c r="U4416" s="6"/>
      <c r="V4416" s="5"/>
    </row>
    <row r="4417" spans="9:22" x14ac:dyDescent="0.25">
      <c r="I4417" s="5"/>
      <c r="S4417" s="7"/>
      <c r="T4417" s="5"/>
      <c r="U4417" s="6"/>
      <c r="V4417" s="5"/>
    </row>
    <row r="4418" spans="9:22" x14ac:dyDescent="0.25">
      <c r="I4418" s="5"/>
      <c r="S4418" s="7"/>
      <c r="T4418" s="5"/>
      <c r="U4418" s="6"/>
      <c r="V4418" s="5"/>
    </row>
    <row r="4419" spans="9:22" x14ac:dyDescent="0.25">
      <c r="I4419" s="5"/>
      <c r="S4419" s="7"/>
      <c r="T4419" s="5"/>
      <c r="U4419" s="6"/>
      <c r="V4419" s="5"/>
    </row>
    <row r="4420" spans="9:22" x14ac:dyDescent="0.25">
      <c r="I4420" s="5"/>
      <c r="S4420" s="7"/>
      <c r="T4420" s="5"/>
      <c r="U4420" s="6"/>
      <c r="V4420" s="5"/>
    </row>
    <row r="4421" spans="9:22" x14ac:dyDescent="0.25">
      <c r="I4421" s="5"/>
      <c r="S4421" s="7"/>
      <c r="T4421" s="5"/>
      <c r="U4421" s="6"/>
      <c r="V4421" s="5"/>
    </row>
    <row r="4422" spans="9:22" x14ac:dyDescent="0.25">
      <c r="I4422" s="5"/>
      <c r="S4422" s="7"/>
      <c r="T4422" s="5"/>
      <c r="U4422" s="6"/>
      <c r="V4422" s="5"/>
    </row>
    <row r="4423" spans="9:22" x14ac:dyDescent="0.25">
      <c r="I4423" s="5"/>
      <c r="S4423" s="7"/>
      <c r="T4423" s="5"/>
      <c r="U4423" s="6"/>
      <c r="V4423" s="5"/>
    </row>
    <row r="4424" spans="9:22" x14ac:dyDescent="0.25">
      <c r="I4424" s="5"/>
      <c r="S4424" s="7"/>
      <c r="T4424" s="5"/>
      <c r="U4424" s="6"/>
      <c r="V4424" s="5"/>
    </row>
    <row r="4425" spans="9:22" x14ac:dyDescent="0.25">
      <c r="I4425" s="5"/>
      <c r="S4425" s="7"/>
      <c r="T4425" s="5"/>
      <c r="U4425" s="6"/>
      <c r="V4425" s="5"/>
    </row>
    <row r="4426" spans="9:22" x14ac:dyDescent="0.25">
      <c r="I4426" s="5"/>
      <c r="S4426" s="7"/>
      <c r="T4426" s="5"/>
      <c r="U4426" s="6"/>
      <c r="V4426" s="5"/>
    </row>
    <row r="4427" spans="9:22" x14ac:dyDescent="0.25">
      <c r="I4427" s="5"/>
      <c r="S4427" s="7"/>
      <c r="T4427" s="5"/>
      <c r="U4427" s="6"/>
      <c r="V4427" s="5"/>
    </row>
    <row r="4428" spans="9:22" x14ac:dyDescent="0.25">
      <c r="I4428" s="5"/>
      <c r="S4428" s="7"/>
      <c r="T4428" s="5"/>
      <c r="U4428" s="6"/>
      <c r="V4428" s="5"/>
    </row>
    <row r="4429" spans="9:22" x14ac:dyDescent="0.25">
      <c r="I4429" s="5"/>
      <c r="S4429" s="7"/>
      <c r="T4429" s="5"/>
      <c r="U4429" s="6"/>
      <c r="V4429" s="5"/>
    </row>
    <row r="4430" spans="9:22" x14ac:dyDescent="0.25">
      <c r="I4430" s="5"/>
      <c r="S4430" s="7"/>
      <c r="T4430" s="5"/>
      <c r="U4430" s="6"/>
      <c r="V4430" s="5"/>
    </row>
    <row r="4431" spans="9:22" x14ac:dyDescent="0.25">
      <c r="I4431" s="5"/>
      <c r="S4431" s="7"/>
      <c r="T4431" s="5"/>
      <c r="U4431" s="6"/>
      <c r="V4431" s="5"/>
    </row>
    <row r="4432" spans="9:22" x14ac:dyDescent="0.25">
      <c r="I4432" s="5"/>
      <c r="S4432" s="7"/>
      <c r="T4432" s="5"/>
      <c r="U4432" s="6"/>
      <c r="V4432" s="5"/>
    </row>
    <row r="4433" spans="9:22" x14ac:dyDescent="0.25">
      <c r="I4433" s="5"/>
      <c r="S4433" s="7"/>
      <c r="T4433" s="5"/>
      <c r="U4433" s="6"/>
      <c r="V4433" s="5"/>
    </row>
    <row r="4434" spans="9:22" x14ac:dyDescent="0.25">
      <c r="I4434" s="5"/>
      <c r="S4434" s="7"/>
      <c r="T4434" s="5"/>
      <c r="U4434" s="6"/>
      <c r="V4434" s="5"/>
    </row>
    <row r="4435" spans="9:22" x14ac:dyDescent="0.25">
      <c r="I4435" s="5"/>
      <c r="S4435" s="7"/>
      <c r="T4435" s="5"/>
      <c r="U4435" s="6"/>
      <c r="V4435" s="5"/>
    </row>
    <row r="4436" spans="9:22" x14ac:dyDescent="0.25">
      <c r="I4436" s="5"/>
      <c r="S4436" s="7"/>
      <c r="T4436" s="5"/>
      <c r="U4436" s="6"/>
      <c r="V4436" s="5"/>
    </row>
    <row r="4437" spans="9:22" x14ac:dyDescent="0.25">
      <c r="I4437" s="5"/>
      <c r="S4437" s="7"/>
      <c r="T4437" s="5"/>
      <c r="U4437" s="6"/>
      <c r="V4437" s="5"/>
    </row>
    <row r="4438" spans="9:22" x14ac:dyDescent="0.25">
      <c r="I4438" s="5"/>
      <c r="S4438" s="7"/>
      <c r="T4438" s="5"/>
      <c r="U4438" s="6"/>
      <c r="V4438" s="5"/>
    </row>
    <row r="4439" spans="9:22" x14ac:dyDescent="0.25">
      <c r="I4439" s="5"/>
      <c r="S4439" s="7"/>
      <c r="T4439" s="5"/>
      <c r="U4439" s="6"/>
      <c r="V4439" s="5"/>
    </row>
    <row r="4440" spans="9:22" x14ac:dyDescent="0.25">
      <c r="I4440" s="5"/>
      <c r="S4440" s="7"/>
      <c r="T4440" s="5"/>
      <c r="U4440" s="6"/>
      <c r="V4440" s="5"/>
    </row>
    <row r="4441" spans="9:22" x14ac:dyDescent="0.25">
      <c r="I4441" s="5"/>
      <c r="S4441" s="7"/>
      <c r="T4441" s="5"/>
      <c r="U4441" s="6"/>
      <c r="V4441" s="5"/>
    </row>
    <row r="4442" spans="9:22" x14ac:dyDescent="0.25">
      <c r="I4442" s="5"/>
      <c r="S4442" s="7"/>
      <c r="T4442" s="5"/>
      <c r="U4442" s="6"/>
      <c r="V4442" s="5"/>
    </row>
    <row r="4443" spans="9:22" x14ac:dyDescent="0.25">
      <c r="I4443" s="5"/>
      <c r="S4443" s="7"/>
      <c r="T4443" s="5"/>
      <c r="U4443" s="6"/>
      <c r="V4443" s="5"/>
    </row>
    <row r="4444" spans="9:22" x14ac:dyDescent="0.25">
      <c r="I4444" s="5"/>
      <c r="S4444" s="7"/>
      <c r="T4444" s="5"/>
      <c r="U4444" s="6"/>
      <c r="V4444" s="5"/>
    </row>
    <row r="4445" spans="9:22" x14ac:dyDescent="0.25">
      <c r="I4445" s="5"/>
      <c r="S4445" s="7"/>
      <c r="T4445" s="5"/>
      <c r="U4445" s="6"/>
      <c r="V4445" s="5"/>
    </row>
    <row r="4446" spans="9:22" x14ac:dyDescent="0.25">
      <c r="I4446" s="5"/>
      <c r="S4446" s="7"/>
      <c r="T4446" s="5"/>
      <c r="U4446" s="6"/>
      <c r="V4446" s="5"/>
    </row>
    <row r="4447" spans="9:22" x14ac:dyDescent="0.25">
      <c r="I4447" s="5"/>
      <c r="S4447" s="7"/>
      <c r="T4447" s="5"/>
      <c r="U4447" s="6"/>
      <c r="V4447" s="5"/>
    </row>
    <row r="4448" spans="9:22" x14ac:dyDescent="0.25">
      <c r="I4448" s="5"/>
      <c r="S4448" s="7"/>
      <c r="T4448" s="5"/>
      <c r="U4448" s="6"/>
      <c r="V4448" s="5"/>
    </row>
    <row r="4449" spans="9:22" x14ac:dyDescent="0.25">
      <c r="I4449" s="5"/>
      <c r="S4449" s="7"/>
      <c r="T4449" s="5"/>
      <c r="U4449" s="6"/>
      <c r="V4449" s="5"/>
    </row>
    <row r="4450" spans="9:22" x14ac:dyDescent="0.25">
      <c r="I4450" s="5"/>
      <c r="S4450" s="7"/>
      <c r="T4450" s="5"/>
      <c r="U4450" s="6"/>
      <c r="V4450" s="5"/>
    </row>
    <row r="4451" spans="9:22" x14ac:dyDescent="0.25">
      <c r="I4451" s="5"/>
      <c r="S4451" s="7"/>
      <c r="T4451" s="5"/>
      <c r="U4451" s="6"/>
      <c r="V4451" s="5"/>
    </row>
    <row r="4452" spans="9:22" x14ac:dyDescent="0.25">
      <c r="I4452" s="5"/>
      <c r="S4452" s="7"/>
      <c r="T4452" s="5"/>
      <c r="U4452" s="6"/>
      <c r="V4452" s="5"/>
    </row>
    <row r="4453" spans="9:22" x14ac:dyDescent="0.25">
      <c r="I4453" s="5"/>
      <c r="S4453" s="7"/>
      <c r="T4453" s="5"/>
      <c r="V4453" s="5"/>
    </row>
    <row r="4454" spans="9:22" x14ac:dyDescent="0.25">
      <c r="I4454" s="5"/>
      <c r="S4454" s="7"/>
      <c r="T4454" s="5"/>
      <c r="V4454" s="5"/>
    </row>
    <row r="4455" spans="9:22" x14ac:dyDescent="0.25">
      <c r="I4455" s="5"/>
      <c r="S4455" s="7"/>
      <c r="T4455" s="5"/>
      <c r="V4455" s="5"/>
    </row>
    <row r="4456" spans="9:22" x14ac:dyDescent="0.25">
      <c r="I4456" s="5"/>
      <c r="S4456" s="7"/>
      <c r="T4456" s="5"/>
      <c r="V4456" s="5"/>
    </row>
    <row r="4457" spans="9:22" x14ac:dyDescent="0.25">
      <c r="I4457" s="5"/>
      <c r="S4457" s="7"/>
      <c r="T4457" s="5"/>
      <c r="V4457" s="5"/>
    </row>
    <row r="4458" spans="9:22" x14ac:dyDescent="0.25">
      <c r="I4458" s="5"/>
      <c r="S4458" s="7"/>
      <c r="T4458" s="5"/>
      <c r="U4458" s="6"/>
      <c r="V4458" s="5"/>
    </row>
    <row r="4459" spans="9:22" x14ac:dyDescent="0.25">
      <c r="I4459" s="5"/>
      <c r="S4459" s="7"/>
      <c r="T4459" s="5"/>
      <c r="U4459" s="6"/>
      <c r="V4459" s="5"/>
    </row>
    <row r="4460" spans="9:22" x14ac:dyDescent="0.25">
      <c r="I4460" s="5"/>
      <c r="S4460" s="7"/>
      <c r="T4460" s="5"/>
      <c r="U4460" s="6"/>
      <c r="V4460" s="5"/>
    </row>
    <row r="4461" spans="9:22" x14ac:dyDescent="0.25">
      <c r="I4461" s="5"/>
      <c r="S4461" s="7"/>
      <c r="T4461" s="5"/>
      <c r="U4461" s="6"/>
      <c r="V4461" s="5"/>
    </row>
    <row r="4462" spans="9:22" x14ac:dyDescent="0.25">
      <c r="I4462" s="5"/>
      <c r="S4462" s="7"/>
      <c r="T4462" s="5"/>
      <c r="U4462" s="6"/>
      <c r="V4462" s="5"/>
    </row>
    <row r="4463" spans="9:22" x14ac:dyDescent="0.25">
      <c r="I4463" s="5"/>
      <c r="S4463" s="7"/>
      <c r="T4463" s="5"/>
      <c r="U4463" s="6"/>
      <c r="V4463" s="5"/>
    </row>
    <row r="4464" spans="9:22" x14ac:dyDescent="0.25">
      <c r="I4464" s="5"/>
      <c r="S4464" s="7"/>
      <c r="T4464" s="5"/>
      <c r="U4464" s="6"/>
      <c r="V4464" s="5"/>
    </row>
    <row r="4465" spans="9:22" x14ac:dyDescent="0.25">
      <c r="I4465" s="5"/>
      <c r="S4465" s="7"/>
      <c r="T4465" s="5"/>
      <c r="U4465" s="6"/>
      <c r="V4465" s="5"/>
    </row>
    <row r="4466" spans="9:22" x14ac:dyDescent="0.25">
      <c r="I4466" s="5"/>
      <c r="S4466" s="7"/>
      <c r="T4466" s="5"/>
      <c r="U4466" s="6"/>
      <c r="V4466" s="5"/>
    </row>
    <row r="4467" spans="9:22" x14ac:dyDescent="0.25">
      <c r="I4467" s="5"/>
      <c r="S4467" s="7"/>
      <c r="T4467" s="5"/>
      <c r="U4467" s="6"/>
      <c r="V4467" s="5"/>
    </row>
    <row r="4468" spans="9:22" x14ac:dyDescent="0.25">
      <c r="I4468" s="5"/>
      <c r="S4468" s="7"/>
      <c r="T4468" s="5"/>
      <c r="U4468" s="6"/>
      <c r="V4468" s="5"/>
    </row>
    <row r="4469" spans="9:22" x14ac:dyDescent="0.25">
      <c r="I4469" s="5"/>
      <c r="S4469" s="7"/>
      <c r="T4469" s="5"/>
      <c r="U4469" s="6"/>
      <c r="V4469" s="5"/>
    </row>
    <row r="4470" spans="9:22" x14ac:dyDescent="0.25">
      <c r="I4470" s="5"/>
      <c r="S4470" s="7"/>
      <c r="T4470" s="5"/>
      <c r="U4470" s="6"/>
      <c r="V4470" s="5"/>
    </row>
    <row r="4471" spans="9:22" x14ac:dyDescent="0.25">
      <c r="I4471" s="5"/>
      <c r="S4471" s="7"/>
      <c r="T4471" s="5"/>
      <c r="U4471" s="6"/>
      <c r="V4471" s="5"/>
    </row>
    <row r="4472" spans="9:22" x14ac:dyDescent="0.25">
      <c r="I4472" s="5"/>
      <c r="S4472" s="7"/>
      <c r="T4472" s="5"/>
      <c r="V4472" s="5"/>
    </row>
    <row r="4473" spans="9:22" x14ac:dyDescent="0.25">
      <c r="I4473" s="5"/>
      <c r="S4473" s="7"/>
      <c r="T4473" s="5"/>
      <c r="U4473" s="6"/>
      <c r="V4473" s="5"/>
    </row>
    <row r="4474" spans="9:22" x14ac:dyDescent="0.25">
      <c r="I4474" s="5"/>
      <c r="S4474" s="7"/>
      <c r="T4474" s="5"/>
      <c r="U4474" s="6"/>
      <c r="V4474" s="5"/>
    </row>
    <row r="4475" spans="9:22" x14ac:dyDescent="0.25">
      <c r="I4475" s="5"/>
      <c r="S4475" s="7"/>
      <c r="T4475" s="5"/>
      <c r="U4475" s="6"/>
      <c r="V4475" s="5"/>
    </row>
    <row r="4476" spans="9:22" x14ac:dyDescent="0.25">
      <c r="I4476" s="5"/>
      <c r="S4476" s="7"/>
      <c r="T4476" s="5"/>
      <c r="U4476" s="6"/>
      <c r="V4476" s="5"/>
    </row>
    <row r="4477" spans="9:22" x14ac:dyDescent="0.25">
      <c r="I4477" s="5"/>
      <c r="S4477" s="7"/>
      <c r="T4477" s="5"/>
      <c r="U4477" s="6"/>
      <c r="V4477" s="5"/>
    </row>
    <row r="4478" spans="9:22" x14ac:dyDescent="0.25">
      <c r="I4478" s="5"/>
      <c r="S4478" s="7"/>
      <c r="T4478" s="5"/>
      <c r="U4478" s="6"/>
      <c r="V4478" s="5"/>
    </row>
    <row r="4479" spans="9:22" x14ac:dyDescent="0.25">
      <c r="I4479" s="5"/>
      <c r="S4479" s="7"/>
      <c r="T4479" s="5"/>
      <c r="U4479" s="6"/>
      <c r="V4479" s="5"/>
    </row>
    <row r="4480" spans="9:22" x14ac:dyDescent="0.25">
      <c r="I4480" s="5"/>
      <c r="S4480" s="7"/>
      <c r="T4480" s="5"/>
      <c r="U4480" s="6"/>
      <c r="V4480" s="5"/>
    </row>
    <row r="4481" spans="9:22" x14ac:dyDescent="0.25">
      <c r="I4481" s="5"/>
      <c r="S4481" s="7"/>
      <c r="T4481" s="5"/>
      <c r="U4481" s="6"/>
      <c r="V4481" s="5"/>
    </row>
    <row r="4482" spans="9:22" x14ac:dyDescent="0.25">
      <c r="I4482" s="5"/>
      <c r="S4482" s="7"/>
      <c r="T4482" s="5"/>
      <c r="V4482" s="5"/>
    </row>
    <row r="4483" spans="9:22" x14ac:dyDescent="0.25">
      <c r="I4483" s="5"/>
      <c r="S4483" s="7"/>
      <c r="T4483" s="5"/>
      <c r="U4483" s="6"/>
      <c r="V4483" s="5"/>
    </row>
    <row r="4484" spans="9:22" x14ac:dyDescent="0.25">
      <c r="I4484" s="5"/>
      <c r="S4484" s="7"/>
      <c r="T4484" s="5"/>
      <c r="U4484" s="6"/>
      <c r="V4484" s="5"/>
    </row>
    <row r="4485" spans="9:22" x14ac:dyDescent="0.25">
      <c r="I4485" s="5"/>
      <c r="S4485" s="7"/>
      <c r="T4485" s="5"/>
      <c r="U4485" s="6"/>
      <c r="V4485" s="5"/>
    </row>
    <row r="4486" spans="9:22" x14ac:dyDescent="0.25">
      <c r="I4486" s="5"/>
      <c r="S4486" s="7"/>
      <c r="T4486" s="5"/>
      <c r="U4486" s="6"/>
      <c r="V4486" s="5"/>
    </row>
    <row r="4487" spans="9:22" x14ac:dyDescent="0.25">
      <c r="I4487" s="5"/>
      <c r="S4487" s="7"/>
      <c r="T4487" s="5"/>
      <c r="U4487" s="6"/>
      <c r="V4487" s="5"/>
    </row>
    <row r="4488" spans="9:22" x14ac:dyDescent="0.25">
      <c r="I4488" s="5"/>
      <c r="S4488" s="7"/>
      <c r="T4488" s="5"/>
      <c r="U4488" s="6"/>
      <c r="V4488" s="5"/>
    </row>
    <row r="4489" spans="9:22" x14ac:dyDescent="0.25">
      <c r="I4489" s="5"/>
      <c r="S4489" s="7"/>
      <c r="T4489" s="5"/>
      <c r="V4489" s="5"/>
    </row>
    <row r="4490" spans="9:22" x14ac:dyDescent="0.25">
      <c r="I4490" s="5"/>
      <c r="S4490" s="7"/>
      <c r="T4490" s="5"/>
      <c r="U4490" s="6"/>
      <c r="V4490" s="5"/>
    </row>
    <row r="4491" spans="9:22" x14ac:dyDescent="0.25">
      <c r="I4491" s="5"/>
      <c r="S4491" s="7"/>
      <c r="T4491" s="5"/>
      <c r="U4491" s="6"/>
      <c r="V4491" s="5"/>
    </row>
    <row r="4492" spans="9:22" x14ac:dyDescent="0.25">
      <c r="I4492" s="5"/>
      <c r="S4492" s="7"/>
      <c r="T4492" s="5"/>
      <c r="U4492" s="6"/>
      <c r="V4492" s="5"/>
    </row>
    <row r="4493" spans="9:22" x14ac:dyDescent="0.25">
      <c r="I4493" s="5"/>
      <c r="S4493" s="7"/>
      <c r="T4493" s="5"/>
      <c r="U4493" s="6"/>
      <c r="V4493" s="5"/>
    </row>
    <row r="4494" spans="9:22" x14ac:dyDescent="0.25">
      <c r="I4494" s="5"/>
      <c r="S4494" s="7"/>
      <c r="T4494" s="5"/>
      <c r="U4494" s="6"/>
      <c r="V4494" s="5"/>
    </row>
    <row r="4495" spans="9:22" x14ac:dyDescent="0.25">
      <c r="I4495" s="5"/>
      <c r="S4495" s="7"/>
      <c r="T4495" s="5"/>
      <c r="V4495" s="5"/>
    </row>
    <row r="4496" spans="9:22" x14ac:dyDescent="0.25">
      <c r="I4496" s="5"/>
      <c r="T4496" s="5"/>
      <c r="V4496" s="5"/>
    </row>
    <row r="4497" spans="9:22" x14ac:dyDescent="0.25">
      <c r="I4497" s="5"/>
      <c r="S4497" s="7"/>
      <c r="T4497" s="5"/>
      <c r="U4497" s="6"/>
      <c r="V4497" s="5"/>
    </row>
    <row r="4498" spans="9:22" x14ac:dyDescent="0.25">
      <c r="I4498" s="5"/>
      <c r="S4498" s="7"/>
      <c r="T4498" s="5"/>
      <c r="U4498" s="6"/>
      <c r="V4498" s="5"/>
    </row>
    <row r="4499" spans="9:22" x14ac:dyDescent="0.25">
      <c r="I4499" s="5"/>
      <c r="S4499" s="7"/>
      <c r="T4499" s="5"/>
      <c r="U4499" s="6"/>
      <c r="V4499" s="5"/>
    </row>
    <row r="4500" spans="9:22" x14ac:dyDescent="0.25">
      <c r="I4500" s="5"/>
      <c r="S4500" s="7"/>
      <c r="T4500" s="5"/>
      <c r="U4500" s="6"/>
      <c r="V4500" s="5"/>
    </row>
    <row r="4501" spans="9:22" x14ac:dyDescent="0.25">
      <c r="I4501" s="5"/>
      <c r="S4501" s="7"/>
      <c r="T4501" s="5"/>
      <c r="U4501" s="6"/>
      <c r="V4501" s="5"/>
    </row>
    <row r="4502" spans="9:22" x14ac:dyDescent="0.25">
      <c r="I4502" s="5"/>
      <c r="S4502" s="7"/>
      <c r="T4502" s="5"/>
      <c r="U4502" s="6"/>
      <c r="V4502" s="5"/>
    </row>
    <row r="4503" spans="9:22" x14ac:dyDescent="0.25">
      <c r="I4503" s="5"/>
      <c r="S4503" s="7"/>
      <c r="T4503" s="5"/>
      <c r="U4503" s="6"/>
      <c r="V4503" s="5"/>
    </row>
    <row r="4504" spans="9:22" x14ac:dyDescent="0.25">
      <c r="I4504" s="5"/>
      <c r="S4504" s="7"/>
      <c r="T4504" s="5"/>
      <c r="V4504" s="5"/>
    </row>
    <row r="4505" spans="9:22" x14ac:dyDescent="0.25">
      <c r="I4505" s="5"/>
      <c r="S4505" s="7"/>
      <c r="T4505" s="5"/>
      <c r="U4505" s="6"/>
      <c r="V4505" s="5"/>
    </row>
    <row r="4506" spans="9:22" x14ac:dyDescent="0.25">
      <c r="I4506" s="5"/>
      <c r="S4506" s="7"/>
      <c r="T4506" s="5"/>
      <c r="U4506" s="6"/>
      <c r="V4506" s="5"/>
    </row>
    <row r="4507" spans="9:22" x14ac:dyDescent="0.25">
      <c r="I4507" s="5"/>
      <c r="S4507" s="7"/>
      <c r="T4507" s="5"/>
      <c r="U4507" s="6"/>
      <c r="V4507" s="5"/>
    </row>
    <row r="4508" spans="9:22" x14ac:dyDescent="0.25">
      <c r="I4508" s="5"/>
      <c r="S4508" s="7"/>
      <c r="T4508" s="5"/>
      <c r="U4508" s="6"/>
      <c r="V4508" s="5"/>
    </row>
    <row r="4509" spans="9:22" x14ac:dyDescent="0.25">
      <c r="I4509" s="5"/>
      <c r="S4509" s="7"/>
      <c r="T4509" s="5"/>
      <c r="U4509" s="6"/>
      <c r="V4509" s="5"/>
    </row>
    <row r="4510" spans="9:22" x14ac:dyDescent="0.25">
      <c r="I4510" s="5"/>
      <c r="S4510" s="7"/>
      <c r="T4510" s="5"/>
      <c r="U4510" s="6"/>
      <c r="V4510" s="5"/>
    </row>
    <row r="4511" spans="9:22" x14ac:dyDescent="0.25">
      <c r="I4511" s="5"/>
      <c r="S4511" s="7"/>
      <c r="T4511" s="5"/>
      <c r="U4511" s="6"/>
      <c r="V4511" s="5"/>
    </row>
    <row r="4512" spans="9:22" x14ac:dyDescent="0.25">
      <c r="I4512" s="5"/>
      <c r="S4512" s="7"/>
      <c r="T4512" s="5"/>
      <c r="U4512" s="6"/>
      <c r="V4512" s="5"/>
    </row>
    <row r="4513" spans="9:22" x14ac:dyDescent="0.25">
      <c r="I4513" s="5"/>
      <c r="S4513" s="7"/>
      <c r="T4513" s="5"/>
      <c r="U4513" s="6"/>
      <c r="V4513" s="5"/>
    </row>
    <row r="4514" spans="9:22" x14ac:dyDescent="0.25">
      <c r="I4514" s="5"/>
      <c r="S4514" s="7"/>
      <c r="T4514" s="5"/>
      <c r="U4514" s="6"/>
      <c r="V4514" s="5"/>
    </row>
    <row r="4515" spans="9:22" x14ac:dyDescent="0.25">
      <c r="I4515" s="5"/>
      <c r="S4515" s="7"/>
      <c r="T4515" s="5"/>
      <c r="U4515" s="6"/>
      <c r="V4515" s="5"/>
    </row>
    <row r="4516" spans="9:22" x14ac:dyDescent="0.25">
      <c r="I4516" s="5"/>
      <c r="S4516" s="7"/>
      <c r="T4516" s="5"/>
      <c r="U4516" s="6"/>
      <c r="V4516" s="5"/>
    </row>
    <row r="4517" spans="9:22" x14ac:dyDescent="0.25">
      <c r="I4517" s="5"/>
      <c r="S4517" s="7"/>
      <c r="T4517" s="5"/>
      <c r="U4517" s="6"/>
      <c r="V4517" s="5"/>
    </row>
    <row r="4518" spans="9:22" x14ac:dyDescent="0.25">
      <c r="I4518" s="5"/>
      <c r="S4518" s="7"/>
      <c r="T4518" s="5"/>
      <c r="U4518" s="6"/>
      <c r="V4518" s="5"/>
    </row>
    <row r="4519" spans="9:22" x14ac:dyDescent="0.25">
      <c r="I4519" s="5"/>
      <c r="S4519" s="7"/>
      <c r="T4519" s="5"/>
      <c r="U4519" s="6"/>
      <c r="V4519" s="5"/>
    </row>
    <row r="4520" spans="9:22" x14ac:dyDescent="0.25">
      <c r="I4520" s="5"/>
      <c r="S4520" s="7"/>
      <c r="T4520" s="5"/>
      <c r="U4520" s="6"/>
      <c r="V4520" s="5"/>
    </row>
    <row r="4521" spans="9:22" x14ac:dyDescent="0.25">
      <c r="I4521" s="5"/>
      <c r="S4521" s="7"/>
      <c r="T4521" s="5"/>
      <c r="U4521" s="6"/>
      <c r="V4521" s="5"/>
    </row>
    <row r="4522" spans="9:22" x14ac:dyDescent="0.25">
      <c r="I4522" s="5"/>
      <c r="S4522" s="7"/>
      <c r="T4522" s="5"/>
      <c r="U4522" s="6"/>
      <c r="V4522" s="5"/>
    </row>
    <row r="4523" spans="9:22" x14ac:dyDescent="0.25">
      <c r="I4523" s="5"/>
      <c r="S4523" s="7"/>
      <c r="T4523" s="5"/>
      <c r="U4523" s="6"/>
      <c r="V4523" s="5"/>
    </row>
    <row r="4524" spans="9:22" x14ac:dyDescent="0.25">
      <c r="I4524" s="5"/>
      <c r="S4524" s="7"/>
      <c r="T4524" s="5"/>
      <c r="U4524" s="6"/>
      <c r="V4524" s="5"/>
    </row>
    <row r="4525" spans="9:22" x14ac:dyDescent="0.25">
      <c r="I4525" s="5"/>
      <c r="S4525" s="7"/>
      <c r="T4525" s="5"/>
      <c r="U4525" s="6"/>
      <c r="V4525" s="5"/>
    </row>
    <row r="4526" spans="9:22" x14ac:dyDescent="0.25">
      <c r="I4526" s="5"/>
      <c r="S4526" s="7"/>
      <c r="T4526" s="5"/>
      <c r="U4526" s="6"/>
      <c r="V4526" s="5"/>
    </row>
    <row r="4527" spans="9:22" x14ac:dyDescent="0.25">
      <c r="I4527" s="5"/>
      <c r="S4527" s="7"/>
      <c r="T4527" s="5"/>
      <c r="U4527" s="6"/>
      <c r="V4527" s="5"/>
    </row>
    <row r="4528" spans="9:22" x14ac:dyDescent="0.25">
      <c r="I4528" s="5"/>
      <c r="S4528" s="7"/>
      <c r="T4528" s="5"/>
      <c r="U4528" s="6"/>
      <c r="V4528" s="5"/>
    </row>
    <row r="4529" spans="9:22" x14ac:dyDescent="0.25">
      <c r="I4529" s="5"/>
      <c r="S4529" s="7"/>
      <c r="T4529" s="5"/>
      <c r="U4529" s="6"/>
      <c r="V4529" s="5"/>
    </row>
    <row r="4530" spans="9:22" x14ac:dyDescent="0.25">
      <c r="I4530" s="5"/>
      <c r="S4530" s="7"/>
      <c r="T4530" s="5"/>
      <c r="U4530" s="6"/>
      <c r="V4530" s="5"/>
    </row>
    <row r="4531" spans="9:22" x14ac:dyDescent="0.25">
      <c r="I4531" s="5"/>
      <c r="S4531" s="7"/>
      <c r="T4531" s="5"/>
      <c r="U4531" s="6"/>
      <c r="V4531" s="5"/>
    </row>
    <row r="4532" spans="9:22" x14ac:dyDescent="0.25">
      <c r="I4532" s="5"/>
      <c r="S4532" s="7"/>
      <c r="T4532" s="5"/>
      <c r="U4532" s="6"/>
      <c r="V4532" s="5"/>
    </row>
    <row r="4533" spans="9:22" x14ac:dyDescent="0.25">
      <c r="I4533" s="5"/>
      <c r="S4533" s="7"/>
      <c r="T4533" s="5"/>
      <c r="U4533" s="6"/>
      <c r="V4533" s="5"/>
    </row>
    <row r="4534" spans="9:22" x14ac:dyDescent="0.25">
      <c r="I4534" s="5"/>
      <c r="S4534" s="7"/>
      <c r="T4534" s="5"/>
      <c r="U4534" s="6"/>
      <c r="V4534" s="5"/>
    </row>
    <row r="4535" spans="9:22" x14ac:dyDescent="0.25">
      <c r="I4535" s="5"/>
      <c r="S4535" s="7"/>
      <c r="T4535" s="5"/>
      <c r="U4535" s="6"/>
      <c r="V4535" s="5"/>
    </row>
    <row r="4536" spans="9:22" x14ac:dyDescent="0.25">
      <c r="I4536" s="5"/>
      <c r="S4536" s="7"/>
      <c r="T4536" s="5"/>
      <c r="U4536" s="6"/>
      <c r="V4536" s="5"/>
    </row>
    <row r="4537" spans="9:22" x14ac:dyDescent="0.25">
      <c r="I4537" s="5"/>
      <c r="S4537" s="7"/>
      <c r="T4537" s="5"/>
      <c r="U4537" s="6"/>
      <c r="V4537" s="5"/>
    </row>
    <row r="4538" spans="9:22" x14ac:dyDescent="0.25">
      <c r="I4538" s="5"/>
      <c r="S4538" s="7"/>
      <c r="T4538" s="5"/>
      <c r="U4538" s="6"/>
      <c r="V4538" s="5"/>
    </row>
    <row r="4539" spans="9:22" x14ac:dyDescent="0.25">
      <c r="I4539" s="5"/>
      <c r="S4539" s="7"/>
      <c r="T4539" s="5"/>
      <c r="U4539" s="6"/>
      <c r="V4539" s="5"/>
    </row>
    <row r="4540" spans="9:22" x14ac:dyDescent="0.25">
      <c r="I4540" s="5"/>
      <c r="S4540" s="7"/>
      <c r="T4540" s="5"/>
      <c r="U4540" s="6"/>
      <c r="V4540" s="5"/>
    </row>
    <row r="4541" spans="9:22" x14ac:dyDescent="0.25">
      <c r="I4541" s="5"/>
      <c r="S4541" s="7"/>
      <c r="T4541" s="5"/>
      <c r="U4541" s="6"/>
      <c r="V4541" s="5"/>
    </row>
    <row r="4542" spans="9:22" x14ac:dyDescent="0.25">
      <c r="I4542" s="5"/>
      <c r="S4542" s="7"/>
      <c r="T4542" s="5"/>
      <c r="U4542" s="6"/>
      <c r="V4542" s="5"/>
    </row>
    <row r="4543" spans="9:22" x14ac:dyDescent="0.25">
      <c r="I4543" s="5"/>
      <c r="S4543" s="7"/>
      <c r="T4543" s="5"/>
      <c r="U4543" s="6"/>
      <c r="V4543" s="5"/>
    </row>
    <row r="4544" spans="9:22" x14ac:dyDescent="0.25">
      <c r="I4544" s="5"/>
      <c r="S4544" s="7"/>
      <c r="T4544" s="5"/>
      <c r="U4544" s="6"/>
      <c r="V4544" s="5"/>
    </row>
    <row r="4545" spans="9:22" x14ac:dyDescent="0.25">
      <c r="I4545" s="5"/>
      <c r="S4545" s="7"/>
      <c r="T4545" s="5"/>
      <c r="U4545" s="6"/>
      <c r="V4545" s="5"/>
    </row>
    <row r="4546" spans="9:22" x14ac:dyDescent="0.25">
      <c r="I4546" s="5"/>
      <c r="S4546" s="7"/>
      <c r="T4546" s="5"/>
      <c r="U4546" s="6"/>
      <c r="V4546" s="5"/>
    </row>
    <row r="4547" spans="9:22" x14ac:dyDescent="0.25">
      <c r="I4547" s="5"/>
      <c r="S4547" s="7"/>
      <c r="T4547" s="5"/>
      <c r="U4547" s="6"/>
      <c r="V4547" s="5"/>
    </row>
    <row r="4548" spans="9:22" x14ac:dyDescent="0.25">
      <c r="I4548" s="5"/>
      <c r="S4548" s="7"/>
      <c r="T4548" s="5"/>
      <c r="U4548" s="6"/>
      <c r="V4548" s="5"/>
    </row>
    <row r="4549" spans="9:22" x14ac:dyDescent="0.25">
      <c r="I4549" s="5"/>
      <c r="S4549" s="7"/>
      <c r="T4549" s="5"/>
      <c r="U4549" s="6"/>
      <c r="V4549" s="5"/>
    </row>
    <row r="4550" spans="9:22" x14ac:dyDescent="0.25">
      <c r="I4550" s="5"/>
      <c r="S4550" s="7"/>
      <c r="T4550" s="5"/>
      <c r="U4550" s="6"/>
      <c r="V4550" s="5"/>
    </row>
    <row r="4551" spans="9:22" x14ac:dyDescent="0.25">
      <c r="I4551" s="5"/>
      <c r="S4551" s="7"/>
      <c r="T4551" s="5"/>
      <c r="U4551" s="6"/>
      <c r="V4551" s="5"/>
    </row>
    <row r="4552" spans="9:22" x14ac:dyDescent="0.25">
      <c r="I4552" s="5"/>
      <c r="S4552" s="7"/>
      <c r="T4552" s="5"/>
      <c r="U4552" s="6"/>
      <c r="V4552" s="5"/>
    </row>
    <row r="4553" spans="9:22" x14ac:dyDescent="0.25">
      <c r="I4553" s="5"/>
      <c r="S4553" s="7"/>
      <c r="T4553" s="5"/>
      <c r="U4553" s="6"/>
      <c r="V4553" s="5"/>
    </row>
    <row r="4554" spans="9:22" x14ac:dyDescent="0.25">
      <c r="I4554" s="5"/>
      <c r="S4554" s="7"/>
      <c r="T4554" s="5"/>
      <c r="U4554" s="6"/>
      <c r="V4554" s="5"/>
    </row>
    <row r="4555" spans="9:22" x14ac:dyDescent="0.25">
      <c r="I4555" s="5"/>
      <c r="S4555" s="7"/>
      <c r="T4555" s="5"/>
      <c r="U4555" s="6"/>
      <c r="V4555" s="5"/>
    </row>
    <row r="4556" spans="9:22" x14ac:dyDescent="0.25">
      <c r="I4556" s="5"/>
      <c r="S4556" s="7"/>
      <c r="T4556" s="5"/>
      <c r="U4556" s="6"/>
      <c r="V4556" s="5"/>
    </row>
    <row r="4557" spans="9:22" x14ac:dyDescent="0.25">
      <c r="I4557" s="5"/>
      <c r="S4557" s="7"/>
      <c r="T4557" s="5"/>
      <c r="U4557" s="6"/>
      <c r="V4557" s="5"/>
    </row>
    <row r="4558" spans="9:22" x14ac:dyDescent="0.25">
      <c r="I4558" s="5"/>
      <c r="S4558" s="7"/>
      <c r="T4558" s="5"/>
      <c r="U4558" s="6"/>
      <c r="V4558" s="5"/>
    </row>
    <row r="4559" spans="9:22" x14ac:dyDescent="0.25">
      <c r="I4559" s="5"/>
      <c r="S4559" s="7"/>
      <c r="T4559" s="5"/>
      <c r="U4559" s="6"/>
      <c r="V4559" s="5"/>
    </row>
    <row r="4560" spans="9:22" x14ac:dyDescent="0.25">
      <c r="I4560" s="5"/>
      <c r="S4560" s="7"/>
      <c r="T4560" s="5"/>
      <c r="U4560" s="6"/>
      <c r="V4560" s="5"/>
    </row>
    <row r="4561" spans="9:22" x14ac:dyDescent="0.25">
      <c r="I4561" s="5"/>
      <c r="S4561" s="7"/>
      <c r="T4561" s="5"/>
      <c r="V4561" s="5"/>
    </row>
    <row r="4562" spans="9:22" x14ac:dyDescent="0.25">
      <c r="I4562" s="5"/>
      <c r="S4562" s="7"/>
      <c r="T4562" s="5"/>
      <c r="V4562" s="5"/>
    </row>
    <row r="4563" spans="9:22" x14ac:dyDescent="0.25">
      <c r="I4563" s="5"/>
      <c r="S4563" s="7"/>
      <c r="T4563" s="5"/>
      <c r="U4563" s="6"/>
      <c r="V4563" s="5"/>
    </row>
    <row r="4564" spans="9:22" x14ac:dyDescent="0.25">
      <c r="I4564" s="5"/>
      <c r="S4564" s="7"/>
      <c r="T4564" s="5"/>
      <c r="U4564" s="6"/>
      <c r="V4564" s="5"/>
    </row>
    <row r="4565" spans="9:22" x14ac:dyDescent="0.25">
      <c r="I4565" s="5"/>
      <c r="S4565" s="7"/>
      <c r="T4565" s="5"/>
      <c r="U4565" s="6"/>
      <c r="V4565" s="5"/>
    </row>
    <row r="4566" spans="9:22" x14ac:dyDescent="0.25">
      <c r="I4566" s="5"/>
      <c r="S4566" s="7"/>
      <c r="T4566" s="5"/>
      <c r="U4566" s="6"/>
      <c r="V4566" s="5"/>
    </row>
    <row r="4567" spans="9:22" x14ac:dyDescent="0.25">
      <c r="I4567" s="5"/>
      <c r="S4567" s="7"/>
      <c r="T4567" s="5"/>
      <c r="U4567" s="6"/>
      <c r="V4567" s="5"/>
    </row>
    <row r="4568" spans="9:22" x14ac:dyDescent="0.25">
      <c r="I4568" s="5"/>
      <c r="S4568" s="7"/>
      <c r="T4568" s="5"/>
      <c r="U4568" s="6"/>
      <c r="V4568" s="5"/>
    </row>
    <row r="4569" spans="9:22" x14ac:dyDescent="0.25">
      <c r="I4569" s="5"/>
      <c r="S4569" s="7"/>
      <c r="T4569" s="5"/>
      <c r="V4569" s="5"/>
    </row>
    <row r="4570" spans="9:22" x14ac:dyDescent="0.25">
      <c r="I4570" s="5"/>
      <c r="S4570" s="7"/>
      <c r="T4570" s="5"/>
      <c r="U4570" s="6"/>
      <c r="V4570" s="5"/>
    </row>
    <row r="4571" spans="9:22" x14ac:dyDescent="0.25">
      <c r="I4571" s="5"/>
      <c r="S4571" s="7"/>
      <c r="T4571" s="5"/>
      <c r="V4571" s="5"/>
    </row>
    <row r="4572" spans="9:22" x14ac:dyDescent="0.25">
      <c r="I4572" s="5"/>
      <c r="S4572" s="7"/>
      <c r="T4572" s="5"/>
      <c r="V4572" s="5"/>
    </row>
    <row r="4573" spans="9:22" x14ac:dyDescent="0.25">
      <c r="I4573" s="5"/>
      <c r="S4573" s="7"/>
      <c r="T4573" s="5"/>
      <c r="U4573" s="6"/>
      <c r="V4573" s="5"/>
    </row>
    <row r="4574" spans="9:22" x14ac:dyDescent="0.25">
      <c r="I4574" s="5"/>
      <c r="S4574" s="7"/>
      <c r="T4574" s="5"/>
      <c r="U4574" s="6"/>
      <c r="V4574" s="5"/>
    </row>
    <row r="4575" spans="9:22" x14ac:dyDescent="0.25">
      <c r="I4575" s="5"/>
      <c r="S4575" s="7"/>
      <c r="T4575" s="5"/>
      <c r="U4575" s="6"/>
      <c r="V4575" s="5"/>
    </row>
    <row r="4576" spans="9:22" x14ac:dyDescent="0.25">
      <c r="I4576" s="5"/>
      <c r="S4576" s="7"/>
      <c r="T4576" s="5"/>
      <c r="U4576" s="6"/>
      <c r="V4576" s="5"/>
    </row>
    <row r="4577" spans="9:22" x14ac:dyDescent="0.25">
      <c r="I4577" s="5"/>
      <c r="S4577" s="7"/>
      <c r="T4577" s="5"/>
      <c r="U4577" s="6"/>
      <c r="V4577" s="5"/>
    </row>
    <row r="4578" spans="9:22" x14ac:dyDescent="0.25">
      <c r="I4578" s="5"/>
      <c r="S4578" s="7"/>
      <c r="T4578" s="5"/>
      <c r="V4578" s="5"/>
    </row>
    <row r="4579" spans="9:22" x14ac:dyDescent="0.25">
      <c r="I4579" s="5"/>
      <c r="S4579" s="7"/>
      <c r="T4579" s="5"/>
      <c r="U4579" s="6"/>
      <c r="V4579" s="5"/>
    </row>
    <row r="4580" spans="9:22" x14ac:dyDescent="0.25">
      <c r="I4580" s="5"/>
      <c r="S4580" s="7"/>
      <c r="T4580" s="5"/>
      <c r="U4580" s="6"/>
      <c r="V4580" s="5"/>
    </row>
    <row r="4581" spans="9:22" x14ac:dyDescent="0.25">
      <c r="I4581" s="5"/>
      <c r="S4581" s="7"/>
      <c r="T4581" s="5"/>
      <c r="U4581" s="6"/>
      <c r="V4581" s="5"/>
    </row>
    <row r="4582" spans="9:22" x14ac:dyDescent="0.25">
      <c r="I4582" s="5"/>
      <c r="S4582" s="7"/>
      <c r="T4582" s="5"/>
      <c r="U4582" s="6"/>
      <c r="V4582" s="5"/>
    </row>
    <row r="4583" spans="9:22" x14ac:dyDescent="0.25">
      <c r="I4583" s="5"/>
      <c r="S4583" s="7"/>
      <c r="T4583" s="5"/>
      <c r="U4583" s="6"/>
      <c r="V4583" s="5"/>
    </row>
    <row r="4584" spans="9:22" x14ac:dyDescent="0.25">
      <c r="I4584" s="5"/>
      <c r="S4584" s="7"/>
      <c r="T4584" s="5"/>
      <c r="U4584" s="6"/>
      <c r="V4584" s="5"/>
    </row>
    <row r="4585" spans="9:22" x14ac:dyDescent="0.25">
      <c r="I4585" s="5"/>
      <c r="S4585" s="7"/>
      <c r="T4585" s="5"/>
      <c r="U4585" s="6"/>
      <c r="V4585" s="5"/>
    </row>
    <row r="4586" spans="9:22" x14ac:dyDescent="0.25">
      <c r="I4586" s="5"/>
      <c r="S4586" s="7"/>
      <c r="T4586" s="5"/>
      <c r="U4586" s="6"/>
      <c r="V4586" s="5"/>
    </row>
    <row r="4587" spans="9:22" x14ac:dyDescent="0.25">
      <c r="I4587" s="5"/>
      <c r="S4587" s="7"/>
      <c r="T4587" s="5"/>
      <c r="U4587" s="6"/>
      <c r="V4587" s="5"/>
    </row>
    <row r="4588" spans="9:22" x14ac:dyDescent="0.25">
      <c r="I4588" s="5"/>
      <c r="S4588" s="7"/>
      <c r="T4588" s="5"/>
      <c r="U4588" s="6"/>
      <c r="V4588" s="5"/>
    </row>
    <row r="4589" spans="9:22" x14ac:dyDescent="0.25">
      <c r="I4589" s="5"/>
      <c r="S4589" s="7"/>
      <c r="T4589" s="5"/>
      <c r="U4589" s="6"/>
      <c r="V4589" s="5"/>
    </row>
    <row r="4590" spans="9:22" x14ac:dyDescent="0.25">
      <c r="I4590" s="5"/>
      <c r="S4590" s="7"/>
      <c r="T4590" s="5"/>
      <c r="U4590" s="6"/>
      <c r="V4590" s="5"/>
    </row>
    <row r="4591" spans="9:22" x14ac:dyDescent="0.25">
      <c r="I4591" s="5"/>
      <c r="S4591" s="7"/>
      <c r="T4591" s="5"/>
      <c r="U4591" s="6"/>
      <c r="V4591" s="5"/>
    </row>
    <row r="4592" spans="9:22" x14ac:dyDescent="0.25">
      <c r="I4592" s="5"/>
      <c r="S4592" s="7"/>
      <c r="T4592" s="5"/>
      <c r="U4592" s="6"/>
      <c r="V4592" s="5"/>
    </row>
    <row r="4593" spans="9:22" x14ac:dyDescent="0.25">
      <c r="I4593" s="5"/>
      <c r="S4593" s="7"/>
      <c r="T4593" s="5"/>
      <c r="U4593" s="6"/>
      <c r="V4593" s="5"/>
    </row>
    <row r="4594" spans="9:22" x14ac:dyDescent="0.25">
      <c r="I4594" s="5"/>
      <c r="S4594" s="7"/>
      <c r="T4594" s="5"/>
      <c r="U4594" s="6"/>
      <c r="V4594" s="5"/>
    </row>
    <row r="4595" spans="9:22" x14ac:dyDescent="0.25">
      <c r="I4595" s="5"/>
      <c r="S4595" s="7"/>
      <c r="T4595" s="5"/>
      <c r="U4595" s="6"/>
      <c r="V4595" s="5"/>
    </row>
    <row r="4596" spans="9:22" x14ac:dyDescent="0.25">
      <c r="I4596" s="5"/>
      <c r="S4596" s="7"/>
      <c r="T4596" s="5"/>
      <c r="U4596" s="6"/>
      <c r="V4596" s="5"/>
    </row>
    <row r="4597" spans="9:22" x14ac:dyDescent="0.25">
      <c r="I4597" s="5"/>
      <c r="S4597" s="7"/>
      <c r="T4597" s="5"/>
      <c r="U4597" s="6"/>
      <c r="V4597" s="5"/>
    </row>
    <row r="4598" spans="9:22" x14ac:dyDescent="0.25">
      <c r="I4598" s="5"/>
      <c r="S4598" s="7"/>
      <c r="T4598" s="5"/>
      <c r="U4598" s="6"/>
      <c r="V4598" s="5"/>
    </row>
    <row r="4599" spans="9:22" x14ac:dyDescent="0.25">
      <c r="I4599" s="5"/>
      <c r="S4599" s="7"/>
      <c r="T4599" s="5"/>
      <c r="U4599" s="6"/>
      <c r="V4599" s="5"/>
    </row>
    <row r="4600" spans="9:22" x14ac:dyDescent="0.25">
      <c r="I4600" s="5"/>
      <c r="S4600" s="7"/>
      <c r="T4600" s="5"/>
      <c r="U4600" s="6"/>
      <c r="V4600" s="5"/>
    </row>
    <row r="4601" spans="9:22" x14ac:dyDescent="0.25">
      <c r="I4601" s="5"/>
      <c r="S4601" s="7"/>
      <c r="T4601" s="5"/>
      <c r="U4601" s="6"/>
      <c r="V4601" s="5"/>
    </row>
    <row r="4602" spans="9:22" x14ac:dyDescent="0.25">
      <c r="I4602" s="5"/>
      <c r="S4602" s="7"/>
      <c r="T4602" s="5"/>
      <c r="U4602" s="6"/>
      <c r="V4602" s="5"/>
    </row>
    <row r="4603" spans="9:22" x14ac:dyDescent="0.25">
      <c r="I4603" s="5"/>
      <c r="S4603" s="7"/>
      <c r="T4603" s="5"/>
      <c r="U4603" s="6"/>
      <c r="V4603" s="5"/>
    </row>
    <row r="4604" spans="9:22" x14ac:dyDescent="0.25">
      <c r="I4604" s="5"/>
      <c r="S4604" s="7"/>
      <c r="T4604" s="5"/>
      <c r="U4604" s="6"/>
      <c r="V4604" s="5"/>
    </row>
    <row r="4605" spans="9:22" x14ac:dyDescent="0.25">
      <c r="I4605" s="5"/>
      <c r="S4605" s="7"/>
      <c r="T4605" s="5"/>
      <c r="U4605" s="6"/>
      <c r="V4605" s="5"/>
    </row>
    <row r="4606" spans="9:22" x14ac:dyDescent="0.25">
      <c r="I4606" s="5"/>
      <c r="S4606" s="7"/>
      <c r="T4606" s="5"/>
      <c r="U4606" s="6"/>
      <c r="V4606" s="5"/>
    </row>
    <row r="4607" spans="9:22" x14ac:dyDescent="0.25">
      <c r="I4607" s="5"/>
      <c r="S4607" s="7"/>
      <c r="T4607" s="5"/>
      <c r="U4607" s="6"/>
      <c r="V4607" s="5"/>
    </row>
    <row r="4608" spans="9:22" x14ac:dyDescent="0.25">
      <c r="I4608" s="5"/>
      <c r="S4608" s="7"/>
      <c r="T4608" s="5"/>
      <c r="U4608" s="6"/>
      <c r="V4608" s="5"/>
    </row>
    <row r="4609" spans="9:22" x14ac:dyDescent="0.25">
      <c r="I4609" s="5"/>
      <c r="S4609" s="7"/>
      <c r="T4609" s="5"/>
      <c r="U4609" s="6"/>
      <c r="V4609" s="5"/>
    </row>
    <row r="4610" spans="9:22" x14ac:dyDescent="0.25">
      <c r="I4610" s="5"/>
      <c r="S4610" s="7"/>
      <c r="T4610" s="5"/>
      <c r="U4610" s="6"/>
      <c r="V4610" s="5"/>
    </row>
    <row r="4611" spans="9:22" x14ac:dyDescent="0.25">
      <c r="I4611" s="5"/>
      <c r="S4611" s="7"/>
      <c r="T4611" s="5"/>
      <c r="U4611" s="6"/>
      <c r="V4611" s="5"/>
    </row>
    <row r="4612" spans="9:22" x14ac:dyDescent="0.25">
      <c r="I4612" s="5"/>
      <c r="S4612" s="7"/>
      <c r="T4612" s="5"/>
      <c r="U4612" s="6"/>
      <c r="V4612" s="5"/>
    </row>
    <row r="4613" spans="9:22" x14ac:dyDescent="0.25">
      <c r="I4613" s="5"/>
      <c r="S4613" s="7"/>
      <c r="T4613" s="5"/>
      <c r="U4613" s="6"/>
      <c r="V4613" s="5"/>
    </row>
    <row r="4614" spans="9:22" x14ac:dyDescent="0.25">
      <c r="I4614" s="5"/>
      <c r="S4614" s="7"/>
      <c r="T4614" s="5"/>
      <c r="U4614" s="6"/>
      <c r="V4614" s="5"/>
    </row>
    <row r="4615" spans="9:22" x14ac:dyDescent="0.25">
      <c r="I4615" s="5"/>
      <c r="S4615" s="7"/>
      <c r="T4615" s="5"/>
      <c r="U4615" s="6"/>
      <c r="V4615" s="5"/>
    </row>
    <row r="4616" spans="9:22" x14ac:dyDescent="0.25">
      <c r="I4616" s="5"/>
      <c r="S4616" s="7"/>
      <c r="T4616" s="5"/>
      <c r="U4616" s="6"/>
      <c r="V4616" s="5"/>
    </row>
    <row r="4617" spans="9:22" x14ac:dyDescent="0.25">
      <c r="I4617" s="5"/>
      <c r="S4617" s="7"/>
      <c r="T4617" s="5"/>
      <c r="U4617" s="6"/>
      <c r="V4617" s="5"/>
    </row>
    <row r="4618" spans="9:22" x14ac:dyDescent="0.25">
      <c r="I4618" s="5"/>
      <c r="S4618" s="7"/>
      <c r="T4618" s="5"/>
      <c r="U4618" s="6"/>
      <c r="V4618" s="5"/>
    </row>
    <row r="4619" spans="9:22" x14ac:dyDescent="0.25">
      <c r="I4619" s="5"/>
      <c r="S4619" s="7"/>
      <c r="T4619" s="5"/>
      <c r="U4619" s="6"/>
      <c r="V4619" s="5"/>
    </row>
    <row r="4620" spans="9:22" x14ac:dyDescent="0.25">
      <c r="I4620" s="5"/>
      <c r="S4620" s="7"/>
      <c r="T4620" s="5"/>
      <c r="U4620" s="6"/>
      <c r="V4620" s="5"/>
    </row>
    <row r="4621" spans="9:22" x14ac:dyDescent="0.25">
      <c r="I4621" s="5"/>
      <c r="S4621" s="7"/>
      <c r="T4621" s="5"/>
      <c r="U4621" s="6"/>
      <c r="V4621" s="5"/>
    </row>
    <row r="4622" spans="9:22" x14ac:dyDescent="0.25">
      <c r="I4622" s="5"/>
      <c r="S4622" s="7"/>
      <c r="T4622" s="5"/>
      <c r="U4622" s="6"/>
      <c r="V4622" s="5"/>
    </row>
    <row r="4623" spans="9:22" x14ac:dyDescent="0.25">
      <c r="I4623" s="5"/>
      <c r="S4623" s="7"/>
      <c r="T4623" s="5"/>
      <c r="U4623" s="6"/>
      <c r="V4623" s="5"/>
    </row>
    <row r="4624" spans="9:22" x14ac:dyDescent="0.25">
      <c r="I4624" s="5"/>
      <c r="S4624" s="7"/>
      <c r="T4624" s="5"/>
      <c r="U4624" s="6"/>
      <c r="V4624" s="5"/>
    </row>
    <row r="4625" spans="9:22" x14ac:dyDescent="0.25">
      <c r="I4625" s="5"/>
      <c r="S4625" s="7"/>
      <c r="T4625" s="5"/>
      <c r="U4625" s="6"/>
      <c r="V4625" s="5"/>
    </row>
    <row r="4626" spans="9:22" x14ac:dyDescent="0.25">
      <c r="I4626" s="5"/>
      <c r="S4626" s="7"/>
      <c r="T4626" s="5"/>
      <c r="U4626" s="6"/>
      <c r="V4626" s="5"/>
    </row>
    <row r="4627" spans="9:22" x14ac:dyDescent="0.25">
      <c r="I4627" s="5"/>
      <c r="S4627" s="7"/>
      <c r="T4627" s="5"/>
      <c r="U4627" s="6"/>
      <c r="V4627" s="5"/>
    </row>
    <row r="4628" spans="9:22" x14ac:dyDescent="0.25">
      <c r="I4628" s="5"/>
      <c r="S4628" s="7"/>
      <c r="T4628" s="5"/>
      <c r="U4628" s="6"/>
      <c r="V4628" s="5"/>
    </row>
    <row r="4629" spans="9:22" x14ac:dyDescent="0.25">
      <c r="I4629" s="5"/>
      <c r="S4629" s="7"/>
      <c r="T4629" s="5"/>
      <c r="U4629" s="6"/>
      <c r="V4629" s="5"/>
    </row>
    <row r="4630" spans="9:22" x14ac:dyDescent="0.25">
      <c r="I4630" s="5"/>
      <c r="S4630" s="7"/>
      <c r="T4630" s="5"/>
      <c r="U4630" s="6"/>
      <c r="V4630" s="5"/>
    </row>
    <row r="4631" spans="9:22" x14ac:dyDescent="0.25">
      <c r="I4631" s="5"/>
      <c r="S4631" s="7"/>
      <c r="T4631" s="5"/>
      <c r="V4631" s="5"/>
    </row>
    <row r="4632" spans="9:22" x14ac:dyDescent="0.25">
      <c r="I4632" s="5"/>
      <c r="S4632" s="7"/>
      <c r="T4632" s="5"/>
      <c r="V4632" s="5"/>
    </row>
    <row r="4633" spans="9:22" x14ac:dyDescent="0.25">
      <c r="I4633" s="5"/>
      <c r="S4633" s="7"/>
      <c r="T4633" s="5"/>
      <c r="V4633" s="5"/>
    </row>
    <row r="4634" spans="9:22" x14ac:dyDescent="0.25">
      <c r="I4634" s="5"/>
      <c r="S4634" s="7"/>
      <c r="T4634" s="5"/>
      <c r="V4634" s="5"/>
    </row>
    <row r="4635" spans="9:22" x14ac:dyDescent="0.25">
      <c r="I4635" s="5"/>
      <c r="S4635" s="7"/>
      <c r="T4635" s="5"/>
      <c r="V4635" s="5"/>
    </row>
    <row r="4636" spans="9:22" x14ac:dyDescent="0.25">
      <c r="I4636" s="5"/>
      <c r="S4636" s="7"/>
      <c r="T4636" s="5"/>
      <c r="U4636" s="6"/>
      <c r="V4636" s="5"/>
    </row>
    <row r="4637" spans="9:22" x14ac:dyDescent="0.25">
      <c r="I4637" s="5"/>
      <c r="S4637" s="7"/>
      <c r="T4637" s="5"/>
      <c r="U4637" s="6"/>
      <c r="V4637" s="5"/>
    </row>
    <row r="4638" spans="9:22" x14ac:dyDescent="0.25">
      <c r="I4638" s="5"/>
      <c r="S4638" s="7"/>
      <c r="T4638" s="5"/>
      <c r="U4638" s="6"/>
      <c r="V4638" s="5"/>
    </row>
    <row r="4639" spans="9:22" x14ac:dyDescent="0.25">
      <c r="I4639" s="5"/>
      <c r="S4639" s="7"/>
      <c r="T4639" s="5"/>
      <c r="U4639" s="6"/>
      <c r="V4639" s="5"/>
    </row>
    <row r="4640" spans="9:22" x14ac:dyDescent="0.25">
      <c r="I4640" s="5"/>
      <c r="S4640" s="7"/>
      <c r="T4640" s="5"/>
      <c r="U4640" s="6"/>
      <c r="V4640" s="5"/>
    </row>
    <row r="4641" spans="9:22" x14ac:dyDescent="0.25">
      <c r="I4641" s="5"/>
      <c r="S4641" s="7"/>
      <c r="T4641" s="5"/>
      <c r="U4641" s="6"/>
      <c r="V4641" s="5"/>
    </row>
    <row r="4642" spans="9:22" x14ac:dyDescent="0.25">
      <c r="I4642" s="5"/>
      <c r="S4642" s="7"/>
      <c r="T4642" s="5"/>
      <c r="U4642" s="6"/>
      <c r="V4642" s="5"/>
    </row>
    <row r="4643" spans="9:22" x14ac:dyDescent="0.25">
      <c r="I4643" s="5"/>
      <c r="S4643" s="7"/>
      <c r="T4643" s="5"/>
      <c r="U4643" s="6"/>
      <c r="V4643" s="5"/>
    </row>
    <row r="4644" spans="9:22" x14ac:dyDescent="0.25">
      <c r="I4644" s="5"/>
      <c r="S4644" s="7"/>
      <c r="T4644" s="5"/>
      <c r="U4644" s="6"/>
      <c r="V4644" s="5"/>
    </row>
    <row r="4645" spans="9:22" x14ac:dyDescent="0.25">
      <c r="I4645" s="5"/>
      <c r="S4645" s="7"/>
      <c r="T4645" s="5"/>
      <c r="U4645" s="6"/>
      <c r="V4645" s="5"/>
    </row>
    <row r="4646" spans="9:22" x14ac:dyDescent="0.25">
      <c r="I4646" s="5"/>
      <c r="S4646" s="7"/>
      <c r="T4646" s="5"/>
      <c r="U4646" s="6"/>
      <c r="V4646" s="5"/>
    </row>
    <row r="4647" spans="9:22" x14ac:dyDescent="0.25">
      <c r="I4647" s="5"/>
      <c r="S4647" s="7"/>
      <c r="T4647" s="5"/>
      <c r="U4647" s="6"/>
      <c r="V4647" s="5"/>
    </row>
    <row r="4648" spans="9:22" x14ac:dyDescent="0.25">
      <c r="I4648" s="5"/>
      <c r="S4648" s="7"/>
      <c r="T4648" s="5"/>
      <c r="U4648" s="6"/>
      <c r="V4648" s="5"/>
    </row>
    <row r="4649" spans="9:22" x14ac:dyDescent="0.25">
      <c r="I4649" s="5"/>
      <c r="S4649" s="7"/>
      <c r="T4649" s="5"/>
      <c r="U4649" s="6"/>
      <c r="V4649" s="5"/>
    </row>
    <row r="4650" spans="9:22" x14ac:dyDescent="0.25">
      <c r="I4650" s="5"/>
      <c r="S4650" s="7"/>
      <c r="T4650" s="5"/>
      <c r="U4650" s="6"/>
      <c r="V4650" s="5"/>
    </row>
    <row r="4651" spans="9:22" x14ac:dyDescent="0.25">
      <c r="I4651" s="5"/>
      <c r="S4651" s="7"/>
      <c r="T4651" s="5"/>
      <c r="V4651" s="5"/>
    </row>
    <row r="4652" spans="9:22" x14ac:dyDescent="0.25">
      <c r="I4652" s="5"/>
      <c r="S4652" s="7"/>
      <c r="T4652" s="5"/>
      <c r="V4652" s="5"/>
    </row>
    <row r="4653" spans="9:22" x14ac:dyDescent="0.25">
      <c r="I4653" s="5"/>
      <c r="S4653" s="7"/>
      <c r="T4653" s="5"/>
      <c r="V4653" s="5"/>
    </row>
    <row r="4654" spans="9:22" x14ac:dyDescent="0.25">
      <c r="I4654" s="5"/>
      <c r="S4654" s="7"/>
      <c r="T4654" s="5"/>
      <c r="V4654" s="5"/>
    </row>
    <row r="4655" spans="9:22" x14ac:dyDescent="0.25">
      <c r="I4655" s="5"/>
      <c r="S4655" s="7"/>
      <c r="T4655" s="5"/>
      <c r="V4655" s="5"/>
    </row>
    <row r="4656" spans="9:22" x14ac:dyDescent="0.25">
      <c r="I4656" s="5"/>
      <c r="S4656" s="7"/>
      <c r="T4656" s="5"/>
      <c r="U4656" s="6"/>
      <c r="V4656" s="5"/>
    </row>
    <row r="4657" spans="9:22" x14ac:dyDescent="0.25">
      <c r="I4657" s="5"/>
      <c r="S4657" s="7"/>
      <c r="T4657" s="5"/>
      <c r="U4657" s="6"/>
      <c r="V4657" s="5"/>
    </row>
    <row r="4658" spans="9:22" x14ac:dyDescent="0.25">
      <c r="I4658" s="5"/>
      <c r="S4658" s="7"/>
      <c r="T4658" s="5"/>
      <c r="U4658" s="6"/>
      <c r="V4658" s="5"/>
    </row>
    <row r="4659" spans="9:22" x14ac:dyDescent="0.25">
      <c r="I4659" s="5"/>
      <c r="S4659" s="7"/>
      <c r="T4659" s="5"/>
      <c r="U4659" s="6"/>
      <c r="V4659" s="5"/>
    </row>
    <row r="4660" spans="9:22" x14ac:dyDescent="0.25">
      <c r="I4660" s="5"/>
      <c r="S4660" s="7"/>
      <c r="T4660" s="5"/>
      <c r="U4660" s="6"/>
      <c r="V4660" s="5"/>
    </row>
    <row r="4661" spans="9:22" x14ac:dyDescent="0.25">
      <c r="I4661" s="5"/>
      <c r="S4661" s="7"/>
      <c r="T4661" s="5"/>
      <c r="U4661" s="6"/>
      <c r="V4661" s="5"/>
    </row>
    <row r="4662" spans="9:22" x14ac:dyDescent="0.25">
      <c r="I4662" s="5"/>
      <c r="S4662" s="7"/>
      <c r="T4662" s="5"/>
      <c r="U4662" s="6"/>
      <c r="V4662" s="5"/>
    </row>
    <row r="4663" spans="9:22" x14ac:dyDescent="0.25">
      <c r="I4663" s="5"/>
      <c r="S4663" s="7"/>
      <c r="T4663" s="5"/>
      <c r="U4663" s="6"/>
      <c r="V4663" s="5"/>
    </row>
    <row r="4664" spans="9:22" x14ac:dyDescent="0.25">
      <c r="I4664" s="5"/>
      <c r="S4664" s="7"/>
      <c r="T4664" s="5"/>
      <c r="U4664" s="6"/>
      <c r="V4664" s="5"/>
    </row>
    <row r="4665" spans="9:22" x14ac:dyDescent="0.25">
      <c r="I4665" s="5"/>
      <c r="S4665" s="7"/>
      <c r="T4665" s="5"/>
      <c r="U4665" s="6"/>
      <c r="V4665" s="5"/>
    </row>
    <row r="4666" spans="9:22" x14ac:dyDescent="0.25">
      <c r="I4666" s="5"/>
      <c r="S4666" s="7"/>
      <c r="T4666" s="5"/>
      <c r="U4666" s="6"/>
      <c r="V4666" s="5"/>
    </row>
    <row r="4667" spans="9:22" x14ac:dyDescent="0.25">
      <c r="I4667" s="5"/>
      <c r="S4667" s="7"/>
      <c r="T4667" s="5"/>
      <c r="V4667" s="5"/>
    </row>
    <row r="4668" spans="9:22" x14ac:dyDescent="0.25">
      <c r="I4668" s="5"/>
      <c r="S4668" s="7"/>
      <c r="T4668" s="5"/>
      <c r="V4668" s="5"/>
    </row>
    <row r="4669" spans="9:22" x14ac:dyDescent="0.25">
      <c r="I4669" s="5"/>
      <c r="S4669" s="7"/>
      <c r="T4669" s="5"/>
      <c r="U4669" s="6"/>
      <c r="V4669" s="5"/>
    </row>
    <row r="4670" spans="9:22" x14ac:dyDescent="0.25">
      <c r="I4670" s="5"/>
      <c r="S4670" s="7"/>
      <c r="T4670" s="5"/>
      <c r="U4670" s="6"/>
      <c r="V4670" s="5"/>
    </row>
    <row r="4671" spans="9:22" x14ac:dyDescent="0.25">
      <c r="I4671" s="5"/>
      <c r="S4671" s="7"/>
      <c r="T4671" s="5"/>
      <c r="U4671" s="6"/>
      <c r="V4671" s="5"/>
    </row>
    <row r="4672" spans="9:22" x14ac:dyDescent="0.25">
      <c r="I4672" s="5"/>
      <c r="S4672" s="7"/>
      <c r="T4672" s="5"/>
      <c r="V4672" s="5"/>
    </row>
    <row r="4673" spans="9:22" x14ac:dyDescent="0.25">
      <c r="I4673" s="5"/>
      <c r="S4673" s="7"/>
      <c r="T4673" s="5"/>
      <c r="U4673" s="6"/>
      <c r="V4673" s="5"/>
    </row>
    <row r="4674" spans="9:22" x14ac:dyDescent="0.25">
      <c r="I4674" s="5"/>
      <c r="S4674" s="7"/>
      <c r="T4674" s="5"/>
      <c r="U4674" s="6"/>
      <c r="V4674" s="5"/>
    </row>
    <row r="4675" spans="9:22" x14ac:dyDescent="0.25">
      <c r="I4675" s="5"/>
      <c r="S4675" s="7"/>
      <c r="T4675" s="5"/>
      <c r="U4675" s="6"/>
      <c r="V4675" s="5"/>
    </row>
    <row r="4676" spans="9:22" x14ac:dyDescent="0.25">
      <c r="I4676" s="5"/>
      <c r="S4676" s="7"/>
      <c r="T4676" s="5"/>
      <c r="U4676" s="6"/>
      <c r="V4676" s="5"/>
    </row>
    <row r="4677" spans="9:22" x14ac:dyDescent="0.25">
      <c r="I4677" s="5"/>
      <c r="S4677" s="7"/>
      <c r="T4677" s="5"/>
      <c r="U4677" s="6"/>
      <c r="V4677" s="5"/>
    </row>
    <row r="4678" spans="9:22" x14ac:dyDescent="0.25">
      <c r="I4678" s="5"/>
      <c r="S4678" s="7"/>
      <c r="T4678" s="5"/>
      <c r="U4678" s="6"/>
      <c r="V4678" s="5"/>
    </row>
    <row r="4679" spans="9:22" x14ac:dyDescent="0.25">
      <c r="I4679" s="5"/>
      <c r="S4679" s="7"/>
      <c r="T4679" s="5"/>
      <c r="U4679" s="6"/>
      <c r="V4679" s="5"/>
    </row>
    <row r="4680" spans="9:22" x14ac:dyDescent="0.25">
      <c r="I4680" s="5"/>
      <c r="S4680" s="7"/>
      <c r="T4680" s="5"/>
      <c r="U4680" s="6"/>
      <c r="V4680" s="5"/>
    </row>
    <row r="4681" spans="9:22" x14ac:dyDescent="0.25">
      <c r="I4681" s="5"/>
      <c r="S4681" s="7"/>
      <c r="T4681" s="5"/>
      <c r="U4681" s="6"/>
      <c r="V4681" s="5"/>
    </row>
    <row r="4682" spans="9:22" x14ac:dyDescent="0.25">
      <c r="I4682" s="5"/>
      <c r="S4682" s="7"/>
      <c r="T4682" s="5"/>
      <c r="U4682" s="6"/>
      <c r="V4682" s="5"/>
    </row>
    <row r="4683" spans="9:22" x14ac:dyDescent="0.25">
      <c r="I4683" s="5"/>
      <c r="S4683" s="7"/>
      <c r="T4683" s="5"/>
      <c r="U4683" s="6"/>
      <c r="V4683" s="5"/>
    </row>
    <row r="4684" spans="9:22" x14ac:dyDescent="0.25">
      <c r="I4684" s="5"/>
      <c r="S4684" s="7"/>
      <c r="T4684" s="5"/>
      <c r="U4684" s="6"/>
      <c r="V4684" s="5"/>
    </row>
    <row r="4685" spans="9:22" x14ac:dyDescent="0.25">
      <c r="I4685" s="5"/>
      <c r="S4685" s="7"/>
      <c r="T4685" s="5"/>
      <c r="U4685" s="6"/>
      <c r="V4685" s="5"/>
    </row>
    <row r="4686" spans="9:22" x14ac:dyDescent="0.25">
      <c r="I4686" s="5"/>
      <c r="S4686" s="7"/>
      <c r="T4686" s="5"/>
      <c r="U4686" s="6"/>
      <c r="V4686" s="5"/>
    </row>
    <row r="4687" spans="9:22" x14ac:dyDescent="0.25">
      <c r="I4687" s="5"/>
      <c r="S4687" s="7"/>
      <c r="T4687" s="5"/>
      <c r="U4687" s="6"/>
      <c r="V4687" s="5"/>
    </row>
    <row r="4688" spans="9:22" x14ac:dyDescent="0.25">
      <c r="I4688" s="5"/>
      <c r="S4688" s="7"/>
      <c r="T4688" s="5"/>
      <c r="U4688" s="6"/>
      <c r="V4688" s="5"/>
    </row>
    <row r="4689" spans="9:22" x14ac:dyDescent="0.25">
      <c r="I4689" s="5"/>
      <c r="S4689" s="7"/>
      <c r="T4689" s="5"/>
      <c r="U4689" s="6"/>
      <c r="V4689" s="5"/>
    </row>
    <row r="4690" spans="9:22" x14ac:dyDescent="0.25">
      <c r="I4690" s="5"/>
      <c r="S4690" s="7"/>
      <c r="T4690" s="5"/>
      <c r="U4690" s="6"/>
      <c r="V4690" s="5"/>
    </row>
    <row r="4691" spans="9:22" x14ac:dyDescent="0.25">
      <c r="I4691" s="5"/>
      <c r="S4691" s="7"/>
      <c r="T4691" s="5"/>
      <c r="U4691" s="6"/>
      <c r="V4691" s="5"/>
    </row>
    <row r="4692" spans="9:22" x14ac:dyDescent="0.25">
      <c r="I4692" s="5"/>
      <c r="S4692" s="7"/>
      <c r="T4692" s="5"/>
      <c r="U4692" s="6"/>
      <c r="V4692" s="5"/>
    </row>
    <row r="4693" spans="9:22" x14ac:dyDescent="0.25">
      <c r="I4693" s="5"/>
      <c r="S4693" s="7"/>
      <c r="T4693" s="5"/>
      <c r="U4693" s="6"/>
      <c r="V4693" s="5"/>
    </row>
    <row r="4694" spans="9:22" x14ac:dyDescent="0.25">
      <c r="I4694" s="5"/>
      <c r="S4694" s="7"/>
      <c r="T4694" s="5"/>
      <c r="U4694" s="6"/>
      <c r="V4694" s="5"/>
    </row>
    <row r="4695" spans="9:22" x14ac:dyDescent="0.25">
      <c r="I4695" s="5"/>
      <c r="S4695" s="7"/>
      <c r="T4695" s="5"/>
      <c r="U4695" s="6"/>
      <c r="V4695" s="5"/>
    </row>
    <row r="4696" spans="9:22" x14ac:dyDescent="0.25">
      <c r="I4696" s="5"/>
      <c r="S4696" s="7"/>
      <c r="T4696" s="5"/>
      <c r="U4696" s="6"/>
      <c r="V4696" s="5"/>
    </row>
    <row r="4697" spans="9:22" x14ac:dyDescent="0.25">
      <c r="I4697" s="5"/>
      <c r="S4697" s="7"/>
      <c r="T4697" s="5"/>
      <c r="U4697" s="6"/>
      <c r="V4697" s="5"/>
    </row>
    <row r="4698" spans="9:22" x14ac:dyDescent="0.25">
      <c r="I4698" s="5"/>
      <c r="S4698" s="7"/>
      <c r="T4698" s="5"/>
      <c r="U4698" s="6"/>
      <c r="V4698" s="5"/>
    </row>
    <row r="4699" spans="9:22" x14ac:dyDescent="0.25">
      <c r="I4699" s="5"/>
      <c r="S4699" s="7"/>
      <c r="T4699" s="5"/>
      <c r="U4699" s="6"/>
      <c r="V4699" s="5"/>
    </row>
    <row r="4700" spans="9:22" x14ac:dyDescent="0.25">
      <c r="I4700" s="5"/>
      <c r="S4700" s="7"/>
      <c r="T4700" s="5"/>
      <c r="U4700" s="6"/>
      <c r="V4700" s="5"/>
    </row>
    <row r="4701" spans="9:22" x14ac:dyDescent="0.25">
      <c r="I4701" s="5"/>
      <c r="S4701" s="7"/>
      <c r="T4701" s="5"/>
      <c r="U4701" s="6"/>
      <c r="V4701" s="5"/>
    </row>
    <row r="4702" spans="9:22" x14ac:dyDescent="0.25">
      <c r="I4702" s="5"/>
      <c r="S4702" s="7"/>
      <c r="T4702" s="5"/>
      <c r="U4702" s="6"/>
      <c r="V4702" s="5"/>
    </row>
    <row r="4703" spans="9:22" x14ac:dyDescent="0.25">
      <c r="I4703" s="5"/>
      <c r="S4703" s="7"/>
      <c r="T4703" s="5"/>
      <c r="U4703" s="6"/>
      <c r="V4703" s="5"/>
    </row>
    <row r="4704" spans="9:22" x14ac:dyDescent="0.25">
      <c r="I4704" s="5"/>
      <c r="S4704" s="7"/>
      <c r="T4704" s="5"/>
      <c r="U4704" s="6"/>
      <c r="V4704" s="5"/>
    </row>
    <row r="4705" spans="9:22" x14ac:dyDescent="0.25">
      <c r="I4705" s="5"/>
      <c r="S4705" s="7"/>
      <c r="T4705" s="5"/>
      <c r="U4705" s="6"/>
      <c r="V4705" s="5"/>
    </row>
    <row r="4706" spans="9:22" x14ac:dyDescent="0.25">
      <c r="I4706" s="5"/>
      <c r="S4706" s="7"/>
      <c r="T4706" s="5"/>
      <c r="U4706" s="6"/>
      <c r="V4706" s="5"/>
    </row>
    <row r="4707" spans="9:22" x14ac:dyDescent="0.25">
      <c r="I4707" s="5"/>
      <c r="S4707" s="7"/>
      <c r="T4707" s="5"/>
      <c r="U4707" s="6"/>
      <c r="V4707" s="5"/>
    </row>
    <row r="4708" spans="9:22" x14ac:dyDescent="0.25">
      <c r="I4708" s="5"/>
      <c r="S4708" s="7"/>
      <c r="T4708" s="5"/>
      <c r="U4708" s="6"/>
      <c r="V4708" s="5"/>
    </row>
    <row r="4709" spans="9:22" x14ac:dyDescent="0.25">
      <c r="I4709" s="5"/>
      <c r="S4709" s="7"/>
      <c r="T4709" s="5"/>
      <c r="U4709" s="6"/>
      <c r="V4709" s="5"/>
    </row>
    <row r="4710" spans="9:22" x14ac:dyDescent="0.25">
      <c r="I4710" s="5"/>
      <c r="S4710" s="7"/>
      <c r="T4710" s="5"/>
      <c r="U4710" s="6"/>
      <c r="V4710" s="5"/>
    </row>
    <row r="4711" spans="9:22" x14ac:dyDescent="0.25">
      <c r="I4711" s="5"/>
      <c r="S4711" s="7"/>
      <c r="T4711" s="5"/>
      <c r="U4711" s="6"/>
      <c r="V4711" s="5"/>
    </row>
    <row r="4712" spans="9:22" x14ac:dyDescent="0.25">
      <c r="I4712" s="5"/>
      <c r="S4712" s="7"/>
      <c r="T4712" s="5"/>
      <c r="U4712" s="6"/>
      <c r="V4712" s="5"/>
    </row>
    <row r="4713" spans="9:22" x14ac:dyDescent="0.25">
      <c r="I4713" s="5"/>
      <c r="S4713" s="7"/>
      <c r="T4713" s="5"/>
      <c r="U4713" s="6"/>
      <c r="V4713" s="5"/>
    </row>
    <row r="4714" spans="9:22" x14ac:dyDescent="0.25">
      <c r="I4714" s="5"/>
      <c r="S4714" s="7"/>
      <c r="T4714" s="5"/>
      <c r="U4714" s="6"/>
      <c r="V4714" s="5"/>
    </row>
    <row r="4715" spans="9:22" x14ac:dyDescent="0.25">
      <c r="I4715" s="5"/>
      <c r="S4715" s="7"/>
      <c r="T4715" s="5"/>
      <c r="U4715" s="6"/>
      <c r="V4715" s="5"/>
    </row>
    <row r="4716" spans="9:22" x14ac:dyDescent="0.25">
      <c r="I4716" s="5"/>
      <c r="S4716" s="7"/>
      <c r="T4716" s="5"/>
      <c r="U4716" s="6"/>
      <c r="V4716" s="5"/>
    </row>
    <row r="4717" spans="9:22" x14ac:dyDescent="0.25">
      <c r="I4717" s="5"/>
      <c r="S4717" s="7"/>
      <c r="T4717" s="5"/>
      <c r="U4717" s="6"/>
      <c r="V4717" s="5"/>
    </row>
    <row r="4718" spans="9:22" x14ac:dyDescent="0.25">
      <c r="I4718" s="5"/>
      <c r="S4718" s="7"/>
      <c r="T4718" s="5"/>
      <c r="U4718" s="6"/>
      <c r="V4718" s="5"/>
    </row>
    <row r="4719" spans="9:22" x14ac:dyDescent="0.25">
      <c r="I4719" s="5"/>
      <c r="S4719" s="7"/>
      <c r="T4719" s="5"/>
      <c r="U4719" s="6"/>
      <c r="V4719" s="5"/>
    </row>
    <row r="4720" spans="9:22" x14ac:dyDescent="0.25">
      <c r="I4720" s="5"/>
      <c r="S4720" s="7"/>
      <c r="T4720" s="5"/>
      <c r="U4720" s="6"/>
      <c r="V4720" s="5"/>
    </row>
    <row r="4721" spans="9:22" x14ac:dyDescent="0.25">
      <c r="I4721" s="5"/>
      <c r="S4721" s="7"/>
      <c r="T4721" s="5"/>
      <c r="U4721" s="6"/>
      <c r="V4721" s="5"/>
    </row>
    <row r="4722" spans="9:22" x14ac:dyDescent="0.25">
      <c r="I4722" s="5"/>
      <c r="S4722" s="7"/>
      <c r="T4722" s="5"/>
      <c r="U4722" s="6"/>
      <c r="V4722" s="5"/>
    </row>
    <row r="4723" spans="9:22" x14ac:dyDescent="0.25">
      <c r="I4723" s="5"/>
      <c r="S4723" s="7"/>
      <c r="T4723" s="5"/>
      <c r="U4723" s="6"/>
      <c r="V4723" s="5"/>
    </row>
    <row r="4724" spans="9:22" x14ac:dyDescent="0.25">
      <c r="I4724" s="5"/>
      <c r="S4724" s="7"/>
      <c r="T4724" s="5"/>
      <c r="U4724" s="6"/>
      <c r="V4724" s="5"/>
    </row>
    <row r="4725" spans="9:22" x14ac:dyDescent="0.25">
      <c r="I4725" s="5"/>
      <c r="S4725" s="7"/>
      <c r="T4725" s="5"/>
      <c r="U4725" s="6"/>
      <c r="V4725" s="5"/>
    </row>
    <row r="4726" spans="9:22" x14ac:dyDescent="0.25">
      <c r="I4726" s="5"/>
      <c r="S4726" s="7"/>
      <c r="T4726" s="5"/>
      <c r="U4726" s="6"/>
      <c r="V4726" s="5"/>
    </row>
    <row r="4727" spans="9:22" x14ac:dyDescent="0.25">
      <c r="I4727" s="5"/>
      <c r="S4727" s="7"/>
      <c r="T4727" s="5"/>
      <c r="U4727" s="6"/>
      <c r="V4727" s="5"/>
    </row>
    <row r="4728" spans="9:22" x14ac:dyDescent="0.25">
      <c r="I4728" s="5"/>
      <c r="S4728" s="7"/>
      <c r="T4728" s="5"/>
      <c r="U4728" s="6"/>
      <c r="V4728" s="5"/>
    </row>
    <row r="4729" spans="9:22" x14ac:dyDescent="0.25">
      <c r="I4729" s="5"/>
      <c r="S4729" s="7"/>
      <c r="T4729" s="5"/>
      <c r="U4729" s="6"/>
      <c r="V4729" s="5"/>
    </row>
    <row r="4730" spans="9:22" x14ac:dyDescent="0.25">
      <c r="I4730" s="5"/>
      <c r="S4730" s="7"/>
      <c r="T4730" s="5"/>
      <c r="U4730" s="6"/>
      <c r="V4730" s="5"/>
    </row>
    <row r="4731" spans="9:22" x14ac:dyDescent="0.25">
      <c r="I4731" s="5"/>
      <c r="S4731" s="7"/>
      <c r="T4731" s="5"/>
      <c r="U4731" s="6"/>
      <c r="V4731" s="5"/>
    </row>
    <row r="4732" spans="9:22" x14ac:dyDescent="0.25">
      <c r="I4732" s="5"/>
      <c r="S4732" s="7"/>
      <c r="T4732" s="5"/>
      <c r="U4732" s="6"/>
      <c r="V4732" s="5"/>
    </row>
    <row r="4733" spans="9:22" x14ac:dyDescent="0.25">
      <c r="I4733" s="5"/>
      <c r="S4733" s="7"/>
      <c r="T4733" s="5"/>
      <c r="V4733" s="5"/>
    </row>
    <row r="4734" spans="9:22" x14ac:dyDescent="0.25">
      <c r="I4734" s="5"/>
      <c r="S4734" s="7"/>
      <c r="T4734" s="5"/>
      <c r="U4734" s="6"/>
      <c r="V4734" s="5"/>
    </row>
    <row r="4735" spans="9:22" x14ac:dyDescent="0.25">
      <c r="I4735" s="5"/>
      <c r="S4735" s="7"/>
      <c r="T4735" s="5"/>
      <c r="U4735" s="6"/>
      <c r="V4735" s="5"/>
    </row>
    <row r="4736" spans="9:22" x14ac:dyDescent="0.25">
      <c r="I4736" s="5"/>
      <c r="S4736" s="7"/>
      <c r="T4736" s="5"/>
      <c r="U4736" s="6"/>
      <c r="V4736" s="5"/>
    </row>
    <row r="4737" spans="9:22" x14ac:dyDescent="0.25">
      <c r="I4737" s="5"/>
      <c r="S4737" s="7"/>
      <c r="T4737" s="5"/>
      <c r="U4737" s="6"/>
      <c r="V4737" s="5"/>
    </row>
    <row r="4738" spans="9:22" x14ac:dyDescent="0.25">
      <c r="I4738" s="5"/>
      <c r="S4738" s="7"/>
      <c r="T4738" s="5"/>
      <c r="U4738" s="6"/>
      <c r="V4738" s="5"/>
    </row>
    <row r="4739" spans="9:22" x14ac:dyDescent="0.25">
      <c r="I4739" s="5"/>
      <c r="S4739" s="7"/>
      <c r="T4739" s="5"/>
      <c r="U4739" s="6"/>
      <c r="V4739" s="5"/>
    </row>
    <row r="4740" spans="9:22" x14ac:dyDescent="0.25">
      <c r="I4740" s="5"/>
      <c r="S4740" s="7"/>
      <c r="T4740" s="5"/>
      <c r="U4740" s="6"/>
      <c r="V4740" s="5"/>
    </row>
    <row r="4741" spans="9:22" x14ac:dyDescent="0.25">
      <c r="I4741" s="5"/>
      <c r="S4741" s="7"/>
      <c r="T4741" s="5"/>
      <c r="U4741" s="6"/>
      <c r="V4741" s="5"/>
    </row>
    <row r="4742" spans="9:22" x14ac:dyDescent="0.25">
      <c r="I4742" s="5"/>
      <c r="S4742" s="7"/>
      <c r="T4742" s="5"/>
      <c r="U4742" s="6"/>
      <c r="V4742" s="5"/>
    </row>
    <row r="4743" spans="9:22" x14ac:dyDescent="0.25">
      <c r="I4743" s="5"/>
      <c r="S4743" s="7"/>
      <c r="T4743" s="5"/>
      <c r="U4743" s="6"/>
      <c r="V4743" s="5"/>
    </row>
    <row r="4744" spans="9:22" x14ac:dyDescent="0.25">
      <c r="I4744" s="5"/>
      <c r="S4744" s="7"/>
      <c r="T4744" s="5"/>
      <c r="U4744" s="6"/>
      <c r="V4744" s="5"/>
    </row>
    <row r="4745" spans="9:22" x14ac:dyDescent="0.25">
      <c r="I4745" s="5"/>
      <c r="S4745" s="7"/>
      <c r="T4745" s="5"/>
      <c r="U4745" s="6"/>
      <c r="V4745" s="5"/>
    </row>
    <row r="4746" spans="9:22" x14ac:dyDescent="0.25">
      <c r="I4746" s="5"/>
      <c r="S4746" s="7"/>
      <c r="T4746" s="5"/>
      <c r="U4746" s="6"/>
      <c r="V4746" s="5"/>
    </row>
    <row r="4747" spans="9:22" x14ac:dyDescent="0.25">
      <c r="I4747" s="5"/>
      <c r="S4747" s="7"/>
      <c r="T4747" s="5"/>
      <c r="U4747" s="6"/>
      <c r="V4747" s="5"/>
    </row>
    <row r="4748" spans="9:22" x14ac:dyDescent="0.25">
      <c r="I4748" s="5"/>
      <c r="S4748" s="7"/>
      <c r="T4748" s="5"/>
      <c r="U4748" s="6"/>
      <c r="V4748" s="5"/>
    </row>
    <row r="4749" spans="9:22" x14ac:dyDescent="0.25">
      <c r="I4749" s="5"/>
      <c r="S4749" s="7"/>
      <c r="T4749" s="5"/>
      <c r="U4749" s="6"/>
      <c r="V4749" s="5"/>
    </row>
    <row r="4750" spans="9:22" x14ac:dyDescent="0.25">
      <c r="I4750" s="5"/>
      <c r="S4750" s="7"/>
      <c r="T4750" s="5"/>
      <c r="U4750" s="6"/>
      <c r="V4750" s="5"/>
    </row>
    <row r="4751" spans="9:22" x14ac:dyDescent="0.25">
      <c r="I4751" s="5"/>
      <c r="S4751" s="7"/>
      <c r="T4751" s="5"/>
      <c r="U4751" s="6"/>
      <c r="V4751" s="5"/>
    </row>
    <row r="4752" spans="9:22" x14ac:dyDescent="0.25">
      <c r="I4752" s="5"/>
      <c r="S4752" s="7"/>
      <c r="T4752" s="5"/>
      <c r="U4752" s="6"/>
      <c r="V4752" s="5"/>
    </row>
    <row r="4753" spans="9:22" x14ac:dyDescent="0.25">
      <c r="I4753" s="5"/>
      <c r="S4753" s="7"/>
      <c r="T4753" s="5"/>
      <c r="U4753" s="6"/>
      <c r="V4753" s="5"/>
    </row>
    <row r="4754" spans="9:22" x14ac:dyDescent="0.25">
      <c r="I4754" s="5"/>
      <c r="S4754" s="7"/>
      <c r="T4754" s="5"/>
      <c r="U4754" s="6"/>
      <c r="V4754" s="5"/>
    </row>
    <row r="4755" spans="9:22" x14ac:dyDescent="0.25">
      <c r="I4755" s="5"/>
      <c r="S4755" s="7"/>
      <c r="T4755" s="5"/>
      <c r="U4755" s="6"/>
      <c r="V4755" s="5"/>
    </row>
    <row r="4756" spans="9:22" x14ac:dyDescent="0.25">
      <c r="I4756" s="5"/>
      <c r="S4756" s="7"/>
      <c r="T4756" s="5"/>
      <c r="U4756" s="6"/>
      <c r="V4756" s="5"/>
    </row>
    <row r="4757" spans="9:22" x14ac:dyDescent="0.25">
      <c r="I4757" s="5"/>
      <c r="S4757" s="7"/>
      <c r="T4757" s="5"/>
      <c r="U4757" s="6"/>
      <c r="V4757" s="5"/>
    </row>
    <row r="4758" spans="9:22" x14ac:dyDescent="0.25">
      <c r="I4758" s="5"/>
      <c r="S4758" s="7"/>
      <c r="T4758" s="5"/>
      <c r="U4758" s="6"/>
      <c r="V4758" s="5"/>
    </row>
    <row r="4759" spans="9:22" x14ac:dyDescent="0.25">
      <c r="I4759" s="5"/>
      <c r="S4759" s="7"/>
      <c r="T4759" s="5"/>
      <c r="U4759" s="6"/>
      <c r="V4759" s="5"/>
    </row>
    <row r="4760" spans="9:22" x14ac:dyDescent="0.25">
      <c r="I4760" s="5"/>
      <c r="S4760" s="7"/>
      <c r="T4760" s="5"/>
      <c r="U4760" s="6"/>
      <c r="V4760" s="5"/>
    </row>
    <row r="4761" spans="9:22" x14ac:dyDescent="0.25">
      <c r="I4761" s="5"/>
      <c r="S4761" s="7"/>
      <c r="T4761" s="5"/>
      <c r="U4761" s="6"/>
      <c r="V4761" s="5"/>
    </row>
    <row r="4762" spans="9:22" x14ac:dyDescent="0.25">
      <c r="I4762" s="5"/>
      <c r="S4762" s="7"/>
      <c r="T4762" s="5"/>
      <c r="U4762" s="6"/>
      <c r="V4762" s="5"/>
    </row>
    <row r="4763" spans="9:22" x14ac:dyDescent="0.25">
      <c r="I4763" s="5"/>
      <c r="S4763" s="7"/>
      <c r="T4763" s="5"/>
      <c r="U4763" s="6"/>
      <c r="V4763" s="5"/>
    </row>
    <row r="4764" spans="9:22" x14ac:dyDescent="0.25">
      <c r="I4764" s="5"/>
      <c r="S4764" s="7"/>
      <c r="T4764" s="5"/>
      <c r="U4764" s="6"/>
      <c r="V4764" s="5"/>
    </row>
    <row r="4765" spans="9:22" x14ac:dyDescent="0.25">
      <c r="I4765" s="5"/>
      <c r="S4765" s="7"/>
      <c r="T4765" s="5"/>
      <c r="U4765" s="6"/>
      <c r="V4765" s="5"/>
    </row>
    <row r="4766" spans="9:22" x14ac:dyDescent="0.25">
      <c r="I4766" s="5"/>
      <c r="S4766" s="7"/>
      <c r="T4766" s="5"/>
      <c r="U4766" s="6"/>
      <c r="V4766" s="5"/>
    </row>
    <row r="4767" spans="9:22" x14ac:dyDescent="0.25">
      <c r="I4767" s="5"/>
      <c r="S4767" s="7"/>
      <c r="T4767" s="5"/>
      <c r="U4767" s="6"/>
      <c r="V4767" s="5"/>
    </row>
    <row r="4768" spans="9:22" x14ac:dyDescent="0.25">
      <c r="I4768" s="5"/>
      <c r="S4768" s="7"/>
      <c r="T4768" s="5"/>
      <c r="U4768" s="6"/>
      <c r="V4768" s="5"/>
    </row>
    <row r="4769" spans="9:22" x14ac:dyDescent="0.25">
      <c r="I4769" s="5"/>
      <c r="S4769" s="7"/>
      <c r="T4769" s="5"/>
      <c r="U4769" s="6"/>
      <c r="V4769" s="5"/>
    </row>
    <row r="4770" spans="9:22" x14ac:dyDescent="0.25">
      <c r="I4770" s="5"/>
      <c r="S4770" s="7"/>
      <c r="T4770" s="5"/>
      <c r="U4770" s="6"/>
      <c r="V4770" s="5"/>
    </row>
    <row r="4771" spans="9:22" x14ac:dyDescent="0.25">
      <c r="I4771" s="5"/>
      <c r="S4771" s="7"/>
      <c r="T4771" s="5"/>
      <c r="U4771" s="6"/>
      <c r="V4771" s="5"/>
    </row>
    <row r="4772" spans="9:22" x14ac:dyDescent="0.25">
      <c r="I4772" s="5"/>
      <c r="S4772" s="7"/>
      <c r="T4772" s="5"/>
      <c r="U4772" s="6"/>
      <c r="V4772" s="5"/>
    </row>
    <row r="4773" spans="9:22" x14ac:dyDescent="0.25">
      <c r="I4773" s="5"/>
      <c r="S4773" s="7"/>
      <c r="T4773" s="5"/>
      <c r="U4773" s="6"/>
      <c r="V4773" s="5"/>
    </row>
    <row r="4774" spans="9:22" x14ac:dyDescent="0.25">
      <c r="I4774" s="5"/>
      <c r="S4774" s="7"/>
      <c r="T4774" s="5"/>
      <c r="U4774" s="6"/>
      <c r="V4774" s="5"/>
    </row>
    <row r="4775" spans="9:22" x14ac:dyDescent="0.25">
      <c r="I4775" s="5"/>
      <c r="S4775" s="7"/>
      <c r="T4775" s="5"/>
      <c r="U4775" s="6"/>
      <c r="V4775" s="5"/>
    </row>
    <row r="4776" spans="9:22" x14ac:dyDescent="0.25">
      <c r="I4776" s="5"/>
      <c r="S4776" s="7"/>
      <c r="T4776" s="5"/>
      <c r="U4776" s="6"/>
      <c r="V4776" s="5"/>
    </row>
    <row r="4777" spans="9:22" x14ac:dyDescent="0.25">
      <c r="I4777" s="5"/>
      <c r="S4777" s="7"/>
      <c r="T4777" s="5"/>
      <c r="U4777" s="6"/>
      <c r="V4777" s="5"/>
    </row>
    <row r="4778" spans="9:22" x14ac:dyDescent="0.25">
      <c r="I4778" s="5"/>
      <c r="S4778" s="7"/>
      <c r="T4778" s="5"/>
      <c r="U4778" s="6"/>
      <c r="V4778" s="5"/>
    </row>
    <row r="4779" spans="9:22" x14ac:dyDescent="0.25">
      <c r="I4779" s="5"/>
      <c r="S4779" s="7"/>
      <c r="T4779" s="5"/>
      <c r="U4779" s="6"/>
      <c r="V4779" s="5"/>
    </row>
    <row r="4780" spans="9:22" x14ac:dyDescent="0.25">
      <c r="I4780" s="5"/>
      <c r="S4780" s="7"/>
      <c r="T4780" s="5"/>
      <c r="U4780" s="6"/>
      <c r="V4780" s="5"/>
    </row>
    <row r="4781" spans="9:22" x14ac:dyDescent="0.25">
      <c r="I4781" s="5"/>
      <c r="S4781" s="7"/>
      <c r="T4781" s="5"/>
      <c r="U4781" s="6"/>
      <c r="V4781" s="5"/>
    </row>
    <row r="4782" spans="9:22" x14ac:dyDescent="0.25">
      <c r="I4782" s="5"/>
      <c r="S4782" s="7"/>
      <c r="T4782" s="5"/>
      <c r="U4782" s="6"/>
      <c r="V4782" s="5"/>
    </row>
    <row r="4783" spans="9:22" x14ac:dyDescent="0.25">
      <c r="I4783" s="5"/>
      <c r="S4783" s="7"/>
      <c r="T4783" s="5"/>
      <c r="U4783" s="6"/>
      <c r="V4783" s="5"/>
    </row>
    <row r="4784" spans="9:22" x14ac:dyDescent="0.25">
      <c r="I4784" s="5"/>
      <c r="S4784" s="7"/>
      <c r="T4784" s="5"/>
      <c r="U4784" s="6"/>
      <c r="V4784" s="5"/>
    </row>
    <row r="4785" spans="9:22" x14ac:dyDescent="0.25">
      <c r="I4785" s="5"/>
      <c r="S4785" s="7"/>
      <c r="T4785" s="5"/>
      <c r="U4785" s="6"/>
      <c r="V4785" s="5"/>
    </row>
    <row r="4786" spans="9:22" x14ac:dyDescent="0.25">
      <c r="I4786" s="5"/>
      <c r="S4786" s="7"/>
      <c r="T4786" s="5"/>
      <c r="U4786" s="6"/>
      <c r="V4786" s="5"/>
    </row>
    <row r="4787" spans="9:22" x14ac:dyDescent="0.25">
      <c r="I4787" s="5"/>
      <c r="S4787" s="7"/>
      <c r="T4787" s="5"/>
      <c r="U4787" s="6"/>
      <c r="V4787" s="5"/>
    </row>
    <row r="4788" spans="9:22" x14ac:dyDescent="0.25">
      <c r="I4788" s="5"/>
      <c r="S4788" s="7"/>
      <c r="T4788" s="5"/>
      <c r="U4788" s="6"/>
      <c r="V4788" s="5"/>
    </row>
    <row r="4789" spans="9:22" x14ac:dyDescent="0.25">
      <c r="I4789" s="5"/>
      <c r="S4789" s="7"/>
      <c r="T4789" s="5"/>
      <c r="U4789" s="6"/>
      <c r="V4789" s="5"/>
    </row>
    <row r="4790" spans="9:22" x14ac:dyDescent="0.25">
      <c r="I4790" s="5"/>
      <c r="S4790" s="7"/>
      <c r="T4790" s="5"/>
      <c r="U4790" s="6"/>
      <c r="V4790" s="5"/>
    </row>
    <row r="4791" spans="9:22" x14ac:dyDescent="0.25">
      <c r="I4791" s="5"/>
      <c r="S4791" s="7"/>
      <c r="T4791" s="5"/>
      <c r="U4791" s="6"/>
      <c r="V4791" s="5"/>
    </row>
    <row r="4792" spans="9:22" x14ac:dyDescent="0.25">
      <c r="I4792" s="5"/>
      <c r="S4792" s="7"/>
      <c r="T4792" s="5"/>
      <c r="U4792" s="6"/>
      <c r="V4792" s="5"/>
    </row>
    <row r="4793" spans="9:22" x14ac:dyDescent="0.25">
      <c r="I4793" s="5"/>
      <c r="S4793" s="7"/>
      <c r="T4793" s="5"/>
      <c r="U4793" s="6"/>
      <c r="V4793" s="5"/>
    </row>
    <row r="4794" spans="9:22" x14ac:dyDescent="0.25">
      <c r="I4794" s="5"/>
      <c r="S4794" s="7"/>
      <c r="T4794" s="5"/>
      <c r="U4794" s="6"/>
      <c r="V4794" s="5"/>
    </row>
    <row r="4795" spans="9:22" x14ac:dyDescent="0.25">
      <c r="I4795" s="5"/>
      <c r="S4795" s="7"/>
      <c r="T4795" s="5"/>
      <c r="U4795" s="6"/>
      <c r="V4795" s="5"/>
    </row>
    <row r="4796" spans="9:22" x14ac:dyDescent="0.25">
      <c r="I4796" s="5"/>
      <c r="S4796" s="7"/>
      <c r="T4796" s="5"/>
      <c r="U4796" s="6"/>
      <c r="V4796" s="5"/>
    </row>
    <row r="4797" spans="9:22" x14ac:dyDescent="0.25">
      <c r="I4797" s="5"/>
      <c r="S4797" s="7"/>
      <c r="T4797" s="5"/>
      <c r="U4797" s="6"/>
      <c r="V4797" s="5"/>
    </row>
    <row r="4798" spans="9:22" x14ac:dyDescent="0.25">
      <c r="I4798" s="5"/>
      <c r="S4798" s="7"/>
      <c r="T4798" s="5"/>
      <c r="U4798" s="6"/>
      <c r="V4798" s="5"/>
    </row>
    <row r="4799" spans="9:22" x14ac:dyDescent="0.25">
      <c r="I4799" s="5"/>
      <c r="S4799" s="7"/>
      <c r="T4799" s="5"/>
      <c r="V4799" s="5"/>
    </row>
    <row r="4800" spans="9:22" x14ac:dyDescent="0.25">
      <c r="I4800" s="5"/>
      <c r="S4800" s="7"/>
      <c r="T4800" s="5"/>
      <c r="V4800" s="5"/>
    </row>
    <row r="4801" spans="9:22" x14ac:dyDescent="0.25">
      <c r="I4801" s="5"/>
      <c r="S4801" s="7"/>
      <c r="T4801" s="5"/>
      <c r="U4801" s="6"/>
      <c r="V4801" s="5"/>
    </row>
    <row r="4802" spans="9:22" x14ac:dyDescent="0.25">
      <c r="I4802" s="5"/>
      <c r="S4802" s="7"/>
      <c r="T4802" s="5"/>
      <c r="V4802" s="5"/>
    </row>
    <row r="4803" spans="9:22" x14ac:dyDescent="0.25">
      <c r="I4803" s="5"/>
      <c r="S4803" s="7"/>
      <c r="T4803" s="5"/>
      <c r="U4803" s="6"/>
      <c r="V4803" s="5"/>
    </row>
    <row r="4804" spans="9:22" x14ac:dyDescent="0.25">
      <c r="I4804" s="5"/>
      <c r="S4804" s="7"/>
      <c r="T4804" s="5"/>
      <c r="U4804" s="6"/>
      <c r="V4804" s="5"/>
    </row>
    <row r="4805" spans="9:22" x14ac:dyDescent="0.25">
      <c r="I4805" s="5"/>
      <c r="S4805" s="7"/>
      <c r="T4805" s="5"/>
      <c r="U4805" s="6"/>
      <c r="V4805" s="5"/>
    </row>
    <row r="4806" spans="9:22" x14ac:dyDescent="0.25">
      <c r="I4806" s="5"/>
      <c r="S4806" s="7"/>
      <c r="T4806" s="5"/>
      <c r="U4806" s="6"/>
      <c r="V4806" s="5"/>
    </row>
    <row r="4807" spans="9:22" x14ac:dyDescent="0.25">
      <c r="I4807" s="5"/>
      <c r="S4807" s="7"/>
      <c r="T4807" s="5"/>
      <c r="U4807" s="6"/>
      <c r="V4807" s="5"/>
    </row>
    <row r="4808" spans="9:22" x14ac:dyDescent="0.25">
      <c r="I4808" s="5"/>
      <c r="S4808" s="7"/>
      <c r="T4808" s="5"/>
      <c r="U4808" s="6"/>
      <c r="V4808" s="5"/>
    </row>
    <row r="4809" spans="9:22" x14ac:dyDescent="0.25">
      <c r="I4809" s="5"/>
      <c r="S4809" s="7"/>
      <c r="T4809" s="5"/>
      <c r="U4809" s="6"/>
      <c r="V4809" s="5"/>
    </row>
    <row r="4810" spans="9:22" x14ac:dyDescent="0.25">
      <c r="I4810" s="5"/>
      <c r="S4810" s="7"/>
      <c r="T4810" s="5"/>
      <c r="U4810" s="6"/>
      <c r="V4810" s="5"/>
    </row>
    <row r="4811" spans="9:22" x14ac:dyDescent="0.25">
      <c r="I4811" s="5"/>
      <c r="S4811" s="7"/>
      <c r="T4811" s="5"/>
      <c r="U4811" s="6"/>
      <c r="V4811" s="5"/>
    </row>
    <row r="4812" spans="9:22" x14ac:dyDescent="0.25">
      <c r="I4812" s="5"/>
      <c r="S4812" s="7"/>
      <c r="T4812" s="5"/>
      <c r="U4812" s="6"/>
      <c r="V4812" s="5"/>
    </row>
    <row r="4813" spans="9:22" x14ac:dyDescent="0.25">
      <c r="I4813" s="5"/>
      <c r="S4813" s="7"/>
      <c r="T4813" s="5"/>
      <c r="U4813" s="6"/>
      <c r="V4813" s="5"/>
    </row>
    <row r="4814" spans="9:22" x14ac:dyDescent="0.25">
      <c r="I4814" s="5"/>
      <c r="S4814" s="7"/>
      <c r="T4814" s="5"/>
      <c r="U4814" s="6"/>
      <c r="V4814" s="5"/>
    </row>
    <row r="4815" spans="9:22" x14ac:dyDescent="0.25">
      <c r="I4815" s="5"/>
      <c r="S4815" s="7"/>
      <c r="T4815" s="5"/>
      <c r="U4815" s="6"/>
      <c r="V4815" s="5"/>
    </row>
    <row r="4816" spans="9:22" x14ac:dyDescent="0.25">
      <c r="I4816" s="5"/>
      <c r="S4816" s="7"/>
      <c r="T4816" s="5"/>
      <c r="U4816" s="6"/>
      <c r="V4816" s="5"/>
    </row>
    <row r="4817" spans="9:22" x14ac:dyDescent="0.25">
      <c r="I4817" s="5"/>
      <c r="S4817" s="7"/>
      <c r="T4817" s="5"/>
      <c r="U4817" s="6"/>
      <c r="V4817" s="5"/>
    </row>
    <row r="4818" spans="9:22" x14ac:dyDescent="0.25">
      <c r="I4818" s="5"/>
      <c r="S4818" s="7"/>
      <c r="T4818" s="5"/>
      <c r="U4818" s="6"/>
      <c r="V4818" s="5"/>
    </row>
    <row r="4819" spans="9:22" x14ac:dyDescent="0.25">
      <c r="I4819" s="5"/>
      <c r="S4819" s="7"/>
      <c r="T4819" s="5"/>
      <c r="U4819" s="6"/>
      <c r="V4819" s="5"/>
    </row>
    <row r="4820" spans="9:22" x14ac:dyDescent="0.25">
      <c r="I4820" s="5"/>
      <c r="S4820" s="7"/>
      <c r="T4820" s="5"/>
      <c r="U4820" s="6"/>
      <c r="V4820" s="5"/>
    </row>
    <row r="4821" spans="9:22" x14ac:dyDescent="0.25">
      <c r="I4821" s="5"/>
      <c r="S4821" s="7"/>
      <c r="T4821" s="5"/>
      <c r="U4821" s="6"/>
      <c r="V4821" s="5"/>
    </row>
    <row r="4822" spans="9:22" x14ac:dyDescent="0.25">
      <c r="I4822" s="5"/>
      <c r="S4822" s="7"/>
      <c r="T4822" s="5"/>
      <c r="V4822" s="5"/>
    </row>
    <row r="4823" spans="9:22" x14ac:dyDescent="0.25">
      <c r="I4823" s="5"/>
      <c r="S4823" s="7"/>
      <c r="T4823" s="5"/>
      <c r="U4823" s="6"/>
      <c r="V4823" s="5"/>
    </row>
    <row r="4824" spans="9:22" x14ac:dyDescent="0.25">
      <c r="I4824" s="5"/>
      <c r="S4824" s="7"/>
      <c r="T4824" s="5"/>
      <c r="U4824" s="6"/>
      <c r="V4824" s="5"/>
    </row>
    <row r="4825" spans="9:22" x14ac:dyDescent="0.25">
      <c r="I4825" s="5"/>
      <c r="S4825" s="7"/>
      <c r="T4825" s="5"/>
      <c r="U4825" s="6"/>
      <c r="V4825" s="5"/>
    </row>
    <row r="4826" spans="9:22" x14ac:dyDescent="0.25">
      <c r="I4826" s="5"/>
      <c r="S4826" s="7"/>
      <c r="T4826" s="5"/>
      <c r="U4826" s="6"/>
      <c r="V4826" s="5"/>
    </row>
    <row r="4827" spans="9:22" x14ac:dyDescent="0.25">
      <c r="I4827" s="5"/>
      <c r="S4827" s="7"/>
      <c r="T4827" s="5"/>
      <c r="U4827" s="6"/>
      <c r="V4827" s="5"/>
    </row>
    <row r="4828" spans="9:22" x14ac:dyDescent="0.25">
      <c r="I4828" s="5"/>
      <c r="S4828" s="7"/>
      <c r="T4828" s="5"/>
      <c r="U4828" s="6"/>
      <c r="V4828" s="5"/>
    </row>
    <row r="4829" spans="9:22" x14ac:dyDescent="0.25">
      <c r="I4829" s="5"/>
      <c r="S4829" s="7"/>
      <c r="T4829" s="5"/>
      <c r="U4829" s="6"/>
      <c r="V4829" s="5"/>
    </row>
    <row r="4830" spans="9:22" x14ac:dyDescent="0.25">
      <c r="I4830" s="5"/>
      <c r="S4830" s="7"/>
      <c r="T4830" s="5"/>
      <c r="U4830" s="6"/>
      <c r="V4830" s="5"/>
    </row>
    <row r="4831" spans="9:22" x14ac:dyDescent="0.25">
      <c r="I4831" s="5"/>
      <c r="S4831" s="7"/>
      <c r="T4831" s="5"/>
      <c r="U4831" s="6"/>
      <c r="V4831" s="5"/>
    </row>
    <row r="4832" spans="9:22" x14ac:dyDescent="0.25">
      <c r="I4832" s="5"/>
      <c r="S4832" s="7"/>
      <c r="T4832" s="5"/>
      <c r="U4832" s="6"/>
      <c r="V4832" s="5"/>
    </row>
    <row r="4833" spans="9:22" x14ac:dyDescent="0.25">
      <c r="I4833" s="5"/>
      <c r="S4833" s="7"/>
      <c r="T4833" s="5"/>
      <c r="U4833" s="6"/>
      <c r="V4833" s="5"/>
    </row>
    <row r="4834" spans="9:22" x14ac:dyDescent="0.25">
      <c r="I4834" s="5"/>
      <c r="S4834" s="7"/>
      <c r="T4834" s="5"/>
      <c r="U4834" s="6"/>
      <c r="V4834" s="5"/>
    </row>
    <row r="4835" spans="9:22" x14ac:dyDescent="0.25">
      <c r="I4835" s="5"/>
      <c r="S4835" s="7"/>
      <c r="T4835" s="5"/>
      <c r="V4835" s="5"/>
    </row>
    <row r="4836" spans="9:22" x14ac:dyDescent="0.25">
      <c r="I4836" s="5"/>
      <c r="S4836" s="7"/>
      <c r="T4836" s="5"/>
      <c r="V4836" s="5"/>
    </row>
    <row r="4837" spans="9:22" x14ac:dyDescent="0.25">
      <c r="I4837" s="5"/>
      <c r="S4837" s="7"/>
      <c r="T4837" s="5"/>
      <c r="U4837" s="6"/>
      <c r="V4837" s="5"/>
    </row>
    <row r="4838" spans="9:22" x14ac:dyDescent="0.25">
      <c r="I4838" s="5"/>
      <c r="S4838" s="7"/>
      <c r="T4838" s="5"/>
      <c r="U4838" s="6"/>
      <c r="V4838" s="5"/>
    </row>
    <row r="4839" spans="9:22" x14ac:dyDescent="0.25">
      <c r="I4839" s="5"/>
      <c r="S4839" s="7"/>
      <c r="T4839" s="5"/>
      <c r="V4839" s="5"/>
    </row>
    <row r="4840" spans="9:22" x14ac:dyDescent="0.25">
      <c r="I4840" s="5"/>
      <c r="S4840" s="7"/>
      <c r="T4840" s="5"/>
      <c r="U4840" s="6"/>
      <c r="V4840" s="5"/>
    </row>
    <row r="4841" spans="9:22" x14ac:dyDescent="0.25">
      <c r="I4841" s="5"/>
      <c r="S4841" s="7"/>
      <c r="T4841" s="5"/>
      <c r="U4841" s="6"/>
      <c r="V4841" s="5"/>
    </row>
    <row r="4842" spans="9:22" x14ac:dyDescent="0.25">
      <c r="I4842" s="5"/>
      <c r="S4842" s="7"/>
      <c r="T4842" s="5"/>
      <c r="U4842" s="6"/>
      <c r="V4842" s="5"/>
    </row>
    <row r="4843" spans="9:22" x14ac:dyDescent="0.25">
      <c r="I4843" s="5"/>
      <c r="T4843" s="5"/>
      <c r="U4843" s="6"/>
      <c r="V4843" s="5"/>
    </row>
    <row r="4844" spans="9:22" x14ac:dyDescent="0.25">
      <c r="I4844" s="5"/>
      <c r="S4844" s="7"/>
      <c r="T4844" s="5"/>
      <c r="V4844" s="5"/>
    </row>
    <row r="4845" spans="9:22" x14ac:dyDescent="0.25">
      <c r="I4845" s="5"/>
      <c r="S4845" s="7"/>
      <c r="T4845" s="5"/>
      <c r="U4845" s="6"/>
      <c r="V4845" s="5"/>
    </row>
    <row r="4846" spans="9:22" x14ac:dyDescent="0.25">
      <c r="I4846" s="5"/>
      <c r="S4846" s="7"/>
      <c r="T4846" s="5"/>
      <c r="U4846" s="6"/>
      <c r="V4846" s="5"/>
    </row>
    <row r="4847" spans="9:22" x14ac:dyDescent="0.25">
      <c r="I4847" s="5"/>
      <c r="S4847" s="7"/>
      <c r="T4847" s="5"/>
      <c r="U4847" s="6"/>
      <c r="V4847" s="5"/>
    </row>
    <row r="4848" spans="9:22" x14ac:dyDescent="0.25">
      <c r="I4848" s="5"/>
      <c r="S4848" s="7"/>
      <c r="T4848" s="5"/>
      <c r="U4848" s="6"/>
      <c r="V4848" s="5"/>
    </row>
    <row r="4849" spans="9:22" x14ac:dyDescent="0.25">
      <c r="I4849" s="5"/>
      <c r="S4849" s="7"/>
      <c r="T4849" s="5"/>
      <c r="U4849" s="6"/>
      <c r="V4849" s="5"/>
    </row>
    <row r="4850" spans="9:22" x14ac:dyDescent="0.25">
      <c r="I4850" s="5"/>
      <c r="S4850" s="7"/>
      <c r="T4850" s="5"/>
      <c r="U4850" s="6"/>
      <c r="V4850" s="5"/>
    </row>
    <row r="4851" spans="9:22" x14ac:dyDescent="0.25">
      <c r="I4851" s="5"/>
      <c r="S4851" s="7"/>
      <c r="T4851" s="5"/>
      <c r="U4851" s="6"/>
      <c r="V4851" s="5"/>
    </row>
    <row r="4852" spans="9:22" x14ac:dyDescent="0.25">
      <c r="I4852" s="5"/>
      <c r="S4852" s="7"/>
      <c r="T4852" s="5"/>
      <c r="U4852" s="6"/>
      <c r="V4852" s="5"/>
    </row>
    <row r="4853" spans="9:22" x14ac:dyDescent="0.25">
      <c r="I4853" s="5"/>
      <c r="S4853" s="7"/>
      <c r="T4853" s="5"/>
      <c r="U4853" s="6"/>
      <c r="V4853" s="5"/>
    </row>
    <row r="4854" spans="9:22" x14ac:dyDescent="0.25">
      <c r="I4854" s="5"/>
      <c r="S4854" s="7"/>
      <c r="T4854" s="5"/>
      <c r="U4854" s="6"/>
      <c r="V4854" s="5"/>
    </row>
    <row r="4855" spans="9:22" x14ac:dyDescent="0.25">
      <c r="I4855" s="5"/>
      <c r="S4855" s="7"/>
      <c r="T4855" s="5"/>
      <c r="U4855" s="6"/>
      <c r="V4855" s="5"/>
    </row>
    <row r="4856" spans="9:22" x14ac:dyDescent="0.25">
      <c r="I4856" s="5"/>
      <c r="S4856" s="7"/>
      <c r="T4856" s="5"/>
      <c r="U4856" s="6"/>
      <c r="V4856" s="5"/>
    </row>
    <row r="4857" spans="9:22" x14ac:dyDescent="0.25">
      <c r="I4857" s="5"/>
      <c r="S4857" s="7"/>
      <c r="T4857" s="5"/>
      <c r="U4857" s="6"/>
      <c r="V4857" s="5"/>
    </row>
    <row r="4858" spans="9:22" x14ac:dyDescent="0.25">
      <c r="I4858" s="5"/>
      <c r="S4858" s="7"/>
      <c r="T4858" s="5"/>
      <c r="U4858" s="6"/>
      <c r="V4858" s="5"/>
    </row>
    <row r="4859" spans="9:22" x14ac:dyDescent="0.25">
      <c r="I4859" s="5"/>
      <c r="S4859" s="7"/>
      <c r="T4859" s="5"/>
      <c r="U4859" s="6"/>
      <c r="V4859" s="5"/>
    </row>
    <row r="4860" spans="9:22" x14ac:dyDescent="0.25">
      <c r="I4860" s="5"/>
      <c r="S4860" s="7"/>
      <c r="T4860" s="5"/>
      <c r="U4860" s="6"/>
      <c r="V4860" s="5"/>
    </row>
    <row r="4861" spans="9:22" x14ac:dyDescent="0.25">
      <c r="I4861" s="5"/>
      <c r="S4861" s="7"/>
      <c r="T4861" s="5"/>
      <c r="U4861" s="6"/>
      <c r="V4861" s="5"/>
    </row>
    <row r="4862" spans="9:22" x14ac:dyDescent="0.25">
      <c r="I4862" s="5"/>
      <c r="S4862" s="7"/>
      <c r="T4862" s="5"/>
      <c r="U4862" s="6"/>
      <c r="V4862" s="5"/>
    </row>
    <row r="4863" spans="9:22" x14ac:dyDescent="0.25">
      <c r="I4863" s="5"/>
      <c r="S4863" s="7"/>
      <c r="T4863" s="5"/>
      <c r="U4863" s="6"/>
      <c r="V4863" s="5"/>
    </row>
    <row r="4864" spans="9:22" x14ac:dyDescent="0.25">
      <c r="I4864" s="5"/>
      <c r="S4864" s="7"/>
      <c r="T4864" s="5"/>
      <c r="U4864" s="6"/>
      <c r="V4864" s="5"/>
    </row>
    <row r="4865" spans="9:22" x14ac:dyDescent="0.25">
      <c r="I4865" s="5"/>
      <c r="S4865" s="7"/>
      <c r="T4865" s="5"/>
      <c r="U4865" s="6"/>
      <c r="V4865" s="5"/>
    </row>
    <row r="4866" spans="9:22" x14ac:dyDescent="0.25">
      <c r="I4866" s="5"/>
      <c r="S4866" s="7"/>
      <c r="T4866" s="5"/>
      <c r="U4866" s="6"/>
      <c r="V4866" s="5"/>
    </row>
    <row r="4867" spans="9:22" x14ac:dyDescent="0.25">
      <c r="I4867" s="5"/>
      <c r="S4867" s="7"/>
      <c r="T4867" s="5"/>
      <c r="U4867" s="6"/>
      <c r="V4867" s="5"/>
    </row>
    <row r="4868" spans="9:22" x14ac:dyDescent="0.25">
      <c r="I4868" s="5"/>
      <c r="S4868" s="7"/>
      <c r="T4868" s="5"/>
      <c r="U4868" s="6"/>
      <c r="V4868" s="5"/>
    </row>
    <row r="4869" spans="9:22" x14ac:dyDescent="0.25">
      <c r="I4869" s="5"/>
      <c r="S4869" s="7"/>
      <c r="T4869" s="5"/>
      <c r="U4869" s="6"/>
      <c r="V4869" s="5"/>
    </row>
    <row r="4870" spans="9:22" x14ac:dyDescent="0.25">
      <c r="I4870" s="5"/>
      <c r="S4870" s="7"/>
      <c r="T4870" s="5"/>
      <c r="U4870" s="6"/>
      <c r="V4870" s="5"/>
    </row>
    <row r="4871" spans="9:22" x14ac:dyDescent="0.25">
      <c r="I4871" s="5"/>
      <c r="S4871" s="7"/>
      <c r="T4871" s="5"/>
      <c r="U4871" s="6"/>
      <c r="V4871" s="5"/>
    </row>
    <row r="4872" spans="9:22" x14ac:dyDescent="0.25">
      <c r="I4872" s="5"/>
      <c r="S4872" s="7"/>
      <c r="T4872" s="5"/>
      <c r="U4872" s="6"/>
      <c r="V4872" s="5"/>
    </row>
    <row r="4873" spans="9:22" x14ac:dyDescent="0.25">
      <c r="I4873" s="5"/>
      <c r="S4873" s="7"/>
      <c r="T4873" s="5"/>
      <c r="U4873" s="6"/>
      <c r="V4873" s="5"/>
    </row>
    <row r="4874" spans="9:22" x14ac:dyDescent="0.25">
      <c r="I4874" s="5"/>
      <c r="S4874" s="7"/>
      <c r="T4874" s="5"/>
      <c r="U4874" s="6"/>
      <c r="V4874" s="5"/>
    </row>
    <row r="4875" spans="9:22" x14ac:dyDescent="0.25">
      <c r="I4875" s="5"/>
      <c r="S4875" s="7"/>
      <c r="T4875" s="5"/>
      <c r="U4875" s="6"/>
      <c r="V4875" s="5"/>
    </row>
    <row r="4876" spans="9:22" x14ac:dyDescent="0.25">
      <c r="I4876" s="5"/>
      <c r="S4876" s="7"/>
      <c r="T4876" s="5"/>
      <c r="U4876" s="6"/>
      <c r="V4876" s="5"/>
    </row>
    <row r="4877" spans="9:22" x14ac:dyDescent="0.25">
      <c r="I4877" s="5"/>
      <c r="S4877" s="7"/>
      <c r="T4877" s="5"/>
      <c r="U4877" s="6"/>
      <c r="V4877" s="5"/>
    </row>
    <row r="4878" spans="9:22" x14ac:dyDescent="0.25">
      <c r="I4878" s="5"/>
      <c r="S4878" s="7"/>
      <c r="T4878" s="5"/>
      <c r="U4878" s="6"/>
      <c r="V4878" s="5"/>
    </row>
    <row r="4879" spans="9:22" x14ac:dyDescent="0.25">
      <c r="I4879" s="5"/>
      <c r="S4879" s="7"/>
      <c r="T4879" s="5"/>
      <c r="U4879" s="6"/>
      <c r="V4879" s="5"/>
    </row>
    <row r="4880" spans="9:22" x14ac:dyDescent="0.25">
      <c r="I4880" s="5"/>
      <c r="S4880" s="7"/>
      <c r="T4880" s="5"/>
      <c r="U4880" s="6"/>
      <c r="V4880" s="5"/>
    </row>
    <row r="4881" spans="9:22" x14ac:dyDescent="0.25">
      <c r="I4881" s="5"/>
      <c r="S4881" s="7"/>
      <c r="T4881" s="5"/>
      <c r="U4881" s="6"/>
      <c r="V4881" s="5"/>
    </row>
    <row r="4882" spans="9:22" x14ac:dyDescent="0.25">
      <c r="I4882" s="5"/>
      <c r="S4882" s="7"/>
      <c r="T4882" s="5"/>
      <c r="U4882" s="6"/>
      <c r="V4882" s="5"/>
    </row>
    <row r="4883" spans="9:22" x14ac:dyDescent="0.25">
      <c r="I4883" s="5"/>
      <c r="S4883" s="7"/>
      <c r="T4883" s="5"/>
      <c r="U4883" s="6"/>
      <c r="V4883" s="5"/>
    </row>
    <row r="4884" spans="9:22" x14ac:dyDescent="0.25">
      <c r="I4884" s="5"/>
      <c r="S4884" s="7"/>
      <c r="T4884" s="5"/>
      <c r="U4884" s="6"/>
      <c r="V4884" s="5"/>
    </row>
    <row r="4885" spans="9:22" x14ac:dyDescent="0.25">
      <c r="I4885" s="5"/>
      <c r="S4885" s="7"/>
      <c r="T4885" s="5"/>
      <c r="U4885" s="6"/>
      <c r="V4885" s="5"/>
    </row>
    <row r="4886" spans="9:22" x14ac:dyDescent="0.25">
      <c r="I4886" s="5"/>
      <c r="S4886" s="7"/>
      <c r="T4886" s="5"/>
      <c r="U4886" s="6"/>
      <c r="V4886" s="5"/>
    </row>
    <row r="4887" spans="9:22" x14ac:dyDescent="0.25">
      <c r="I4887" s="5"/>
      <c r="S4887" s="7"/>
      <c r="T4887" s="5"/>
      <c r="U4887" s="6"/>
      <c r="V4887" s="5"/>
    </row>
    <row r="4888" spans="9:22" x14ac:dyDescent="0.25">
      <c r="I4888" s="5"/>
      <c r="S4888" s="7"/>
      <c r="T4888" s="5"/>
      <c r="U4888" s="6"/>
      <c r="V4888" s="5"/>
    </row>
    <row r="4889" spans="9:22" x14ac:dyDescent="0.25">
      <c r="I4889" s="5"/>
      <c r="S4889" s="7"/>
      <c r="T4889" s="5"/>
      <c r="U4889" s="6"/>
      <c r="V4889" s="5"/>
    </row>
    <row r="4890" spans="9:22" x14ac:dyDescent="0.25">
      <c r="I4890" s="5"/>
      <c r="S4890" s="7"/>
      <c r="T4890" s="5"/>
      <c r="U4890" s="6"/>
      <c r="V4890" s="5"/>
    </row>
    <row r="4891" spans="9:22" x14ac:dyDescent="0.25">
      <c r="I4891" s="5"/>
      <c r="S4891" s="7"/>
      <c r="T4891" s="5"/>
      <c r="U4891" s="6"/>
      <c r="V4891" s="5"/>
    </row>
    <row r="4892" spans="9:22" x14ac:dyDescent="0.25">
      <c r="I4892" s="5"/>
      <c r="S4892" s="7"/>
      <c r="T4892" s="5"/>
      <c r="U4892" s="6"/>
      <c r="V4892" s="5"/>
    </row>
    <row r="4893" spans="9:22" x14ac:dyDescent="0.25">
      <c r="I4893" s="5"/>
      <c r="S4893" s="7"/>
      <c r="T4893" s="5"/>
      <c r="U4893" s="6"/>
      <c r="V4893" s="5"/>
    </row>
    <row r="4894" spans="9:22" x14ac:dyDescent="0.25">
      <c r="I4894" s="5"/>
      <c r="S4894" s="7"/>
      <c r="T4894" s="5"/>
      <c r="U4894" s="6"/>
      <c r="V4894" s="5"/>
    </row>
    <row r="4895" spans="9:22" x14ac:dyDescent="0.25">
      <c r="I4895" s="5"/>
      <c r="S4895" s="7"/>
      <c r="T4895" s="5"/>
      <c r="U4895" s="6"/>
      <c r="V4895" s="5"/>
    </row>
    <row r="4896" spans="9:22" x14ac:dyDescent="0.25">
      <c r="I4896" s="5"/>
      <c r="S4896" s="7"/>
      <c r="T4896" s="5"/>
      <c r="U4896" s="6"/>
      <c r="V4896" s="5"/>
    </row>
    <row r="4897" spans="9:22" x14ac:dyDescent="0.25">
      <c r="I4897" s="5"/>
      <c r="S4897" s="7"/>
      <c r="T4897" s="5"/>
      <c r="U4897" s="6"/>
      <c r="V4897" s="5"/>
    </row>
    <row r="4898" spans="9:22" x14ac:dyDescent="0.25">
      <c r="I4898" s="5"/>
      <c r="S4898" s="7"/>
      <c r="T4898" s="5"/>
      <c r="U4898" s="6"/>
      <c r="V4898" s="5"/>
    </row>
    <row r="4899" spans="9:22" x14ac:dyDescent="0.25">
      <c r="I4899" s="5"/>
      <c r="S4899" s="7"/>
      <c r="T4899" s="5"/>
      <c r="U4899" s="6"/>
      <c r="V4899" s="5"/>
    </row>
    <row r="4900" spans="9:22" x14ac:dyDescent="0.25">
      <c r="I4900" s="5"/>
      <c r="S4900" s="7"/>
      <c r="T4900" s="5"/>
      <c r="U4900" s="6"/>
      <c r="V4900" s="5"/>
    </row>
    <row r="4901" spans="9:22" x14ac:dyDescent="0.25">
      <c r="I4901" s="5"/>
      <c r="S4901" s="7"/>
      <c r="T4901" s="5"/>
      <c r="U4901" s="6"/>
      <c r="V4901" s="5"/>
    </row>
    <row r="4902" spans="9:22" x14ac:dyDescent="0.25">
      <c r="I4902" s="5"/>
      <c r="S4902" s="7"/>
      <c r="T4902" s="5"/>
      <c r="U4902" s="6"/>
      <c r="V4902" s="5"/>
    </row>
    <row r="4903" spans="9:22" x14ac:dyDescent="0.25">
      <c r="I4903" s="5"/>
      <c r="S4903" s="7"/>
      <c r="T4903" s="5"/>
      <c r="U4903" s="6"/>
      <c r="V4903" s="5"/>
    </row>
    <row r="4904" spans="9:22" x14ac:dyDescent="0.25">
      <c r="I4904" s="5"/>
      <c r="S4904" s="7"/>
      <c r="T4904" s="5"/>
      <c r="U4904" s="6"/>
      <c r="V4904" s="5"/>
    </row>
    <row r="4905" spans="9:22" x14ac:dyDescent="0.25">
      <c r="I4905" s="5"/>
      <c r="S4905" s="7"/>
      <c r="T4905" s="5"/>
      <c r="U4905" s="6"/>
      <c r="V4905" s="5"/>
    </row>
    <row r="4906" spans="9:22" x14ac:dyDescent="0.25">
      <c r="I4906" s="5"/>
      <c r="S4906" s="7"/>
      <c r="T4906" s="5"/>
      <c r="U4906" s="6"/>
      <c r="V4906" s="5"/>
    </row>
    <row r="4907" spans="9:22" x14ac:dyDescent="0.25">
      <c r="I4907" s="5"/>
      <c r="S4907" s="7"/>
      <c r="T4907" s="5"/>
      <c r="U4907" s="6"/>
      <c r="V4907" s="5"/>
    </row>
    <row r="4908" spans="9:22" x14ac:dyDescent="0.25">
      <c r="I4908" s="5"/>
      <c r="S4908" s="7"/>
      <c r="T4908" s="5"/>
      <c r="U4908" s="6"/>
      <c r="V4908" s="5"/>
    </row>
    <row r="4909" spans="9:22" x14ac:dyDescent="0.25">
      <c r="I4909" s="5"/>
      <c r="S4909" s="7"/>
      <c r="T4909" s="5"/>
      <c r="U4909" s="6"/>
      <c r="V4909" s="5"/>
    </row>
    <row r="4910" spans="9:22" x14ac:dyDescent="0.25">
      <c r="I4910" s="5"/>
      <c r="S4910" s="7"/>
      <c r="T4910" s="5"/>
      <c r="U4910" s="6"/>
      <c r="V4910" s="5"/>
    </row>
    <row r="4911" spans="9:22" x14ac:dyDescent="0.25">
      <c r="I4911" s="5"/>
      <c r="S4911" s="7"/>
      <c r="T4911" s="5"/>
      <c r="U4911" s="6"/>
      <c r="V4911" s="5"/>
    </row>
    <row r="4912" spans="9:22" x14ac:dyDescent="0.25">
      <c r="I4912" s="5"/>
      <c r="S4912" s="7"/>
      <c r="T4912" s="5"/>
      <c r="U4912" s="6"/>
      <c r="V4912" s="5"/>
    </row>
    <row r="4913" spans="9:22" x14ac:dyDescent="0.25">
      <c r="I4913" s="5"/>
      <c r="S4913" s="7"/>
      <c r="T4913" s="5"/>
      <c r="U4913" s="6"/>
      <c r="V4913" s="5"/>
    </row>
    <row r="4914" spans="9:22" x14ac:dyDescent="0.25">
      <c r="I4914" s="5"/>
      <c r="S4914" s="7"/>
      <c r="T4914" s="5"/>
      <c r="U4914" s="6"/>
      <c r="V4914" s="5"/>
    </row>
    <row r="4915" spans="9:22" x14ac:dyDescent="0.25">
      <c r="I4915" s="5"/>
      <c r="S4915" s="7"/>
      <c r="T4915" s="5"/>
      <c r="U4915" s="6"/>
      <c r="V4915" s="5"/>
    </row>
    <row r="4916" spans="9:22" x14ac:dyDescent="0.25">
      <c r="I4916" s="5"/>
      <c r="S4916" s="7"/>
      <c r="T4916" s="5"/>
      <c r="U4916" s="6"/>
      <c r="V4916" s="5"/>
    </row>
    <row r="4917" spans="9:22" x14ac:dyDescent="0.25">
      <c r="I4917" s="5"/>
      <c r="S4917" s="7"/>
      <c r="T4917" s="5"/>
      <c r="U4917" s="6"/>
      <c r="V4917" s="5"/>
    </row>
    <row r="4918" spans="9:22" x14ac:dyDescent="0.25">
      <c r="I4918" s="5"/>
      <c r="S4918" s="7"/>
      <c r="T4918" s="5"/>
      <c r="U4918" s="6"/>
      <c r="V4918" s="5"/>
    </row>
    <row r="4919" spans="9:22" x14ac:dyDescent="0.25">
      <c r="I4919" s="5"/>
      <c r="S4919" s="7"/>
      <c r="T4919" s="5"/>
      <c r="U4919" s="6"/>
      <c r="V4919" s="5"/>
    </row>
    <row r="4920" spans="9:22" x14ac:dyDescent="0.25">
      <c r="I4920" s="5"/>
      <c r="S4920" s="7"/>
      <c r="T4920" s="5"/>
      <c r="U4920" s="6"/>
      <c r="V4920" s="5"/>
    </row>
    <row r="4921" spans="9:22" x14ac:dyDescent="0.25">
      <c r="I4921" s="5"/>
      <c r="S4921" s="7"/>
      <c r="T4921" s="5"/>
      <c r="U4921" s="6"/>
      <c r="V4921" s="5"/>
    </row>
    <row r="4922" spans="9:22" x14ac:dyDescent="0.25">
      <c r="I4922" s="5"/>
      <c r="S4922" s="7"/>
      <c r="T4922" s="5"/>
      <c r="U4922" s="6"/>
      <c r="V4922" s="5"/>
    </row>
    <row r="4923" spans="9:22" x14ac:dyDescent="0.25">
      <c r="I4923" s="5"/>
      <c r="S4923" s="7"/>
      <c r="T4923" s="5"/>
      <c r="V4923" s="5"/>
    </row>
    <row r="4924" spans="9:22" x14ac:dyDescent="0.25">
      <c r="I4924" s="5"/>
      <c r="S4924" s="7"/>
      <c r="T4924" s="5"/>
      <c r="U4924" s="6"/>
      <c r="V4924" s="5"/>
    </row>
    <row r="4925" spans="9:22" x14ac:dyDescent="0.25">
      <c r="I4925" s="5"/>
      <c r="S4925" s="7"/>
      <c r="T4925" s="5"/>
      <c r="U4925" s="6"/>
      <c r="V4925" s="5"/>
    </row>
    <row r="4926" spans="9:22" x14ac:dyDescent="0.25">
      <c r="I4926" s="5"/>
      <c r="S4926" s="7"/>
      <c r="T4926" s="5"/>
      <c r="U4926" s="6"/>
      <c r="V4926" s="5"/>
    </row>
    <row r="4927" spans="9:22" x14ac:dyDescent="0.25">
      <c r="I4927" s="5"/>
      <c r="S4927" s="7"/>
      <c r="T4927" s="5"/>
      <c r="U4927" s="6"/>
      <c r="V4927" s="5"/>
    </row>
    <row r="4928" spans="9:22" x14ac:dyDescent="0.25">
      <c r="I4928" s="5"/>
      <c r="S4928" s="7"/>
      <c r="T4928" s="5"/>
      <c r="U4928" s="6"/>
      <c r="V4928" s="5"/>
    </row>
    <row r="4929" spans="9:22" x14ac:dyDescent="0.25">
      <c r="I4929" s="5"/>
      <c r="S4929" s="7"/>
      <c r="T4929" s="5"/>
      <c r="U4929" s="6"/>
      <c r="V4929" s="5"/>
    </row>
    <row r="4930" spans="9:22" x14ac:dyDescent="0.25">
      <c r="I4930" s="5"/>
      <c r="S4930" s="7"/>
      <c r="T4930" s="5"/>
      <c r="U4930" s="6"/>
      <c r="V4930" s="5"/>
    </row>
    <row r="4931" spans="9:22" x14ac:dyDescent="0.25">
      <c r="I4931" s="5"/>
      <c r="S4931" s="7"/>
      <c r="T4931" s="5"/>
      <c r="U4931" s="6"/>
      <c r="V4931" s="5"/>
    </row>
    <row r="4932" spans="9:22" x14ac:dyDescent="0.25">
      <c r="I4932" s="5"/>
      <c r="S4932" s="7"/>
      <c r="T4932" s="5"/>
      <c r="U4932" s="6"/>
      <c r="V4932" s="5"/>
    </row>
    <row r="4933" spans="9:22" x14ac:dyDescent="0.25">
      <c r="I4933" s="5"/>
      <c r="S4933" s="7"/>
      <c r="T4933" s="5"/>
      <c r="U4933" s="6"/>
      <c r="V4933" s="5"/>
    </row>
    <row r="4934" spans="9:22" x14ac:dyDescent="0.25">
      <c r="I4934" s="5"/>
      <c r="S4934" s="7"/>
      <c r="T4934" s="5"/>
      <c r="U4934" s="6"/>
      <c r="V4934" s="5"/>
    </row>
    <row r="4935" spans="9:22" x14ac:dyDescent="0.25">
      <c r="I4935" s="5"/>
      <c r="S4935" s="7"/>
      <c r="T4935" s="5"/>
      <c r="U4935" s="6"/>
      <c r="V4935" s="5"/>
    </row>
    <row r="4936" spans="9:22" x14ac:dyDescent="0.25">
      <c r="I4936" s="5"/>
      <c r="S4936" s="7"/>
      <c r="T4936" s="5"/>
      <c r="U4936" s="6"/>
      <c r="V4936" s="5"/>
    </row>
    <row r="4937" spans="9:22" x14ac:dyDescent="0.25">
      <c r="I4937" s="5"/>
      <c r="S4937" s="7"/>
      <c r="T4937" s="5"/>
      <c r="U4937" s="6"/>
      <c r="V4937" s="5"/>
    </row>
    <row r="4938" spans="9:22" x14ac:dyDescent="0.25">
      <c r="I4938" s="5"/>
      <c r="S4938" s="7"/>
      <c r="T4938" s="5"/>
      <c r="U4938" s="6"/>
      <c r="V4938" s="5"/>
    </row>
    <row r="4939" spans="9:22" x14ac:dyDescent="0.25">
      <c r="I4939" s="5"/>
      <c r="S4939" s="7"/>
      <c r="T4939" s="5"/>
      <c r="U4939" s="6"/>
      <c r="V4939" s="5"/>
    </row>
    <row r="4940" spans="9:22" x14ac:dyDescent="0.25">
      <c r="I4940" s="5"/>
      <c r="S4940" s="7"/>
      <c r="T4940" s="5"/>
      <c r="U4940" s="6"/>
      <c r="V4940" s="5"/>
    </row>
    <row r="4941" spans="9:22" x14ac:dyDescent="0.25">
      <c r="I4941" s="5"/>
      <c r="S4941" s="7"/>
      <c r="T4941" s="5"/>
      <c r="V4941" s="5"/>
    </row>
    <row r="4942" spans="9:22" x14ac:dyDescent="0.25">
      <c r="I4942" s="5"/>
      <c r="S4942" s="7"/>
      <c r="T4942" s="5"/>
      <c r="V4942" s="5"/>
    </row>
    <row r="4943" spans="9:22" x14ac:dyDescent="0.25">
      <c r="I4943" s="5"/>
      <c r="S4943" s="7"/>
      <c r="T4943" s="5"/>
      <c r="U4943" s="6"/>
      <c r="V4943" s="5"/>
    </row>
    <row r="4944" spans="9:22" x14ac:dyDescent="0.25">
      <c r="I4944" s="5"/>
      <c r="S4944" s="7"/>
      <c r="T4944" s="5"/>
      <c r="U4944" s="6"/>
      <c r="V4944" s="5"/>
    </row>
    <row r="4945" spans="9:22" x14ac:dyDescent="0.25">
      <c r="I4945" s="5"/>
      <c r="S4945" s="7"/>
      <c r="T4945" s="5"/>
      <c r="U4945" s="6"/>
      <c r="V4945" s="5"/>
    </row>
    <row r="4946" spans="9:22" x14ac:dyDescent="0.25">
      <c r="I4946" s="5"/>
      <c r="S4946" s="7"/>
      <c r="T4946" s="5"/>
      <c r="U4946" s="6"/>
      <c r="V4946" s="5"/>
    </row>
    <row r="4947" spans="9:22" x14ac:dyDescent="0.25">
      <c r="I4947" s="5"/>
      <c r="S4947" s="7"/>
      <c r="T4947" s="5"/>
      <c r="U4947" s="6"/>
      <c r="V4947" s="5"/>
    </row>
    <row r="4948" spans="9:22" x14ac:dyDescent="0.25">
      <c r="I4948" s="5"/>
      <c r="S4948" s="7"/>
      <c r="T4948" s="5"/>
      <c r="U4948" s="6"/>
      <c r="V4948" s="5"/>
    </row>
    <row r="4949" spans="9:22" x14ac:dyDescent="0.25">
      <c r="I4949" s="5"/>
      <c r="S4949" s="7"/>
      <c r="T4949" s="5"/>
      <c r="U4949" s="6"/>
      <c r="V4949" s="5"/>
    </row>
    <row r="4950" spans="9:22" x14ac:dyDescent="0.25">
      <c r="I4950" s="5"/>
      <c r="S4950" s="7"/>
      <c r="T4950" s="5"/>
      <c r="U4950" s="6"/>
      <c r="V4950" s="5"/>
    </row>
    <row r="4951" spans="9:22" x14ac:dyDescent="0.25">
      <c r="I4951" s="5"/>
      <c r="S4951" s="7"/>
      <c r="T4951" s="5"/>
      <c r="U4951" s="6"/>
      <c r="V4951" s="5"/>
    </row>
    <row r="4952" spans="9:22" x14ac:dyDescent="0.25">
      <c r="I4952" s="5"/>
      <c r="S4952" s="7"/>
      <c r="T4952" s="5"/>
      <c r="U4952" s="6"/>
      <c r="V4952" s="5"/>
    </row>
    <row r="4953" spans="9:22" x14ac:dyDescent="0.25">
      <c r="I4953" s="5"/>
      <c r="S4953" s="7"/>
      <c r="T4953" s="5"/>
      <c r="U4953" s="6"/>
      <c r="V4953" s="5"/>
    </row>
    <row r="4954" spans="9:22" x14ac:dyDescent="0.25">
      <c r="I4954" s="5"/>
      <c r="S4954" s="7"/>
      <c r="T4954" s="5"/>
      <c r="U4954" s="6"/>
      <c r="V4954" s="5"/>
    </row>
    <row r="4955" spans="9:22" x14ac:dyDescent="0.25">
      <c r="I4955" s="5"/>
      <c r="S4955" s="7"/>
      <c r="T4955" s="5"/>
      <c r="U4955" s="6"/>
      <c r="V4955" s="5"/>
    </row>
    <row r="4956" spans="9:22" x14ac:dyDescent="0.25">
      <c r="I4956" s="5"/>
      <c r="S4956" s="7"/>
      <c r="T4956" s="5"/>
      <c r="U4956" s="6"/>
      <c r="V4956" s="5"/>
    </row>
    <row r="4957" spans="9:22" x14ac:dyDescent="0.25">
      <c r="I4957" s="5"/>
      <c r="S4957" s="7"/>
      <c r="T4957" s="5"/>
      <c r="U4957" s="6"/>
      <c r="V4957" s="5"/>
    </row>
    <row r="4958" spans="9:22" x14ac:dyDescent="0.25">
      <c r="I4958" s="5"/>
      <c r="S4958" s="7"/>
      <c r="T4958" s="5"/>
      <c r="V4958" s="5"/>
    </row>
    <row r="4959" spans="9:22" x14ac:dyDescent="0.25">
      <c r="I4959" s="5"/>
      <c r="S4959" s="7"/>
      <c r="T4959" s="5"/>
      <c r="U4959" s="6"/>
      <c r="V4959" s="5"/>
    </row>
    <row r="4960" spans="9:22" x14ac:dyDescent="0.25">
      <c r="I4960" s="5"/>
      <c r="S4960" s="7"/>
      <c r="T4960" s="5"/>
      <c r="U4960" s="6"/>
      <c r="V4960" s="5"/>
    </row>
    <row r="4961" spans="9:22" x14ac:dyDescent="0.25">
      <c r="I4961" s="5"/>
      <c r="S4961" s="7"/>
      <c r="T4961" s="5"/>
      <c r="U4961" s="6"/>
      <c r="V4961" s="5"/>
    </row>
    <row r="4962" spans="9:22" x14ac:dyDescent="0.25">
      <c r="I4962" s="5"/>
      <c r="S4962" s="7"/>
      <c r="T4962" s="5"/>
      <c r="V4962" s="5"/>
    </row>
    <row r="4963" spans="9:22" x14ac:dyDescent="0.25">
      <c r="I4963" s="5"/>
      <c r="S4963" s="7"/>
      <c r="T4963" s="5"/>
      <c r="U4963" s="6"/>
      <c r="V4963" s="5"/>
    </row>
    <row r="4964" spans="9:22" x14ac:dyDescent="0.25">
      <c r="I4964" s="5"/>
      <c r="S4964" s="7"/>
      <c r="T4964" s="5"/>
      <c r="V4964" s="5"/>
    </row>
    <row r="4965" spans="9:22" x14ac:dyDescent="0.25">
      <c r="I4965" s="5"/>
      <c r="S4965" s="7"/>
      <c r="T4965" s="5"/>
      <c r="U4965" s="6"/>
      <c r="V4965" s="5"/>
    </row>
    <row r="4966" spans="9:22" x14ac:dyDescent="0.25">
      <c r="I4966" s="5"/>
      <c r="S4966" s="7"/>
      <c r="T4966" s="5"/>
      <c r="U4966" s="6"/>
      <c r="V4966" s="5"/>
    </row>
    <row r="4967" spans="9:22" x14ac:dyDescent="0.25">
      <c r="I4967" s="5"/>
      <c r="S4967" s="7"/>
      <c r="T4967" s="5"/>
      <c r="U4967" s="6"/>
      <c r="V4967" s="5"/>
    </row>
    <row r="4968" spans="9:22" x14ac:dyDescent="0.25">
      <c r="I4968" s="5"/>
      <c r="S4968" s="7"/>
      <c r="T4968" s="5"/>
      <c r="U4968" s="6"/>
      <c r="V4968" s="5"/>
    </row>
    <row r="4969" spans="9:22" x14ac:dyDescent="0.25">
      <c r="I4969" s="5"/>
      <c r="S4969" s="7"/>
      <c r="T4969" s="5"/>
      <c r="U4969" s="6"/>
      <c r="V4969" s="5"/>
    </row>
    <row r="4970" spans="9:22" x14ac:dyDescent="0.25">
      <c r="I4970" s="5"/>
      <c r="S4970" s="7"/>
      <c r="T4970" s="5"/>
      <c r="U4970" s="6"/>
      <c r="V4970" s="5"/>
    </row>
    <row r="4971" spans="9:22" x14ac:dyDescent="0.25">
      <c r="I4971" s="5"/>
      <c r="S4971" s="7"/>
      <c r="T4971" s="5"/>
      <c r="U4971" s="6"/>
      <c r="V4971" s="5"/>
    </row>
    <row r="4972" spans="9:22" x14ac:dyDescent="0.25">
      <c r="I4972" s="5"/>
      <c r="S4972" s="7"/>
      <c r="T4972" s="5"/>
      <c r="U4972" s="6"/>
      <c r="V4972" s="5"/>
    </row>
    <row r="4973" spans="9:22" x14ac:dyDescent="0.25">
      <c r="I4973" s="5"/>
      <c r="S4973" s="7"/>
      <c r="T4973" s="5"/>
      <c r="U4973" s="6"/>
      <c r="V4973" s="5"/>
    </row>
    <row r="4974" spans="9:22" x14ac:dyDescent="0.25">
      <c r="I4974" s="5"/>
      <c r="S4974" s="7"/>
      <c r="T4974" s="5"/>
      <c r="U4974" s="6"/>
      <c r="V4974" s="5"/>
    </row>
    <row r="4975" spans="9:22" x14ac:dyDescent="0.25">
      <c r="I4975" s="5"/>
      <c r="S4975" s="7"/>
      <c r="T4975" s="5"/>
      <c r="U4975" s="6"/>
      <c r="V4975" s="5"/>
    </row>
    <row r="4976" spans="9:22" x14ac:dyDescent="0.25">
      <c r="I4976" s="5"/>
      <c r="S4976" s="7"/>
      <c r="T4976" s="5"/>
      <c r="U4976" s="6"/>
      <c r="V4976" s="5"/>
    </row>
    <row r="4977" spans="9:22" x14ac:dyDescent="0.25">
      <c r="I4977" s="5"/>
      <c r="S4977" s="7"/>
      <c r="T4977" s="5"/>
      <c r="U4977" s="6"/>
      <c r="V4977" s="5"/>
    </row>
    <row r="4978" spans="9:22" x14ac:dyDescent="0.25">
      <c r="I4978" s="5"/>
      <c r="S4978" s="7"/>
      <c r="T4978" s="5"/>
      <c r="U4978" s="6"/>
      <c r="V4978" s="5"/>
    </row>
    <row r="4979" spans="9:22" x14ac:dyDescent="0.25">
      <c r="I4979" s="5"/>
      <c r="S4979" s="7"/>
      <c r="T4979" s="5"/>
      <c r="U4979" s="6"/>
      <c r="V4979" s="5"/>
    </row>
    <row r="4980" spans="9:22" x14ac:dyDescent="0.25">
      <c r="I4980" s="5"/>
      <c r="S4980" s="7"/>
      <c r="T4980" s="5"/>
      <c r="U4980" s="6"/>
      <c r="V4980" s="5"/>
    </row>
    <row r="4981" spans="9:22" x14ac:dyDescent="0.25">
      <c r="I4981" s="5"/>
      <c r="S4981" s="7"/>
      <c r="T4981" s="5"/>
      <c r="U4981" s="6"/>
      <c r="V4981" s="5"/>
    </row>
    <row r="4982" spans="9:22" x14ac:dyDescent="0.25">
      <c r="I4982" s="5"/>
      <c r="S4982" s="7"/>
      <c r="T4982" s="5"/>
      <c r="U4982" s="6"/>
      <c r="V4982" s="5"/>
    </row>
    <row r="4983" spans="9:22" x14ac:dyDescent="0.25">
      <c r="I4983" s="5"/>
      <c r="S4983" s="7"/>
      <c r="T4983" s="5"/>
      <c r="U4983" s="6"/>
      <c r="V4983" s="5"/>
    </row>
    <row r="4984" spans="9:22" x14ac:dyDescent="0.25">
      <c r="I4984" s="5"/>
      <c r="S4984" s="7"/>
      <c r="T4984" s="5"/>
      <c r="U4984" s="6"/>
      <c r="V4984" s="5"/>
    </row>
    <row r="4985" spans="9:22" x14ac:dyDescent="0.25">
      <c r="I4985" s="5"/>
      <c r="S4985" s="7"/>
      <c r="T4985" s="5"/>
      <c r="U4985" s="6"/>
      <c r="V4985" s="5"/>
    </row>
    <row r="4986" spans="9:22" x14ac:dyDescent="0.25">
      <c r="I4986" s="5"/>
      <c r="S4986" s="7"/>
      <c r="T4986" s="5"/>
      <c r="U4986" s="6"/>
      <c r="V4986" s="5"/>
    </row>
    <row r="4987" spans="9:22" x14ac:dyDescent="0.25">
      <c r="I4987" s="5"/>
      <c r="S4987" s="7"/>
      <c r="T4987" s="5"/>
      <c r="U4987" s="6"/>
      <c r="V4987" s="5"/>
    </row>
    <row r="4988" spans="9:22" x14ac:dyDescent="0.25">
      <c r="I4988" s="5"/>
      <c r="S4988" s="7"/>
      <c r="T4988" s="5"/>
      <c r="U4988" s="6"/>
      <c r="V4988" s="5"/>
    </row>
    <row r="4989" spans="9:22" x14ac:dyDescent="0.25">
      <c r="I4989" s="5"/>
      <c r="S4989" s="7"/>
      <c r="T4989" s="5"/>
      <c r="U4989" s="6"/>
      <c r="V4989" s="5"/>
    </row>
    <row r="4990" spans="9:22" x14ac:dyDescent="0.25">
      <c r="I4990" s="5"/>
      <c r="S4990" s="7"/>
      <c r="T4990" s="5"/>
      <c r="U4990" s="6"/>
      <c r="V4990" s="5"/>
    </row>
    <row r="4991" spans="9:22" x14ac:dyDescent="0.25">
      <c r="I4991" s="5"/>
      <c r="S4991" s="7"/>
      <c r="T4991" s="5"/>
      <c r="U4991" s="6"/>
      <c r="V4991" s="5"/>
    </row>
    <row r="4992" spans="9:22" x14ac:dyDescent="0.25">
      <c r="I4992" s="5"/>
      <c r="S4992" s="7"/>
      <c r="T4992" s="5"/>
      <c r="U4992" s="6"/>
      <c r="V4992" s="5"/>
    </row>
    <row r="4993" spans="9:22" x14ac:dyDescent="0.25">
      <c r="I4993" s="5"/>
      <c r="S4993" s="7"/>
      <c r="T4993" s="5"/>
      <c r="U4993" s="6"/>
      <c r="V4993" s="5"/>
    </row>
    <row r="4994" spans="9:22" x14ac:dyDescent="0.25">
      <c r="I4994" s="5"/>
      <c r="S4994" s="7"/>
      <c r="T4994" s="5"/>
      <c r="U4994" s="6"/>
      <c r="V4994" s="5"/>
    </row>
    <row r="4995" spans="9:22" x14ac:dyDescent="0.25">
      <c r="I4995" s="5"/>
      <c r="S4995" s="7"/>
      <c r="T4995" s="5"/>
      <c r="U4995" s="6"/>
      <c r="V4995" s="5"/>
    </row>
    <row r="4996" spans="9:22" x14ac:dyDescent="0.25">
      <c r="I4996" s="5"/>
      <c r="S4996" s="7"/>
      <c r="T4996" s="5"/>
      <c r="U4996" s="6"/>
      <c r="V4996" s="5"/>
    </row>
    <row r="4997" spans="9:22" x14ac:dyDescent="0.25">
      <c r="I4997" s="5"/>
      <c r="S4997" s="7"/>
      <c r="T4997" s="5"/>
      <c r="V4997" s="5"/>
    </row>
    <row r="4998" spans="9:22" x14ac:dyDescent="0.25">
      <c r="I4998" s="5"/>
      <c r="S4998" s="7"/>
      <c r="T4998" s="5"/>
      <c r="U4998" s="6"/>
      <c r="V4998" s="5"/>
    </row>
    <row r="4999" spans="9:22" x14ac:dyDescent="0.25">
      <c r="I4999" s="5"/>
      <c r="S4999" s="7"/>
      <c r="T4999" s="5"/>
      <c r="U4999" s="6"/>
      <c r="V4999" s="5"/>
    </row>
    <row r="5000" spans="9:22" x14ac:dyDescent="0.25">
      <c r="I5000" s="5"/>
      <c r="S5000" s="7"/>
      <c r="T5000" s="5"/>
      <c r="U5000" s="6"/>
      <c r="V5000" s="5"/>
    </row>
    <row r="5001" spans="9:22" x14ac:dyDescent="0.25">
      <c r="I5001" s="5"/>
      <c r="S5001" s="7"/>
      <c r="T5001" s="5"/>
      <c r="U5001" s="6"/>
      <c r="V5001" s="5"/>
    </row>
    <row r="5002" spans="9:22" x14ac:dyDescent="0.25">
      <c r="I5002" s="5"/>
      <c r="S5002" s="7"/>
      <c r="T5002" s="5"/>
      <c r="U5002" s="6"/>
      <c r="V5002" s="5"/>
    </row>
    <row r="5003" spans="9:22" x14ac:dyDescent="0.25">
      <c r="I5003" s="5"/>
      <c r="S5003" s="7"/>
      <c r="T5003" s="5"/>
      <c r="U5003" s="6"/>
      <c r="V5003" s="5"/>
    </row>
    <row r="5004" spans="9:22" x14ac:dyDescent="0.25">
      <c r="I5004" s="5"/>
      <c r="S5004" s="7"/>
      <c r="T5004" s="5"/>
      <c r="U5004" s="6"/>
      <c r="V5004" s="5"/>
    </row>
    <row r="5005" spans="9:22" x14ac:dyDescent="0.25">
      <c r="I5005" s="5"/>
      <c r="S5005" s="7"/>
      <c r="T5005" s="5"/>
      <c r="U5005" s="6"/>
      <c r="V5005" s="5"/>
    </row>
    <row r="5006" spans="9:22" x14ac:dyDescent="0.25">
      <c r="I5006" s="5"/>
      <c r="S5006" s="7"/>
      <c r="T5006" s="5"/>
      <c r="U5006" s="6"/>
      <c r="V5006" s="5"/>
    </row>
    <row r="5007" spans="9:22" x14ac:dyDescent="0.25">
      <c r="I5007" s="5"/>
      <c r="S5007" s="7"/>
      <c r="T5007" s="5"/>
      <c r="U5007" s="6"/>
      <c r="V5007" s="5"/>
    </row>
    <row r="5008" spans="9:22" x14ac:dyDescent="0.25">
      <c r="I5008" s="5"/>
      <c r="S5008" s="7"/>
      <c r="T5008" s="5"/>
      <c r="U5008" s="6"/>
      <c r="V5008" s="5"/>
    </row>
    <row r="5009" spans="9:22" x14ac:dyDescent="0.25">
      <c r="I5009" s="5"/>
      <c r="S5009" s="7"/>
      <c r="T5009" s="5"/>
      <c r="U5009" s="6"/>
      <c r="V5009" s="5"/>
    </row>
    <row r="5010" spans="9:22" x14ac:dyDescent="0.25">
      <c r="I5010" s="5"/>
      <c r="S5010" s="7"/>
      <c r="T5010" s="5"/>
      <c r="U5010" s="6"/>
      <c r="V5010" s="5"/>
    </row>
    <row r="5011" spans="9:22" x14ac:dyDescent="0.25">
      <c r="I5011" s="5"/>
      <c r="S5011" s="7"/>
      <c r="T5011" s="5"/>
      <c r="U5011" s="6"/>
      <c r="V5011" s="5"/>
    </row>
    <row r="5012" spans="9:22" x14ac:dyDescent="0.25">
      <c r="I5012" s="5"/>
      <c r="S5012" s="7"/>
      <c r="T5012" s="5"/>
      <c r="U5012" s="6"/>
      <c r="V5012" s="5"/>
    </row>
    <row r="5013" spans="9:22" x14ac:dyDescent="0.25">
      <c r="I5013" s="5"/>
      <c r="S5013" s="7"/>
      <c r="T5013" s="5"/>
      <c r="U5013" s="6"/>
      <c r="V5013" s="5"/>
    </row>
    <row r="5014" spans="9:22" x14ac:dyDescent="0.25">
      <c r="I5014" s="5"/>
      <c r="S5014" s="7"/>
      <c r="T5014" s="5"/>
      <c r="U5014" s="6"/>
      <c r="V5014" s="5"/>
    </row>
    <row r="5015" spans="9:22" x14ac:dyDescent="0.25">
      <c r="I5015" s="5"/>
      <c r="S5015" s="7"/>
      <c r="T5015" s="5"/>
      <c r="U5015" s="6"/>
      <c r="V5015" s="5"/>
    </row>
    <row r="5016" spans="9:22" x14ac:dyDescent="0.25">
      <c r="I5016" s="5"/>
      <c r="S5016" s="7"/>
      <c r="T5016" s="5"/>
      <c r="U5016" s="6"/>
      <c r="V5016" s="5"/>
    </row>
    <row r="5017" spans="9:22" x14ac:dyDescent="0.25">
      <c r="I5017" s="5"/>
      <c r="S5017" s="7"/>
      <c r="T5017" s="5"/>
      <c r="U5017" s="6"/>
      <c r="V5017" s="5"/>
    </row>
    <row r="5018" spans="9:22" x14ac:dyDescent="0.25">
      <c r="I5018" s="5"/>
      <c r="S5018" s="7"/>
      <c r="T5018" s="5"/>
      <c r="U5018" s="6"/>
      <c r="V5018" s="5"/>
    </row>
    <row r="5019" spans="9:22" x14ac:dyDescent="0.25">
      <c r="I5019" s="5"/>
      <c r="S5019" s="7"/>
      <c r="T5019" s="5"/>
      <c r="U5019" s="6"/>
      <c r="V5019" s="5"/>
    </row>
    <row r="5020" spans="9:22" x14ac:dyDescent="0.25">
      <c r="I5020" s="5"/>
      <c r="S5020" s="7"/>
      <c r="T5020" s="5"/>
      <c r="U5020" s="6"/>
      <c r="V5020" s="5"/>
    </row>
    <row r="5021" spans="9:22" x14ac:dyDescent="0.25">
      <c r="I5021" s="5"/>
      <c r="S5021" s="7"/>
      <c r="T5021" s="5"/>
      <c r="U5021" s="6"/>
      <c r="V5021" s="5"/>
    </row>
    <row r="5022" spans="9:22" x14ac:dyDescent="0.25">
      <c r="I5022" s="5"/>
      <c r="S5022" s="7"/>
      <c r="T5022" s="5"/>
      <c r="U5022" s="6"/>
      <c r="V5022" s="5"/>
    </row>
    <row r="5023" spans="9:22" x14ac:dyDescent="0.25">
      <c r="I5023" s="5"/>
      <c r="S5023" s="7"/>
      <c r="T5023" s="5"/>
      <c r="U5023" s="6"/>
      <c r="V5023" s="5"/>
    </row>
    <row r="5024" spans="9:22" x14ac:dyDescent="0.25">
      <c r="I5024" s="5"/>
      <c r="S5024" s="7"/>
      <c r="T5024" s="5"/>
      <c r="U5024" s="6"/>
      <c r="V5024" s="5"/>
    </row>
    <row r="5025" spans="9:22" x14ac:dyDescent="0.25">
      <c r="I5025" s="5"/>
      <c r="S5025" s="7"/>
      <c r="T5025" s="5"/>
      <c r="U5025" s="6"/>
      <c r="V5025" s="5"/>
    </row>
    <row r="5026" spans="9:22" x14ac:dyDescent="0.25">
      <c r="I5026" s="5"/>
      <c r="S5026" s="7"/>
      <c r="T5026" s="5"/>
      <c r="U5026" s="6"/>
      <c r="V5026" s="5"/>
    </row>
    <row r="5027" spans="9:22" x14ac:dyDescent="0.25">
      <c r="I5027" s="5"/>
      <c r="S5027" s="7"/>
      <c r="T5027" s="5"/>
      <c r="U5027" s="6"/>
      <c r="V5027" s="5"/>
    </row>
    <row r="5028" spans="9:22" x14ac:dyDescent="0.25">
      <c r="I5028" s="5"/>
      <c r="S5028" s="7"/>
      <c r="T5028" s="5"/>
      <c r="U5028" s="6"/>
      <c r="V5028" s="5"/>
    </row>
    <row r="5029" spans="9:22" x14ac:dyDescent="0.25">
      <c r="I5029" s="5"/>
      <c r="S5029" s="7"/>
      <c r="T5029" s="5"/>
      <c r="U5029" s="6"/>
      <c r="V5029" s="5"/>
    </row>
    <row r="5030" spans="9:22" x14ac:dyDescent="0.25">
      <c r="I5030" s="5"/>
      <c r="S5030" s="7"/>
      <c r="T5030" s="5"/>
      <c r="U5030" s="6"/>
      <c r="V5030" s="5"/>
    </row>
    <row r="5031" spans="9:22" x14ac:dyDescent="0.25">
      <c r="I5031" s="5"/>
      <c r="S5031" s="7"/>
      <c r="T5031" s="5"/>
      <c r="U5031" s="6"/>
      <c r="V5031" s="5"/>
    </row>
    <row r="5032" spans="9:22" x14ac:dyDescent="0.25">
      <c r="I5032" s="5"/>
      <c r="S5032" s="7"/>
      <c r="T5032" s="5"/>
      <c r="U5032" s="6"/>
      <c r="V5032" s="5"/>
    </row>
    <row r="5033" spans="9:22" x14ac:dyDescent="0.25">
      <c r="I5033" s="5"/>
      <c r="S5033" s="7"/>
      <c r="T5033" s="5"/>
      <c r="U5033" s="6"/>
      <c r="V5033" s="5"/>
    </row>
    <row r="5034" spans="9:22" x14ac:dyDescent="0.25">
      <c r="I5034" s="5"/>
      <c r="S5034" s="7"/>
      <c r="T5034" s="5"/>
      <c r="U5034" s="6"/>
      <c r="V5034" s="5"/>
    </row>
    <row r="5035" spans="9:22" x14ac:dyDescent="0.25">
      <c r="I5035" s="5"/>
      <c r="S5035" s="7"/>
      <c r="T5035" s="5"/>
      <c r="U5035" s="6"/>
      <c r="V5035" s="5"/>
    </row>
    <row r="5036" spans="9:22" x14ac:dyDescent="0.25">
      <c r="I5036" s="5"/>
      <c r="S5036" s="7"/>
      <c r="T5036" s="5"/>
      <c r="U5036" s="6"/>
      <c r="V5036" s="5"/>
    </row>
    <row r="5037" spans="9:22" x14ac:dyDescent="0.25">
      <c r="I5037" s="5"/>
      <c r="S5037" s="7"/>
      <c r="T5037" s="5"/>
      <c r="U5037" s="6"/>
      <c r="V5037" s="5"/>
    </row>
    <row r="5038" spans="9:22" x14ac:dyDescent="0.25">
      <c r="I5038" s="5"/>
      <c r="S5038" s="7"/>
      <c r="T5038" s="5"/>
      <c r="U5038" s="6"/>
      <c r="V5038" s="5"/>
    </row>
    <row r="5039" spans="9:22" x14ac:dyDescent="0.25">
      <c r="I5039" s="5"/>
      <c r="S5039" s="7"/>
      <c r="T5039" s="5"/>
      <c r="V5039" s="5"/>
    </row>
    <row r="5040" spans="9:22" x14ac:dyDescent="0.25">
      <c r="I5040" s="5"/>
      <c r="S5040" s="7"/>
      <c r="T5040" s="5"/>
      <c r="U5040" s="6"/>
      <c r="V5040" s="5"/>
    </row>
    <row r="5041" spans="9:22" x14ac:dyDescent="0.25">
      <c r="I5041" s="5"/>
      <c r="S5041" s="7"/>
      <c r="T5041" s="5"/>
      <c r="U5041" s="6"/>
      <c r="V5041" s="5"/>
    </row>
    <row r="5042" spans="9:22" x14ac:dyDescent="0.25">
      <c r="I5042" s="5"/>
      <c r="S5042" s="7"/>
      <c r="T5042" s="5"/>
      <c r="U5042" s="6"/>
      <c r="V5042" s="5"/>
    </row>
    <row r="5043" spans="9:22" x14ac:dyDescent="0.25">
      <c r="I5043" s="5"/>
      <c r="S5043" s="7"/>
      <c r="T5043" s="5"/>
      <c r="U5043" s="6"/>
      <c r="V5043" s="5"/>
    </row>
    <row r="5044" spans="9:22" x14ac:dyDescent="0.25">
      <c r="I5044" s="5"/>
      <c r="S5044" s="7"/>
      <c r="T5044" s="5"/>
      <c r="U5044" s="6"/>
      <c r="V5044" s="5"/>
    </row>
    <row r="5045" spans="9:22" x14ac:dyDescent="0.25">
      <c r="I5045" s="5"/>
      <c r="S5045" s="7"/>
      <c r="T5045" s="5"/>
      <c r="U5045" s="6"/>
      <c r="V5045" s="5"/>
    </row>
    <row r="5046" spans="9:22" x14ac:dyDescent="0.25">
      <c r="I5046" s="5"/>
      <c r="S5046" s="7"/>
      <c r="T5046" s="5"/>
      <c r="U5046" s="6"/>
      <c r="V5046" s="5"/>
    </row>
    <row r="5047" spans="9:22" x14ac:dyDescent="0.25">
      <c r="I5047" s="5"/>
      <c r="S5047" s="7"/>
      <c r="T5047" s="5"/>
      <c r="U5047" s="6"/>
      <c r="V5047" s="5"/>
    </row>
    <row r="5048" spans="9:22" x14ac:dyDescent="0.25">
      <c r="I5048" s="5"/>
      <c r="S5048" s="7"/>
      <c r="T5048" s="5"/>
      <c r="U5048" s="6"/>
      <c r="V5048" s="5"/>
    </row>
    <row r="5049" spans="9:22" x14ac:dyDescent="0.25">
      <c r="I5049" s="5"/>
      <c r="S5049" s="7"/>
      <c r="T5049" s="5"/>
      <c r="U5049" s="6"/>
      <c r="V5049" s="5"/>
    </row>
    <row r="5050" spans="9:22" x14ac:dyDescent="0.25">
      <c r="I5050" s="5"/>
      <c r="S5050" s="7"/>
      <c r="T5050" s="5"/>
      <c r="U5050" s="6"/>
      <c r="V5050" s="5"/>
    </row>
    <row r="5051" spans="9:22" x14ac:dyDescent="0.25">
      <c r="I5051" s="5"/>
      <c r="S5051" s="7"/>
      <c r="T5051" s="5"/>
      <c r="U5051" s="6"/>
      <c r="V5051" s="5"/>
    </row>
    <row r="5052" spans="9:22" x14ac:dyDescent="0.25">
      <c r="I5052" s="5"/>
      <c r="S5052" s="7"/>
      <c r="T5052" s="5"/>
      <c r="U5052" s="6"/>
      <c r="V5052" s="5"/>
    </row>
    <row r="5053" spans="9:22" x14ac:dyDescent="0.25">
      <c r="I5053" s="5"/>
      <c r="S5053" s="7"/>
      <c r="T5053" s="5"/>
      <c r="U5053" s="6"/>
      <c r="V5053" s="5"/>
    </row>
    <row r="5054" spans="9:22" x14ac:dyDescent="0.25">
      <c r="I5054" s="5"/>
      <c r="S5054" s="7"/>
      <c r="T5054" s="5"/>
      <c r="U5054" s="6"/>
      <c r="V5054" s="5"/>
    </row>
    <row r="5055" spans="9:22" x14ac:dyDescent="0.25">
      <c r="I5055" s="5"/>
      <c r="S5055" s="7"/>
      <c r="T5055" s="5"/>
      <c r="U5055" s="6"/>
      <c r="V5055" s="5"/>
    </row>
    <row r="5056" spans="9:22" x14ac:dyDescent="0.25">
      <c r="I5056" s="5"/>
      <c r="S5056" s="7"/>
      <c r="T5056" s="5"/>
      <c r="U5056" s="6"/>
      <c r="V5056" s="5"/>
    </row>
    <row r="5057" spans="9:22" x14ac:dyDescent="0.25">
      <c r="I5057" s="5"/>
      <c r="S5057" s="7"/>
      <c r="T5057" s="5"/>
      <c r="U5057" s="6"/>
      <c r="V5057" s="5"/>
    </row>
    <row r="5058" spans="9:22" x14ac:dyDescent="0.25">
      <c r="I5058" s="5"/>
      <c r="S5058" s="7"/>
      <c r="T5058" s="5"/>
      <c r="U5058" s="6"/>
      <c r="V5058" s="5"/>
    </row>
    <row r="5059" spans="9:22" x14ac:dyDescent="0.25">
      <c r="I5059" s="5"/>
      <c r="S5059" s="7"/>
      <c r="T5059" s="5"/>
      <c r="U5059" s="6"/>
      <c r="V5059" s="5"/>
    </row>
    <row r="5060" spans="9:22" x14ac:dyDescent="0.25">
      <c r="I5060" s="5"/>
      <c r="S5060" s="7"/>
      <c r="T5060" s="5"/>
      <c r="U5060" s="6"/>
      <c r="V5060" s="5"/>
    </row>
    <row r="5061" spans="9:22" x14ac:dyDescent="0.25">
      <c r="I5061" s="5"/>
      <c r="S5061" s="7"/>
      <c r="T5061" s="5"/>
      <c r="U5061" s="6"/>
      <c r="V5061" s="5"/>
    </row>
    <row r="5062" spans="9:22" x14ac:dyDescent="0.25">
      <c r="I5062" s="5"/>
      <c r="S5062" s="7"/>
      <c r="T5062" s="5"/>
      <c r="U5062" s="6"/>
      <c r="V5062" s="5"/>
    </row>
    <row r="5063" spans="9:22" x14ac:dyDescent="0.25">
      <c r="I5063" s="5"/>
      <c r="S5063" s="7"/>
      <c r="T5063" s="5"/>
      <c r="U5063" s="6"/>
      <c r="V5063" s="5"/>
    </row>
    <row r="5064" spans="9:22" x14ac:dyDescent="0.25">
      <c r="I5064" s="5"/>
      <c r="S5064" s="7"/>
      <c r="T5064" s="5"/>
      <c r="U5064" s="6"/>
      <c r="V5064" s="5"/>
    </row>
    <row r="5065" spans="9:22" x14ac:dyDescent="0.25">
      <c r="I5065" s="5"/>
      <c r="S5065" s="7"/>
      <c r="T5065" s="5"/>
      <c r="U5065" s="6"/>
      <c r="V5065" s="5"/>
    </row>
    <row r="5066" spans="9:22" x14ac:dyDescent="0.25">
      <c r="I5066" s="5"/>
      <c r="S5066" s="7"/>
      <c r="T5066" s="5"/>
      <c r="U5066" s="6"/>
      <c r="V5066" s="5"/>
    </row>
    <row r="5067" spans="9:22" x14ac:dyDescent="0.25">
      <c r="I5067" s="5"/>
      <c r="S5067" s="7"/>
      <c r="T5067" s="5"/>
      <c r="U5067" s="6"/>
      <c r="V5067" s="5"/>
    </row>
    <row r="5068" spans="9:22" x14ac:dyDescent="0.25">
      <c r="I5068" s="5"/>
      <c r="S5068" s="7"/>
      <c r="T5068" s="5"/>
      <c r="U5068" s="6"/>
      <c r="V5068" s="5"/>
    </row>
    <row r="5069" spans="9:22" x14ac:dyDescent="0.25">
      <c r="I5069" s="5"/>
      <c r="S5069" s="7"/>
      <c r="T5069" s="5"/>
      <c r="U5069" s="6"/>
      <c r="V5069" s="5"/>
    </row>
    <row r="5070" spans="9:22" x14ac:dyDescent="0.25">
      <c r="I5070" s="5"/>
      <c r="S5070" s="7"/>
      <c r="T5070" s="5"/>
      <c r="U5070" s="6"/>
      <c r="V5070" s="5"/>
    </row>
    <row r="5071" spans="9:22" x14ac:dyDescent="0.25">
      <c r="I5071" s="5"/>
      <c r="S5071" s="7"/>
      <c r="T5071" s="5"/>
      <c r="U5071" s="6"/>
      <c r="V5071" s="5"/>
    </row>
    <row r="5072" spans="9:22" x14ac:dyDescent="0.25">
      <c r="I5072" s="5"/>
      <c r="S5072" s="7"/>
      <c r="T5072" s="5"/>
      <c r="U5072" s="6"/>
      <c r="V5072" s="5"/>
    </row>
    <row r="5073" spans="9:22" x14ac:dyDescent="0.25">
      <c r="I5073" s="5"/>
      <c r="S5073" s="7"/>
      <c r="T5073" s="5"/>
      <c r="U5073" s="6"/>
      <c r="V5073" s="5"/>
    </row>
    <row r="5074" spans="9:22" x14ac:dyDescent="0.25">
      <c r="I5074" s="5"/>
      <c r="S5074" s="7"/>
      <c r="T5074" s="5"/>
      <c r="U5074" s="6"/>
      <c r="V5074" s="5"/>
    </row>
    <row r="5075" spans="9:22" x14ac:dyDescent="0.25">
      <c r="I5075" s="5"/>
      <c r="S5075" s="7"/>
      <c r="T5075" s="5"/>
      <c r="U5075" s="6"/>
      <c r="V5075" s="5"/>
    </row>
    <row r="5076" spans="9:22" x14ac:dyDescent="0.25">
      <c r="I5076" s="5"/>
      <c r="S5076" s="7"/>
      <c r="T5076" s="5"/>
      <c r="U5076" s="6"/>
      <c r="V5076" s="5"/>
    </row>
    <row r="5077" spans="9:22" x14ac:dyDescent="0.25">
      <c r="I5077" s="5"/>
      <c r="S5077" s="7"/>
      <c r="T5077" s="5"/>
      <c r="U5077" s="6"/>
      <c r="V5077" s="5"/>
    </row>
    <row r="5078" spans="9:22" x14ac:dyDescent="0.25">
      <c r="I5078" s="5"/>
      <c r="S5078" s="7"/>
      <c r="T5078" s="5"/>
      <c r="U5078" s="6"/>
      <c r="V5078" s="5"/>
    </row>
    <row r="5079" spans="9:22" x14ac:dyDescent="0.25">
      <c r="I5079" s="5"/>
      <c r="S5079" s="7"/>
      <c r="T5079" s="5"/>
      <c r="U5079" s="6"/>
      <c r="V5079" s="5"/>
    </row>
    <row r="5080" spans="9:22" x14ac:dyDescent="0.25">
      <c r="I5080" s="5"/>
      <c r="S5080" s="7"/>
      <c r="T5080" s="5"/>
      <c r="U5080" s="6"/>
      <c r="V5080" s="5"/>
    </row>
    <row r="5081" spans="9:22" x14ac:dyDescent="0.25">
      <c r="I5081" s="5"/>
      <c r="S5081" s="7"/>
      <c r="T5081" s="5"/>
      <c r="U5081" s="6"/>
      <c r="V5081" s="5"/>
    </row>
    <row r="5082" spans="9:22" x14ac:dyDescent="0.25">
      <c r="I5082" s="5"/>
      <c r="S5082" s="7"/>
      <c r="T5082" s="5"/>
      <c r="U5082" s="6"/>
      <c r="V5082" s="5"/>
    </row>
    <row r="5083" spans="9:22" x14ac:dyDescent="0.25">
      <c r="I5083" s="5"/>
      <c r="S5083" s="7"/>
      <c r="T5083" s="5"/>
      <c r="U5083" s="6"/>
      <c r="V5083" s="5"/>
    </row>
    <row r="5084" spans="9:22" x14ac:dyDescent="0.25">
      <c r="I5084" s="5"/>
      <c r="S5084" s="7"/>
      <c r="T5084" s="5"/>
      <c r="U5084" s="6"/>
      <c r="V5084" s="5"/>
    </row>
    <row r="5085" spans="9:22" x14ac:dyDescent="0.25">
      <c r="I5085" s="5"/>
      <c r="S5085" s="7"/>
      <c r="T5085" s="5"/>
      <c r="U5085" s="6"/>
      <c r="V5085" s="5"/>
    </row>
    <row r="5086" spans="9:22" x14ac:dyDescent="0.25">
      <c r="I5086" s="5"/>
      <c r="S5086" s="7"/>
      <c r="T5086" s="5"/>
      <c r="U5086" s="6"/>
      <c r="V5086" s="5"/>
    </row>
    <row r="5087" spans="9:22" x14ac:dyDescent="0.25">
      <c r="I5087" s="5"/>
      <c r="S5087" s="7"/>
      <c r="T5087" s="5"/>
      <c r="U5087" s="6"/>
      <c r="V5087" s="5"/>
    </row>
    <row r="5088" spans="9:22" x14ac:dyDescent="0.25">
      <c r="I5088" s="5"/>
      <c r="S5088" s="7"/>
      <c r="T5088" s="5"/>
      <c r="U5088" s="6"/>
      <c r="V5088" s="5"/>
    </row>
    <row r="5089" spans="9:22" x14ac:dyDescent="0.25">
      <c r="I5089" s="5"/>
      <c r="S5089" s="7"/>
      <c r="T5089" s="5"/>
      <c r="U5089" s="6"/>
      <c r="V5089" s="5"/>
    </row>
    <row r="5090" spans="9:22" x14ac:dyDescent="0.25">
      <c r="I5090" s="5"/>
      <c r="S5090" s="7"/>
      <c r="T5090" s="5"/>
      <c r="U5090" s="6"/>
      <c r="V5090" s="5"/>
    </row>
    <row r="5091" spans="9:22" x14ac:dyDescent="0.25">
      <c r="I5091" s="5"/>
      <c r="S5091" s="7"/>
      <c r="T5091" s="5"/>
      <c r="U5091" s="6"/>
      <c r="V5091" s="5"/>
    </row>
    <row r="5092" spans="9:22" x14ac:dyDescent="0.25">
      <c r="I5092" s="5"/>
      <c r="S5092" s="7"/>
      <c r="T5092" s="5"/>
      <c r="V5092" s="5"/>
    </row>
    <row r="5093" spans="9:22" x14ac:dyDescent="0.25">
      <c r="I5093" s="5"/>
      <c r="S5093" s="7"/>
      <c r="T5093" s="5"/>
      <c r="U5093" s="6"/>
      <c r="V5093" s="5"/>
    </row>
    <row r="5094" spans="9:22" x14ac:dyDescent="0.25">
      <c r="I5094" s="5"/>
      <c r="S5094" s="7"/>
      <c r="T5094" s="5"/>
      <c r="U5094" s="6"/>
      <c r="V5094" s="5"/>
    </row>
    <row r="5095" spans="9:22" x14ac:dyDescent="0.25">
      <c r="I5095" s="5"/>
      <c r="S5095" s="7"/>
      <c r="T5095" s="5"/>
      <c r="U5095" s="6"/>
      <c r="V5095" s="5"/>
    </row>
    <row r="5096" spans="9:22" x14ac:dyDescent="0.25">
      <c r="I5096" s="5"/>
      <c r="S5096" s="7"/>
      <c r="T5096" s="5"/>
      <c r="U5096" s="6"/>
      <c r="V5096" s="5"/>
    </row>
    <row r="5097" spans="9:22" x14ac:dyDescent="0.25">
      <c r="I5097" s="5"/>
      <c r="S5097" s="7"/>
      <c r="T5097" s="5"/>
      <c r="U5097" s="6"/>
      <c r="V5097" s="5"/>
    </row>
    <row r="5098" spans="9:22" x14ac:dyDescent="0.25">
      <c r="I5098" s="5"/>
      <c r="S5098" s="7"/>
      <c r="T5098" s="5"/>
      <c r="U5098" s="6"/>
      <c r="V5098" s="5"/>
    </row>
    <row r="5099" spans="9:22" x14ac:dyDescent="0.25">
      <c r="I5099" s="5"/>
      <c r="S5099" s="7"/>
      <c r="T5099" s="5"/>
      <c r="U5099" s="6"/>
      <c r="V5099" s="5"/>
    </row>
    <row r="5100" spans="9:22" x14ac:dyDescent="0.25">
      <c r="I5100" s="5"/>
      <c r="S5100" s="7"/>
      <c r="T5100" s="5"/>
      <c r="U5100" s="6"/>
      <c r="V5100" s="5"/>
    </row>
    <row r="5101" spans="9:22" x14ac:dyDescent="0.25">
      <c r="I5101" s="5"/>
      <c r="S5101" s="7"/>
      <c r="T5101" s="5"/>
      <c r="U5101" s="6"/>
      <c r="V5101" s="5"/>
    </row>
    <row r="5102" spans="9:22" x14ac:dyDescent="0.25">
      <c r="I5102" s="5"/>
      <c r="S5102" s="7"/>
      <c r="T5102" s="5"/>
      <c r="U5102" s="6"/>
      <c r="V5102" s="5"/>
    </row>
    <row r="5103" spans="9:22" x14ac:dyDescent="0.25">
      <c r="I5103" s="5"/>
      <c r="S5103" s="7"/>
      <c r="T5103" s="5"/>
      <c r="V5103" s="5"/>
    </row>
    <row r="5104" spans="9:22" x14ac:dyDescent="0.25">
      <c r="I5104" s="5"/>
      <c r="S5104" s="7"/>
      <c r="T5104" s="5"/>
      <c r="U5104" s="6"/>
      <c r="V5104" s="5"/>
    </row>
    <row r="5105" spans="9:22" x14ac:dyDescent="0.25">
      <c r="I5105" s="5"/>
      <c r="S5105" s="7"/>
      <c r="T5105" s="5"/>
      <c r="U5105" s="6"/>
      <c r="V5105" s="5"/>
    </row>
    <row r="5106" spans="9:22" x14ac:dyDescent="0.25">
      <c r="I5106" s="5"/>
      <c r="S5106" s="7"/>
      <c r="T5106" s="5"/>
      <c r="U5106" s="6"/>
      <c r="V5106" s="5"/>
    </row>
    <row r="5107" spans="9:22" x14ac:dyDescent="0.25">
      <c r="I5107" s="5"/>
      <c r="S5107" s="7"/>
      <c r="T5107" s="5"/>
      <c r="U5107" s="6"/>
      <c r="V5107" s="5"/>
    </row>
    <row r="5108" spans="9:22" x14ac:dyDescent="0.25">
      <c r="I5108" s="5"/>
      <c r="S5108" s="7"/>
      <c r="T5108" s="5"/>
      <c r="U5108" s="6"/>
      <c r="V5108" s="5"/>
    </row>
    <row r="5109" spans="9:22" x14ac:dyDescent="0.25">
      <c r="I5109" s="5"/>
      <c r="S5109" s="7"/>
      <c r="T5109" s="5"/>
      <c r="U5109" s="6"/>
      <c r="V5109" s="5"/>
    </row>
    <row r="5110" spans="9:22" x14ac:dyDescent="0.25">
      <c r="I5110" s="5"/>
      <c r="S5110" s="7"/>
      <c r="T5110" s="5"/>
      <c r="U5110" s="6"/>
      <c r="V5110" s="5"/>
    </row>
    <row r="5111" spans="9:22" x14ac:dyDescent="0.25">
      <c r="I5111" s="5"/>
      <c r="S5111" s="7"/>
      <c r="T5111" s="5"/>
      <c r="U5111" s="6"/>
      <c r="V5111" s="5"/>
    </row>
    <row r="5112" spans="9:22" x14ac:dyDescent="0.25">
      <c r="I5112" s="5"/>
      <c r="S5112" s="7"/>
      <c r="T5112" s="5"/>
      <c r="U5112" s="6"/>
      <c r="V5112" s="5"/>
    </row>
    <row r="5113" spans="9:22" x14ac:dyDescent="0.25">
      <c r="I5113" s="5"/>
      <c r="S5113" s="7"/>
      <c r="T5113" s="5"/>
      <c r="U5113" s="6"/>
      <c r="V5113" s="5"/>
    </row>
    <row r="5114" spans="9:22" x14ac:dyDescent="0.25">
      <c r="I5114" s="5"/>
      <c r="S5114" s="7"/>
      <c r="T5114" s="5"/>
      <c r="U5114" s="6"/>
      <c r="V5114" s="5"/>
    </row>
    <row r="5115" spans="9:22" x14ac:dyDescent="0.25">
      <c r="I5115" s="5"/>
      <c r="S5115" s="7"/>
      <c r="T5115" s="5"/>
      <c r="U5115" s="6"/>
      <c r="V5115" s="5"/>
    </row>
    <row r="5116" spans="9:22" x14ac:dyDescent="0.25">
      <c r="I5116" s="5"/>
      <c r="S5116" s="7"/>
      <c r="T5116" s="5"/>
      <c r="U5116" s="6"/>
      <c r="V5116" s="5"/>
    </row>
    <row r="5117" spans="9:22" x14ac:dyDescent="0.25">
      <c r="I5117" s="5"/>
      <c r="S5117" s="7"/>
      <c r="T5117" s="5"/>
      <c r="U5117" s="6"/>
      <c r="V5117" s="5"/>
    </row>
    <row r="5118" spans="9:22" x14ac:dyDescent="0.25">
      <c r="I5118" s="5"/>
      <c r="S5118" s="7"/>
      <c r="T5118" s="5"/>
      <c r="U5118" s="6"/>
      <c r="V5118" s="5"/>
    </row>
    <row r="5119" spans="9:22" x14ac:dyDescent="0.25">
      <c r="I5119" s="5"/>
      <c r="S5119" s="7"/>
      <c r="T5119" s="5"/>
      <c r="U5119" s="6"/>
      <c r="V5119" s="5"/>
    </row>
    <row r="5120" spans="9:22" x14ac:dyDescent="0.25">
      <c r="I5120" s="5"/>
      <c r="S5120" s="7"/>
      <c r="T5120" s="5"/>
      <c r="U5120" s="6"/>
      <c r="V5120" s="5"/>
    </row>
    <row r="5121" spans="9:22" x14ac:dyDescent="0.25">
      <c r="I5121" s="5"/>
      <c r="S5121" s="7"/>
      <c r="T5121" s="5"/>
      <c r="U5121" s="6"/>
      <c r="V5121" s="5"/>
    </row>
    <row r="5122" spans="9:22" x14ac:dyDescent="0.25">
      <c r="I5122" s="5"/>
      <c r="S5122" s="7"/>
      <c r="T5122" s="5"/>
      <c r="U5122" s="6"/>
      <c r="V5122" s="5"/>
    </row>
    <row r="5123" spans="9:22" x14ac:dyDescent="0.25">
      <c r="I5123" s="5"/>
      <c r="S5123" s="7"/>
      <c r="T5123" s="5"/>
      <c r="U5123" s="6"/>
      <c r="V5123" s="5"/>
    </row>
    <row r="5124" spans="9:22" x14ac:dyDescent="0.25">
      <c r="I5124" s="5"/>
      <c r="S5124" s="7"/>
      <c r="T5124" s="5"/>
      <c r="U5124" s="6"/>
      <c r="V5124" s="5"/>
    </row>
    <row r="5125" spans="9:22" x14ac:dyDescent="0.25">
      <c r="I5125" s="5"/>
      <c r="S5125" s="7"/>
      <c r="T5125" s="5"/>
      <c r="U5125" s="6"/>
      <c r="V5125" s="5"/>
    </row>
    <row r="5126" spans="9:22" x14ac:dyDescent="0.25">
      <c r="I5126" s="5"/>
      <c r="S5126" s="7"/>
      <c r="T5126" s="5"/>
      <c r="U5126" s="6"/>
      <c r="V5126" s="5"/>
    </row>
    <row r="5127" spans="9:22" x14ac:dyDescent="0.25">
      <c r="I5127" s="5"/>
      <c r="S5127" s="7"/>
      <c r="T5127" s="5"/>
      <c r="U5127" s="6"/>
      <c r="V5127" s="5"/>
    </row>
    <row r="5128" spans="9:22" x14ac:dyDescent="0.25">
      <c r="I5128" s="5"/>
      <c r="S5128" s="7"/>
      <c r="T5128" s="5"/>
      <c r="U5128" s="6"/>
      <c r="V5128" s="5"/>
    </row>
    <row r="5129" spans="9:22" x14ac:dyDescent="0.25">
      <c r="I5129" s="5"/>
      <c r="S5129" s="7"/>
      <c r="T5129" s="5"/>
      <c r="U5129" s="6"/>
      <c r="V5129" s="5"/>
    </row>
    <row r="5130" spans="9:22" x14ac:dyDescent="0.25">
      <c r="I5130" s="5"/>
      <c r="S5130" s="7"/>
      <c r="T5130" s="5"/>
      <c r="U5130" s="6"/>
      <c r="V5130" s="5"/>
    </row>
    <row r="5131" spans="9:22" x14ac:dyDescent="0.25">
      <c r="I5131" s="5"/>
      <c r="S5131" s="7"/>
      <c r="T5131" s="5"/>
      <c r="U5131" s="6"/>
      <c r="V5131" s="5"/>
    </row>
    <row r="5132" spans="9:22" x14ac:dyDescent="0.25">
      <c r="I5132" s="5"/>
      <c r="S5132" s="7"/>
      <c r="T5132" s="5"/>
      <c r="U5132" s="6"/>
      <c r="V5132" s="5"/>
    </row>
    <row r="5133" spans="9:22" x14ac:dyDescent="0.25">
      <c r="I5133" s="5"/>
      <c r="S5133" s="7"/>
      <c r="T5133" s="5"/>
      <c r="U5133" s="6"/>
      <c r="V5133" s="5"/>
    </row>
    <row r="5134" spans="9:22" x14ac:dyDescent="0.25">
      <c r="I5134" s="5"/>
      <c r="S5134" s="7"/>
      <c r="T5134" s="5"/>
      <c r="U5134" s="6"/>
      <c r="V5134" s="5"/>
    </row>
    <row r="5135" spans="9:22" x14ac:dyDescent="0.25">
      <c r="I5135" s="5"/>
      <c r="S5135" s="7"/>
      <c r="T5135" s="5"/>
      <c r="U5135" s="6"/>
      <c r="V5135" s="5"/>
    </row>
    <row r="5136" spans="9:22" x14ac:dyDescent="0.25">
      <c r="I5136" s="5"/>
      <c r="S5136" s="7"/>
      <c r="T5136" s="5"/>
      <c r="U5136" s="6"/>
      <c r="V5136" s="5"/>
    </row>
    <row r="5137" spans="9:22" x14ac:dyDescent="0.25">
      <c r="I5137" s="5"/>
      <c r="S5137" s="7"/>
      <c r="T5137" s="5"/>
      <c r="U5137" s="6"/>
      <c r="V5137" s="5"/>
    </row>
    <row r="5138" spans="9:22" x14ac:dyDescent="0.25">
      <c r="I5138" s="5"/>
      <c r="S5138" s="7"/>
      <c r="T5138" s="5"/>
      <c r="U5138" s="6"/>
      <c r="V5138" s="5"/>
    </row>
    <row r="5139" spans="9:22" x14ac:dyDescent="0.25">
      <c r="I5139" s="5"/>
      <c r="S5139" s="7"/>
      <c r="T5139" s="5"/>
      <c r="U5139" s="6"/>
      <c r="V5139" s="5"/>
    </row>
    <row r="5140" spans="9:22" x14ac:dyDescent="0.25">
      <c r="I5140" s="5"/>
      <c r="S5140" s="7"/>
      <c r="T5140" s="5"/>
      <c r="V5140" s="5"/>
    </row>
    <row r="5141" spans="9:22" x14ac:dyDescent="0.25">
      <c r="I5141" s="5"/>
      <c r="S5141" s="7"/>
      <c r="T5141" s="5"/>
      <c r="U5141" s="6"/>
      <c r="V5141" s="5"/>
    </row>
    <row r="5142" spans="9:22" x14ac:dyDescent="0.25">
      <c r="I5142" s="5"/>
      <c r="S5142" s="7"/>
      <c r="T5142" s="5"/>
      <c r="U5142" s="6"/>
      <c r="V5142" s="5"/>
    </row>
    <row r="5143" spans="9:22" x14ac:dyDescent="0.25">
      <c r="I5143" s="5"/>
      <c r="S5143" s="7"/>
      <c r="T5143" s="5"/>
      <c r="U5143" s="6"/>
      <c r="V5143" s="5"/>
    </row>
    <row r="5144" spans="9:22" x14ac:dyDescent="0.25">
      <c r="I5144" s="5"/>
      <c r="S5144" s="7"/>
      <c r="T5144" s="5"/>
      <c r="U5144" s="6"/>
      <c r="V5144" s="5"/>
    </row>
    <row r="5145" spans="9:22" x14ac:dyDescent="0.25">
      <c r="I5145" s="5"/>
      <c r="S5145" s="7"/>
      <c r="T5145" s="5"/>
      <c r="U5145" s="6"/>
      <c r="V5145" s="5"/>
    </row>
    <row r="5146" spans="9:22" x14ac:dyDescent="0.25">
      <c r="I5146" s="5"/>
      <c r="S5146" s="7"/>
      <c r="T5146" s="5"/>
      <c r="U5146" s="6"/>
      <c r="V5146" s="5"/>
    </row>
    <row r="5147" spans="9:22" x14ac:dyDescent="0.25">
      <c r="I5147" s="5"/>
      <c r="S5147" s="7"/>
      <c r="T5147" s="5"/>
      <c r="U5147" s="6"/>
      <c r="V5147" s="5"/>
    </row>
    <row r="5148" spans="9:22" x14ac:dyDescent="0.25">
      <c r="I5148" s="5"/>
      <c r="S5148" s="7"/>
      <c r="T5148" s="5"/>
      <c r="U5148" s="6"/>
      <c r="V5148" s="5"/>
    </row>
    <row r="5149" spans="9:22" x14ac:dyDescent="0.25">
      <c r="I5149" s="5"/>
      <c r="S5149" s="7"/>
      <c r="T5149" s="5"/>
      <c r="U5149" s="6"/>
      <c r="V5149" s="5"/>
    </row>
    <row r="5150" spans="9:22" x14ac:dyDescent="0.25">
      <c r="I5150" s="5"/>
      <c r="S5150" s="7"/>
      <c r="T5150" s="5"/>
      <c r="U5150" s="6"/>
      <c r="V5150" s="5"/>
    </row>
    <row r="5151" spans="9:22" x14ac:dyDescent="0.25">
      <c r="I5151" s="5"/>
      <c r="S5151" s="7"/>
      <c r="T5151" s="5"/>
      <c r="U5151" s="6"/>
      <c r="V5151" s="5"/>
    </row>
    <row r="5152" spans="9:22" x14ac:dyDescent="0.25">
      <c r="I5152" s="5"/>
      <c r="S5152" s="7"/>
      <c r="T5152" s="5"/>
      <c r="U5152" s="6"/>
      <c r="V5152" s="5"/>
    </row>
    <row r="5153" spans="9:22" x14ac:dyDescent="0.25">
      <c r="I5153" s="5"/>
      <c r="S5153" s="7"/>
      <c r="T5153" s="5"/>
      <c r="U5153" s="6"/>
      <c r="V5153" s="5"/>
    </row>
    <row r="5154" spans="9:22" x14ac:dyDescent="0.25">
      <c r="I5154" s="5"/>
      <c r="S5154" s="7"/>
      <c r="T5154" s="5"/>
      <c r="U5154" s="6"/>
      <c r="V5154" s="5"/>
    </row>
    <row r="5155" spans="9:22" x14ac:dyDescent="0.25">
      <c r="I5155" s="5"/>
      <c r="S5155" s="7"/>
      <c r="T5155" s="5"/>
      <c r="U5155" s="6"/>
      <c r="V5155" s="5"/>
    </row>
    <row r="5156" spans="9:22" x14ac:dyDescent="0.25">
      <c r="I5156" s="5"/>
      <c r="S5156" s="7"/>
      <c r="T5156" s="5"/>
      <c r="U5156" s="6"/>
      <c r="V5156" s="5"/>
    </row>
    <row r="5157" spans="9:22" x14ac:dyDescent="0.25">
      <c r="I5157" s="5"/>
      <c r="S5157" s="7"/>
      <c r="T5157" s="5"/>
      <c r="U5157" s="6"/>
      <c r="V5157" s="5"/>
    </row>
    <row r="5158" spans="9:22" x14ac:dyDescent="0.25">
      <c r="I5158" s="5"/>
      <c r="S5158" s="7"/>
      <c r="T5158" s="5"/>
      <c r="U5158" s="6"/>
      <c r="V5158" s="5"/>
    </row>
    <row r="5159" spans="9:22" x14ac:dyDescent="0.25">
      <c r="I5159" s="5"/>
      <c r="S5159" s="7"/>
      <c r="T5159" s="5"/>
      <c r="U5159" s="6"/>
      <c r="V5159" s="5"/>
    </row>
    <row r="5160" spans="9:22" x14ac:dyDescent="0.25">
      <c r="I5160" s="5"/>
      <c r="S5160" s="7"/>
      <c r="T5160" s="5"/>
      <c r="U5160" s="6"/>
      <c r="V5160" s="5"/>
    </row>
    <row r="5161" spans="9:22" x14ac:dyDescent="0.25">
      <c r="I5161" s="5"/>
      <c r="S5161" s="7"/>
      <c r="T5161" s="5"/>
      <c r="U5161" s="6"/>
      <c r="V5161" s="5"/>
    </row>
    <row r="5162" spans="9:22" x14ac:dyDescent="0.25">
      <c r="I5162" s="5"/>
      <c r="S5162" s="7"/>
      <c r="T5162" s="5"/>
      <c r="U5162" s="6"/>
      <c r="V5162" s="5"/>
    </row>
    <row r="5163" spans="9:22" x14ac:dyDescent="0.25">
      <c r="I5163" s="5"/>
      <c r="S5163" s="7"/>
      <c r="T5163" s="5"/>
      <c r="U5163" s="6"/>
      <c r="V5163" s="5"/>
    </row>
    <row r="5164" spans="9:22" x14ac:dyDescent="0.25">
      <c r="I5164" s="5"/>
      <c r="S5164" s="7"/>
      <c r="T5164" s="5"/>
      <c r="U5164" s="6"/>
      <c r="V5164" s="5"/>
    </row>
    <row r="5165" spans="9:22" x14ac:dyDescent="0.25">
      <c r="I5165" s="5"/>
      <c r="S5165" s="7"/>
      <c r="T5165" s="5"/>
      <c r="U5165" s="6"/>
      <c r="V5165" s="5"/>
    </row>
    <row r="5166" spans="9:22" x14ac:dyDescent="0.25">
      <c r="I5166" s="5"/>
      <c r="S5166" s="7"/>
      <c r="T5166" s="5"/>
      <c r="U5166" s="6"/>
      <c r="V5166" s="5"/>
    </row>
    <row r="5167" spans="9:22" x14ac:dyDescent="0.25">
      <c r="I5167" s="5"/>
      <c r="S5167" s="7"/>
      <c r="T5167" s="5"/>
      <c r="V5167" s="5"/>
    </row>
    <row r="5168" spans="9:22" x14ac:dyDescent="0.25">
      <c r="I5168" s="5"/>
      <c r="S5168" s="7"/>
      <c r="T5168" s="5"/>
      <c r="U5168" s="6"/>
      <c r="V5168" s="5"/>
    </row>
    <row r="5169" spans="9:22" x14ac:dyDescent="0.25">
      <c r="I5169" s="5"/>
      <c r="S5169" s="7"/>
      <c r="T5169" s="5"/>
      <c r="U5169" s="6"/>
      <c r="V5169" s="5"/>
    </row>
    <row r="5170" spans="9:22" x14ac:dyDescent="0.25">
      <c r="I5170" s="5"/>
      <c r="S5170" s="7"/>
      <c r="T5170" s="5"/>
      <c r="U5170" s="6"/>
      <c r="V5170" s="5"/>
    </row>
    <row r="5171" spans="9:22" x14ac:dyDescent="0.25">
      <c r="I5171" s="5"/>
      <c r="S5171" s="7"/>
      <c r="T5171" s="5"/>
      <c r="U5171" s="6"/>
      <c r="V5171" s="5"/>
    </row>
    <row r="5172" spans="9:22" x14ac:dyDescent="0.25">
      <c r="I5172" s="5"/>
      <c r="S5172" s="7"/>
      <c r="T5172" s="5"/>
      <c r="U5172" s="6"/>
      <c r="V5172" s="5"/>
    </row>
    <row r="5173" spans="9:22" x14ac:dyDescent="0.25">
      <c r="I5173" s="5"/>
      <c r="S5173" s="7"/>
      <c r="T5173" s="5"/>
      <c r="V5173" s="5"/>
    </row>
    <row r="5174" spans="9:22" x14ac:dyDescent="0.25">
      <c r="I5174" s="5"/>
      <c r="S5174" s="7"/>
      <c r="T5174" s="5"/>
      <c r="V5174" s="5"/>
    </row>
    <row r="5175" spans="9:22" x14ac:dyDescent="0.25">
      <c r="I5175" s="5"/>
      <c r="S5175" s="7"/>
      <c r="T5175" s="5"/>
      <c r="U5175" s="6"/>
      <c r="V5175" s="5"/>
    </row>
    <row r="5176" spans="9:22" x14ac:dyDescent="0.25">
      <c r="I5176" s="5"/>
      <c r="S5176" s="7"/>
      <c r="T5176" s="5"/>
      <c r="U5176" s="6"/>
      <c r="V5176" s="5"/>
    </row>
    <row r="5177" spans="9:22" x14ac:dyDescent="0.25">
      <c r="I5177" s="5"/>
      <c r="S5177" s="7"/>
      <c r="T5177" s="5"/>
      <c r="U5177" s="6"/>
      <c r="V5177" s="5"/>
    </row>
    <row r="5178" spans="9:22" x14ac:dyDescent="0.25">
      <c r="I5178" s="5"/>
      <c r="S5178" s="7"/>
      <c r="T5178" s="5"/>
      <c r="U5178" s="6"/>
      <c r="V5178" s="5"/>
    </row>
    <row r="5179" spans="9:22" x14ac:dyDescent="0.25">
      <c r="I5179" s="5"/>
      <c r="S5179" s="7"/>
      <c r="T5179" s="5"/>
      <c r="U5179" s="6"/>
      <c r="V5179" s="5"/>
    </row>
    <row r="5180" spans="9:22" x14ac:dyDescent="0.25">
      <c r="I5180" s="5"/>
      <c r="S5180" s="7"/>
      <c r="T5180" s="5"/>
      <c r="U5180" s="6"/>
      <c r="V5180" s="5"/>
    </row>
    <row r="5181" spans="9:22" x14ac:dyDescent="0.25">
      <c r="I5181" s="5"/>
      <c r="S5181" s="7"/>
      <c r="T5181" s="5"/>
      <c r="U5181" s="6"/>
      <c r="V5181" s="5"/>
    </row>
    <row r="5182" spans="9:22" x14ac:dyDescent="0.25">
      <c r="I5182" s="5"/>
      <c r="S5182" s="7"/>
      <c r="T5182" s="5"/>
      <c r="U5182" s="6"/>
      <c r="V5182" s="5"/>
    </row>
    <row r="5183" spans="9:22" x14ac:dyDescent="0.25">
      <c r="I5183" s="5"/>
      <c r="S5183" s="7"/>
      <c r="T5183" s="5"/>
      <c r="U5183" s="6"/>
      <c r="V5183" s="5"/>
    </row>
    <row r="5184" spans="9:22" x14ac:dyDescent="0.25">
      <c r="I5184" s="5"/>
      <c r="S5184" s="7"/>
      <c r="T5184" s="5"/>
      <c r="U5184" s="6"/>
      <c r="V5184" s="5"/>
    </row>
    <row r="5185" spans="9:22" x14ac:dyDescent="0.25">
      <c r="I5185" s="5"/>
      <c r="S5185" s="7"/>
      <c r="T5185" s="5"/>
      <c r="U5185" s="6"/>
      <c r="V5185" s="5"/>
    </row>
    <row r="5186" spans="9:22" x14ac:dyDescent="0.25">
      <c r="I5186" s="5"/>
      <c r="S5186" s="7"/>
      <c r="T5186" s="5"/>
      <c r="U5186" s="6"/>
      <c r="V5186" s="5"/>
    </row>
    <row r="5187" spans="9:22" x14ac:dyDescent="0.25">
      <c r="I5187" s="5"/>
      <c r="S5187" s="7"/>
      <c r="T5187" s="5"/>
      <c r="U5187" s="6"/>
      <c r="V5187" s="5"/>
    </row>
    <row r="5188" spans="9:22" x14ac:dyDescent="0.25">
      <c r="I5188" s="5"/>
      <c r="S5188" s="7"/>
      <c r="T5188" s="5"/>
      <c r="U5188" s="6"/>
      <c r="V5188" s="5"/>
    </row>
    <row r="5189" spans="9:22" x14ac:dyDescent="0.25">
      <c r="I5189" s="5"/>
      <c r="S5189" s="7"/>
      <c r="T5189" s="5"/>
      <c r="U5189" s="6"/>
      <c r="V5189" s="5"/>
    </row>
    <row r="5190" spans="9:22" x14ac:dyDescent="0.25">
      <c r="I5190" s="5"/>
      <c r="S5190" s="7"/>
      <c r="T5190" s="5"/>
      <c r="U5190" s="6"/>
      <c r="V5190" s="5"/>
    </row>
    <row r="5191" spans="9:22" x14ac:dyDescent="0.25">
      <c r="I5191" s="5"/>
      <c r="S5191" s="7"/>
      <c r="T5191" s="5"/>
      <c r="U5191" s="6"/>
      <c r="V5191" s="5"/>
    </row>
    <row r="5192" spans="9:22" x14ac:dyDescent="0.25">
      <c r="I5192" s="5"/>
      <c r="S5192" s="7"/>
      <c r="T5192" s="5"/>
      <c r="U5192" s="6"/>
      <c r="V5192" s="5"/>
    </row>
    <row r="5193" spans="9:22" x14ac:dyDescent="0.25">
      <c r="I5193" s="5"/>
      <c r="S5193" s="7"/>
      <c r="T5193" s="5"/>
      <c r="U5193" s="6"/>
      <c r="V5193" s="5"/>
    </row>
    <row r="5194" spans="9:22" x14ac:dyDescent="0.25">
      <c r="I5194" s="5"/>
      <c r="S5194" s="7"/>
      <c r="T5194" s="5"/>
      <c r="U5194" s="6"/>
      <c r="V5194" s="5"/>
    </row>
    <row r="5195" spans="9:22" x14ac:dyDescent="0.25">
      <c r="I5195" s="5"/>
      <c r="S5195" s="7"/>
      <c r="T5195" s="5"/>
      <c r="U5195" s="6"/>
      <c r="V5195" s="5"/>
    </row>
    <row r="5196" spans="9:22" x14ac:dyDescent="0.25">
      <c r="I5196" s="5"/>
      <c r="S5196" s="7"/>
      <c r="T5196" s="5"/>
      <c r="U5196" s="6"/>
      <c r="V5196" s="5"/>
    </row>
    <row r="5197" spans="9:22" x14ac:dyDescent="0.25">
      <c r="I5197" s="5"/>
      <c r="S5197" s="7"/>
      <c r="T5197" s="5"/>
      <c r="U5197" s="6"/>
      <c r="V5197" s="5"/>
    </row>
    <row r="5198" spans="9:22" x14ac:dyDescent="0.25">
      <c r="I5198" s="5"/>
      <c r="S5198" s="7"/>
      <c r="T5198" s="5"/>
      <c r="U5198" s="6"/>
      <c r="V5198" s="5"/>
    </row>
    <row r="5199" spans="9:22" x14ac:dyDescent="0.25">
      <c r="I5199" s="5"/>
      <c r="S5199" s="7"/>
      <c r="T5199" s="5"/>
      <c r="U5199" s="6"/>
      <c r="V5199" s="5"/>
    </row>
    <row r="5200" spans="9:22" x14ac:dyDescent="0.25">
      <c r="I5200" s="5"/>
      <c r="S5200" s="7"/>
      <c r="T5200" s="5"/>
      <c r="U5200" s="6"/>
      <c r="V5200" s="5"/>
    </row>
    <row r="5201" spans="9:22" x14ac:dyDescent="0.25">
      <c r="I5201" s="5"/>
      <c r="S5201" s="7"/>
      <c r="T5201" s="5"/>
      <c r="U5201" s="6"/>
      <c r="V5201" s="5"/>
    </row>
    <row r="5202" spans="9:22" x14ac:dyDescent="0.25">
      <c r="I5202" s="5"/>
      <c r="S5202" s="7"/>
      <c r="T5202" s="5"/>
      <c r="U5202" s="6"/>
      <c r="V5202" s="5"/>
    </row>
    <row r="5203" spans="9:22" x14ac:dyDescent="0.25">
      <c r="I5203" s="5"/>
      <c r="S5203" s="7"/>
      <c r="T5203" s="5"/>
      <c r="U5203" s="6"/>
      <c r="V5203" s="5"/>
    </row>
    <row r="5204" spans="9:22" x14ac:dyDescent="0.25">
      <c r="I5204" s="5"/>
      <c r="S5204" s="7"/>
      <c r="T5204" s="5"/>
      <c r="U5204" s="6"/>
      <c r="V5204" s="5"/>
    </row>
    <row r="5205" spans="9:22" x14ac:dyDescent="0.25">
      <c r="I5205" s="5"/>
      <c r="S5205" s="7"/>
      <c r="T5205" s="5"/>
      <c r="U5205" s="6"/>
      <c r="V5205" s="5"/>
    </row>
    <row r="5206" spans="9:22" x14ac:dyDescent="0.25">
      <c r="I5206" s="5"/>
      <c r="S5206" s="7"/>
      <c r="T5206" s="5"/>
      <c r="U5206" s="6"/>
      <c r="V5206" s="5"/>
    </row>
    <row r="5207" spans="9:22" x14ac:dyDescent="0.25">
      <c r="I5207" s="5"/>
      <c r="S5207" s="7"/>
      <c r="T5207" s="5"/>
      <c r="U5207" s="6"/>
      <c r="V5207" s="5"/>
    </row>
    <row r="5208" spans="9:22" x14ac:dyDescent="0.25">
      <c r="I5208" s="5"/>
      <c r="S5208" s="7"/>
      <c r="T5208" s="5"/>
      <c r="U5208" s="6"/>
      <c r="V5208" s="5"/>
    </row>
    <row r="5209" spans="9:22" x14ac:dyDescent="0.25">
      <c r="I5209" s="5"/>
      <c r="S5209" s="7"/>
      <c r="T5209" s="5"/>
      <c r="U5209" s="6"/>
      <c r="V5209" s="5"/>
    </row>
    <row r="5210" spans="9:22" x14ac:dyDescent="0.25">
      <c r="I5210" s="5"/>
      <c r="S5210" s="7"/>
      <c r="T5210" s="5"/>
      <c r="U5210" s="6"/>
      <c r="V5210" s="5"/>
    </row>
    <row r="5211" spans="9:22" x14ac:dyDescent="0.25">
      <c r="I5211" s="5"/>
      <c r="S5211" s="7"/>
      <c r="T5211" s="5"/>
      <c r="U5211" s="6"/>
      <c r="V5211" s="5"/>
    </row>
    <row r="5212" spans="9:22" x14ac:dyDescent="0.25">
      <c r="I5212" s="5"/>
      <c r="S5212" s="7"/>
      <c r="T5212" s="5"/>
      <c r="U5212" s="6"/>
      <c r="V5212" s="5"/>
    </row>
    <row r="5213" spans="9:22" x14ac:dyDescent="0.25">
      <c r="I5213" s="5"/>
      <c r="S5213" s="7"/>
      <c r="T5213" s="5"/>
      <c r="U5213" s="6"/>
      <c r="V5213" s="5"/>
    </row>
    <row r="5214" spans="9:22" x14ac:dyDescent="0.25">
      <c r="I5214" s="5"/>
      <c r="S5214" s="7"/>
      <c r="T5214" s="5"/>
      <c r="U5214" s="6"/>
      <c r="V5214" s="5"/>
    </row>
    <row r="5215" spans="9:22" x14ac:dyDescent="0.25">
      <c r="I5215" s="5"/>
      <c r="S5215" s="7"/>
      <c r="T5215" s="5"/>
      <c r="U5215" s="6"/>
      <c r="V5215" s="5"/>
    </row>
    <row r="5216" spans="9:22" x14ac:dyDescent="0.25">
      <c r="I5216" s="5"/>
      <c r="S5216" s="7"/>
      <c r="T5216" s="5"/>
      <c r="U5216" s="6"/>
      <c r="V5216" s="5"/>
    </row>
    <row r="5217" spans="9:22" x14ac:dyDescent="0.25">
      <c r="I5217" s="5"/>
      <c r="S5217" s="7"/>
      <c r="T5217" s="5"/>
      <c r="U5217" s="6"/>
      <c r="V5217" s="5"/>
    </row>
    <row r="5218" spans="9:22" x14ac:dyDescent="0.25">
      <c r="I5218" s="5"/>
      <c r="S5218" s="7"/>
      <c r="T5218" s="5"/>
      <c r="U5218" s="6"/>
      <c r="V5218" s="5"/>
    </row>
    <row r="5219" spans="9:22" x14ac:dyDescent="0.25">
      <c r="I5219" s="5"/>
      <c r="S5219" s="7"/>
      <c r="T5219" s="5"/>
      <c r="U5219" s="6"/>
      <c r="V5219" s="5"/>
    </row>
    <row r="5220" spans="9:22" x14ac:dyDescent="0.25">
      <c r="I5220" s="5"/>
      <c r="S5220" s="7"/>
      <c r="T5220" s="5"/>
      <c r="U5220" s="6"/>
      <c r="V5220" s="5"/>
    </row>
    <row r="5221" spans="9:22" x14ac:dyDescent="0.25">
      <c r="I5221" s="5"/>
      <c r="S5221" s="7"/>
      <c r="T5221" s="5"/>
      <c r="U5221" s="6"/>
      <c r="V5221" s="5"/>
    </row>
    <row r="5222" spans="9:22" x14ac:dyDescent="0.25">
      <c r="I5222" s="5"/>
      <c r="S5222" s="7"/>
      <c r="T5222" s="5"/>
      <c r="U5222" s="6"/>
      <c r="V5222" s="5"/>
    </row>
    <row r="5223" spans="9:22" x14ac:dyDescent="0.25">
      <c r="I5223" s="5"/>
      <c r="S5223" s="7"/>
      <c r="T5223" s="5"/>
      <c r="U5223" s="6"/>
      <c r="V5223" s="5"/>
    </row>
    <row r="5224" spans="9:22" x14ac:dyDescent="0.25">
      <c r="I5224" s="5"/>
      <c r="S5224" s="7"/>
      <c r="T5224" s="5"/>
      <c r="U5224" s="6"/>
      <c r="V5224" s="5"/>
    </row>
    <row r="5225" spans="9:22" x14ac:dyDescent="0.25">
      <c r="I5225" s="5"/>
      <c r="S5225" s="7"/>
      <c r="T5225" s="5"/>
      <c r="U5225" s="6"/>
      <c r="V5225" s="5"/>
    </row>
    <row r="5226" spans="9:22" x14ac:dyDescent="0.25">
      <c r="I5226" s="5"/>
      <c r="S5226" s="7"/>
      <c r="T5226" s="5"/>
      <c r="U5226" s="6"/>
      <c r="V5226" s="5"/>
    </row>
    <row r="5227" spans="9:22" x14ac:dyDescent="0.25">
      <c r="I5227" s="5"/>
      <c r="S5227" s="7"/>
      <c r="T5227" s="5"/>
      <c r="U5227" s="6"/>
      <c r="V5227" s="5"/>
    </row>
    <row r="5228" spans="9:22" x14ac:dyDescent="0.25">
      <c r="I5228" s="5"/>
      <c r="S5228" s="7"/>
      <c r="T5228" s="5"/>
      <c r="U5228" s="6"/>
      <c r="V5228" s="5"/>
    </row>
    <row r="5229" spans="9:22" x14ac:dyDescent="0.25">
      <c r="I5229" s="5"/>
      <c r="S5229" s="7"/>
      <c r="T5229" s="5"/>
      <c r="U5229" s="6"/>
      <c r="V5229" s="5"/>
    </row>
    <row r="5230" spans="9:22" x14ac:dyDescent="0.25">
      <c r="I5230" s="5"/>
      <c r="S5230" s="7"/>
      <c r="T5230" s="5"/>
      <c r="U5230" s="6"/>
      <c r="V5230" s="5"/>
    </row>
    <row r="5231" spans="9:22" x14ac:dyDescent="0.25">
      <c r="I5231" s="5"/>
      <c r="S5231" s="7"/>
      <c r="T5231" s="5"/>
      <c r="U5231" s="6"/>
      <c r="V5231" s="5"/>
    </row>
    <row r="5232" spans="9:22" x14ac:dyDescent="0.25">
      <c r="I5232" s="5"/>
      <c r="S5232" s="7"/>
      <c r="T5232" s="5"/>
      <c r="U5232" s="6"/>
      <c r="V5232" s="5"/>
    </row>
    <row r="5233" spans="9:22" x14ac:dyDescent="0.25">
      <c r="I5233" s="5"/>
      <c r="S5233" s="7"/>
      <c r="T5233" s="5"/>
      <c r="U5233" s="6"/>
      <c r="V5233" s="5"/>
    </row>
    <row r="5234" spans="9:22" x14ac:dyDescent="0.25">
      <c r="I5234" s="5"/>
      <c r="S5234" s="7"/>
      <c r="T5234" s="5"/>
      <c r="U5234" s="6"/>
      <c r="V5234" s="5"/>
    </row>
    <row r="5235" spans="9:22" x14ac:dyDescent="0.25">
      <c r="I5235" s="5"/>
      <c r="S5235" s="7"/>
      <c r="T5235" s="5"/>
      <c r="V5235" s="5"/>
    </row>
    <row r="5236" spans="9:22" x14ac:dyDescent="0.25">
      <c r="I5236" s="5"/>
      <c r="S5236" s="7"/>
      <c r="T5236" s="5"/>
      <c r="U5236" s="6"/>
      <c r="V5236" s="5"/>
    </row>
    <row r="5237" spans="9:22" x14ac:dyDescent="0.25">
      <c r="I5237" s="5"/>
      <c r="S5237" s="7"/>
      <c r="T5237" s="5"/>
      <c r="U5237" s="6"/>
      <c r="V5237" s="5"/>
    </row>
    <row r="5238" spans="9:22" x14ac:dyDescent="0.25">
      <c r="I5238" s="5"/>
      <c r="S5238" s="7"/>
      <c r="T5238" s="5"/>
      <c r="U5238" s="6"/>
      <c r="V5238" s="5"/>
    </row>
    <row r="5239" spans="9:22" x14ac:dyDescent="0.25">
      <c r="I5239" s="5"/>
      <c r="S5239" s="7"/>
      <c r="T5239" s="5"/>
      <c r="U5239" s="6"/>
      <c r="V5239" s="5"/>
    </row>
    <row r="5240" spans="9:22" x14ac:dyDescent="0.25">
      <c r="I5240" s="5"/>
      <c r="S5240" s="7"/>
      <c r="T5240" s="5"/>
      <c r="U5240" s="6"/>
      <c r="V5240" s="5"/>
    </row>
    <row r="5241" spans="9:22" x14ac:dyDescent="0.25">
      <c r="I5241" s="5"/>
      <c r="S5241" s="7"/>
      <c r="T5241" s="5"/>
      <c r="U5241" s="6"/>
      <c r="V5241" s="5"/>
    </row>
    <row r="5242" spans="9:22" x14ac:dyDescent="0.25">
      <c r="I5242" s="5"/>
      <c r="S5242" s="7"/>
      <c r="T5242" s="5"/>
      <c r="U5242" s="6"/>
      <c r="V5242" s="5"/>
    </row>
    <row r="5243" spans="9:22" x14ac:dyDescent="0.25">
      <c r="I5243" s="5"/>
      <c r="S5243" s="7"/>
      <c r="T5243" s="5"/>
      <c r="U5243" s="6"/>
      <c r="V5243" s="5"/>
    </row>
    <row r="5244" spans="9:22" x14ac:dyDescent="0.25">
      <c r="I5244" s="5"/>
      <c r="S5244" s="7"/>
      <c r="T5244" s="5"/>
      <c r="U5244" s="6"/>
      <c r="V5244" s="5"/>
    </row>
    <row r="5245" spans="9:22" x14ac:dyDescent="0.25">
      <c r="I5245" s="5"/>
      <c r="S5245" s="7"/>
      <c r="T5245" s="5"/>
      <c r="U5245" s="6"/>
      <c r="V5245" s="5"/>
    </row>
    <row r="5246" spans="9:22" x14ac:dyDescent="0.25">
      <c r="I5246" s="5"/>
      <c r="S5246" s="7"/>
      <c r="T5246" s="5"/>
      <c r="U5246" s="6"/>
      <c r="V5246" s="5"/>
    </row>
    <row r="5247" spans="9:22" x14ac:dyDescent="0.25">
      <c r="I5247" s="5"/>
      <c r="S5247" s="7"/>
      <c r="T5247" s="5"/>
      <c r="U5247" s="6"/>
      <c r="V5247" s="5"/>
    </row>
    <row r="5248" spans="9:22" x14ac:dyDescent="0.25">
      <c r="I5248" s="5"/>
      <c r="S5248" s="7"/>
      <c r="T5248" s="5"/>
      <c r="U5248" s="6"/>
      <c r="V5248" s="5"/>
    </row>
    <row r="5249" spans="9:22" x14ac:dyDescent="0.25">
      <c r="I5249" s="5"/>
      <c r="S5249" s="7"/>
      <c r="T5249" s="5"/>
      <c r="U5249" s="6"/>
      <c r="V5249" s="5"/>
    </row>
    <row r="5250" spans="9:22" x14ac:dyDescent="0.25">
      <c r="I5250" s="5"/>
      <c r="S5250" s="7"/>
      <c r="T5250" s="5"/>
      <c r="U5250" s="6"/>
      <c r="V5250" s="5"/>
    </row>
    <row r="5251" spans="9:22" x14ac:dyDescent="0.25">
      <c r="I5251" s="5"/>
      <c r="S5251" s="7"/>
      <c r="T5251" s="5"/>
      <c r="U5251" s="6"/>
      <c r="V5251" s="5"/>
    </row>
    <row r="5252" spans="9:22" x14ac:dyDescent="0.25">
      <c r="I5252" s="5"/>
      <c r="S5252" s="7"/>
      <c r="T5252" s="5"/>
      <c r="U5252" s="6"/>
      <c r="V5252" s="5"/>
    </row>
    <row r="5253" spans="9:22" x14ac:dyDescent="0.25">
      <c r="I5253" s="5"/>
      <c r="S5253" s="7"/>
      <c r="T5253" s="5"/>
      <c r="U5253" s="6"/>
      <c r="V5253" s="5"/>
    </row>
    <row r="5254" spans="9:22" x14ac:dyDescent="0.25">
      <c r="I5254" s="5"/>
      <c r="S5254" s="7"/>
      <c r="T5254" s="5"/>
      <c r="U5254" s="6"/>
      <c r="V5254" s="5"/>
    </row>
    <row r="5255" spans="9:22" x14ac:dyDescent="0.25">
      <c r="I5255" s="5"/>
      <c r="S5255" s="7"/>
      <c r="T5255" s="5"/>
      <c r="U5255" s="6"/>
      <c r="V5255" s="5"/>
    </row>
    <row r="5256" spans="9:22" x14ac:dyDescent="0.25">
      <c r="I5256" s="5"/>
      <c r="S5256" s="7"/>
      <c r="T5256" s="5"/>
      <c r="U5256" s="6"/>
      <c r="V5256" s="5"/>
    </row>
    <row r="5257" spans="9:22" x14ac:dyDescent="0.25">
      <c r="I5257" s="5"/>
      <c r="S5257" s="7"/>
      <c r="T5257" s="5"/>
      <c r="U5257" s="6"/>
      <c r="V5257" s="5"/>
    </row>
    <row r="5258" spans="9:22" x14ac:dyDescent="0.25">
      <c r="I5258" s="5"/>
      <c r="S5258" s="7"/>
      <c r="T5258" s="5"/>
      <c r="U5258" s="6"/>
      <c r="V5258" s="5"/>
    </row>
    <row r="5259" spans="9:22" x14ac:dyDescent="0.25">
      <c r="I5259" s="5"/>
      <c r="S5259" s="7"/>
      <c r="T5259" s="5"/>
      <c r="U5259" s="6"/>
      <c r="V5259" s="5"/>
    </row>
    <row r="5260" spans="9:22" x14ac:dyDescent="0.25">
      <c r="I5260" s="5"/>
      <c r="S5260" s="7"/>
      <c r="T5260" s="5"/>
      <c r="U5260" s="6"/>
      <c r="V5260" s="5"/>
    </row>
    <row r="5261" spans="9:22" x14ac:dyDescent="0.25">
      <c r="I5261" s="5"/>
      <c r="S5261" s="7"/>
      <c r="T5261" s="5"/>
      <c r="U5261" s="6"/>
      <c r="V5261" s="5"/>
    </row>
    <row r="5262" spans="9:22" x14ac:dyDescent="0.25">
      <c r="I5262" s="5"/>
      <c r="S5262" s="7"/>
      <c r="T5262" s="5"/>
      <c r="U5262" s="6"/>
      <c r="V5262" s="5"/>
    </row>
    <row r="5263" spans="9:22" x14ac:dyDescent="0.25">
      <c r="I5263" s="5"/>
      <c r="S5263" s="7"/>
      <c r="T5263" s="5"/>
      <c r="U5263" s="6"/>
      <c r="V5263" s="5"/>
    </row>
    <row r="5264" spans="9:22" x14ac:dyDescent="0.25">
      <c r="I5264" s="5"/>
      <c r="S5264" s="7"/>
      <c r="T5264" s="5"/>
      <c r="U5264" s="6"/>
      <c r="V5264" s="5"/>
    </row>
    <row r="5265" spans="9:22" x14ac:dyDescent="0.25">
      <c r="I5265" s="5"/>
      <c r="S5265" s="7"/>
      <c r="T5265" s="5"/>
      <c r="U5265" s="6"/>
      <c r="V5265" s="5"/>
    </row>
    <row r="5266" spans="9:22" x14ac:dyDescent="0.25">
      <c r="I5266" s="5"/>
      <c r="S5266" s="7"/>
      <c r="T5266" s="5"/>
      <c r="U5266" s="6"/>
      <c r="V5266" s="5"/>
    </row>
    <row r="5267" spans="9:22" x14ac:dyDescent="0.25">
      <c r="I5267" s="5"/>
      <c r="S5267" s="7"/>
      <c r="T5267" s="5"/>
      <c r="U5267" s="6"/>
      <c r="V5267" s="5"/>
    </row>
    <row r="5268" spans="9:22" x14ac:dyDescent="0.25">
      <c r="I5268" s="5"/>
      <c r="S5268" s="7"/>
      <c r="T5268" s="5"/>
      <c r="U5268" s="6"/>
      <c r="V5268" s="5"/>
    </row>
    <row r="5269" spans="9:22" x14ac:dyDescent="0.25">
      <c r="I5269" s="5"/>
      <c r="S5269" s="7"/>
      <c r="T5269" s="5"/>
      <c r="U5269" s="6"/>
      <c r="V5269" s="5"/>
    </row>
    <row r="5270" spans="9:22" x14ac:dyDescent="0.25">
      <c r="I5270" s="5"/>
      <c r="S5270" s="7"/>
      <c r="T5270" s="5"/>
      <c r="U5270" s="6"/>
      <c r="V5270" s="5"/>
    </row>
    <row r="5271" spans="9:22" x14ac:dyDescent="0.25">
      <c r="I5271" s="5"/>
      <c r="S5271" s="7"/>
      <c r="T5271" s="5"/>
      <c r="U5271" s="6"/>
      <c r="V5271" s="5"/>
    </row>
    <row r="5272" spans="9:22" x14ac:dyDescent="0.25">
      <c r="I5272" s="5"/>
      <c r="S5272" s="7"/>
      <c r="T5272" s="5"/>
      <c r="U5272" s="6"/>
      <c r="V5272" s="5"/>
    </row>
    <row r="5273" spans="9:22" x14ac:dyDescent="0.25">
      <c r="I5273" s="5"/>
      <c r="S5273" s="7"/>
      <c r="T5273" s="5"/>
      <c r="U5273" s="6"/>
      <c r="V5273" s="5"/>
    </row>
    <row r="5274" spans="9:22" x14ac:dyDescent="0.25">
      <c r="I5274" s="5"/>
      <c r="S5274" s="7"/>
      <c r="T5274" s="5"/>
      <c r="U5274" s="6"/>
      <c r="V5274" s="5"/>
    </row>
    <row r="5275" spans="9:22" x14ac:dyDescent="0.25">
      <c r="I5275" s="5"/>
      <c r="S5275" s="7"/>
      <c r="T5275" s="5"/>
      <c r="U5275" s="6"/>
      <c r="V5275" s="5"/>
    </row>
    <row r="5276" spans="9:22" x14ac:dyDescent="0.25">
      <c r="I5276" s="5"/>
      <c r="S5276" s="7"/>
      <c r="T5276" s="5"/>
      <c r="U5276" s="6"/>
      <c r="V5276" s="5"/>
    </row>
    <row r="5277" spans="9:22" x14ac:dyDescent="0.25">
      <c r="I5277" s="5"/>
      <c r="S5277" s="7"/>
      <c r="T5277" s="5"/>
      <c r="U5277" s="6"/>
      <c r="V5277" s="5"/>
    </row>
    <row r="5278" spans="9:22" x14ac:dyDescent="0.25">
      <c r="I5278" s="5"/>
      <c r="S5278" s="7"/>
      <c r="T5278" s="5"/>
      <c r="U5278" s="6"/>
      <c r="V5278" s="5"/>
    </row>
    <row r="5279" spans="9:22" x14ac:dyDescent="0.25">
      <c r="I5279" s="5"/>
      <c r="S5279" s="7"/>
      <c r="T5279" s="5"/>
      <c r="U5279" s="6"/>
      <c r="V5279" s="5"/>
    </row>
    <row r="5280" spans="9:22" x14ac:dyDescent="0.25">
      <c r="I5280" s="5"/>
      <c r="S5280" s="7"/>
      <c r="T5280" s="5"/>
      <c r="U5280" s="6"/>
      <c r="V5280" s="5"/>
    </row>
    <row r="5281" spans="9:22" x14ac:dyDescent="0.25">
      <c r="I5281" s="5"/>
      <c r="S5281" s="7"/>
      <c r="T5281" s="5"/>
      <c r="U5281" s="6"/>
      <c r="V5281" s="5"/>
    </row>
    <row r="5282" spans="9:22" x14ac:dyDescent="0.25">
      <c r="I5282" s="5"/>
      <c r="S5282" s="7"/>
      <c r="T5282" s="5"/>
      <c r="U5282" s="6"/>
      <c r="V5282" s="5"/>
    </row>
    <row r="5283" spans="9:22" x14ac:dyDescent="0.25">
      <c r="I5283" s="5"/>
      <c r="S5283" s="7"/>
      <c r="T5283" s="5"/>
      <c r="U5283" s="6"/>
      <c r="V5283" s="5"/>
    </row>
    <row r="5284" spans="9:22" x14ac:dyDescent="0.25">
      <c r="I5284" s="5"/>
      <c r="S5284" s="7"/>
      <c r="T5284" s="5"/>
      <c r="U5284" s="6"/>
      <c r="V5284" s="5"/>
    </row>
    <row r="5285" spans="9:22" x14ac:dyDescent="0.25">
      <c r="I5285" s="5"/>
      <c r="S5285" s="7"/>
      <c r="T5285" s="5"/>
      <c r="U5285" s="6"/>
      <c r="V5285" s="5"/>
    </row>
    <row r="5286" spans="9:22" x14ac:dyDescent="0.25">
      <c r="I5286" s="5"/>
      <c r="S5286" s="7"/>
      <c r="T5286" s="5"/>
      <c r="U5286" s="6"/>
      <c r="V5286" s="5"/>
    </row>
    <row r="5287" spans="9:22" x14ac:dyDescent="0.25">
      <c r="I5287" s="5"/>
      <c r="S5287" s="7"/>
      <c r="T5287" s="5"/>
      <c r="V5287" s="5"/>
    </row>
    <row r="5288" spans="9:22" x14ac:dyDescent="0.25">
      <c r="I5288" s="5"/>
      <c r="S5288" s="7"/>
      <c r="T5288" s="5"/>
      <c r="U5288" s="6"/>
      <c r="V5288" s="5"/>
    </row>
    <row r="5289" spans="9:22" x14ac:dyDescent="0.25">
      <c r="I5289" s="5"/>
      <c r="S5289" s="7"/>
      <c r="T5289" s="5"/>
      <c r="U5289" s="6"/>
      <c r="V5289" s="5"/>
    </row>
    <row r="5290" spans="9:22" x14ac:dyDescent="0.25">
      <c r="I5290" s="5"/>
      <c r="S5290" s="7"/>
      <c r="T5290" s="5"/>
      <c r="U5290" s="6"/>
      <c r="V5290" s="5"/>
    </row>
    <row r="5291" spans="9:22" x14ac:dyDescent="0.25">
      <c r="I5291" s="5"/>
      <c r="S5291" s="7"/>
      <c r="T5291" s="5"/>
      <c r="U5291" s="6"/>
      <c r="V5291" s="5"/>
    </row>
    <row r="5292" spans="9:22" x14ac:dyDescent="0.25">
      <c r="I5292" s="5"/>
      <c r="S5292" s="7"/>
      <c r="T5292" s="5"/>
      <c r="U5292" s="6"/>
      <c r="V5292" s="5"/>
    </row>
    <row r="5293" spans="9:22" x14ac:dyDescent="0.25">
      <c r="I5293" s="5"/>
      <c r="S5293" s="7"/>
      <c r="T5293" s="5"/>
      <c r="U5293" s="6"/>
      <c r="V5293" s="5"/>
    </row>
    <row r="5294" spans="9:22" x14ac:dyDescent="0.25">
      <c r="I5294" s="5"/>
      <c r="S5294" s="7"/>
      <c r="T5294" s="5"/>
      <c r="U5294" s="6"/>
      <c r="V5294" s="5"/>
    </row>
    <row r="5295" spans="9:22" x14ac:dyDescent="0.25">
      <c r="I5295" s="5"/>
      <c r="S5295" s="7"/>
      <c r="T5295" s="5"/>
      <c r="U5295" s="6"/>
      <c r="V5295" s="5"/>
    </row>
    <row r="5296" spans="9:22" x14ac:dyDescent="0.25">
      <c r="I5296" s="5"/>
      <c r="S5296" s="7"/>
      <c r="T5296" s="5"/>
      <c r="U5296" s="6"/>
      <c r="V5296" s="5"/>
    </row>
    <row r="5297" spans="9:22" x14ac:dyDescent="0.25">
      <c r="I5297" s="5"/>
      <c r="S5297" s="7"/>
      <c r="T5297" s="5"/>
      <c r="U5297" s="6"/>
      <c r="V5297" s="5"/>
    </row>
    <row r="5298" spans="9:22" x14ac:dyDescent="0.25">
      <c r="I5298" s="5"/>
      <c r="S5298" s="7"/>
      <c r="T5298" s="5"/>
      <c r="U5298" s="6"/>
      <c r="V5298" s="5"/>
    </row>
    <row r="5299" spans="9:22" x14ac:dyDescent="0.25">
      <c r="I5299" s="5"/>
      <c r="S5299" s="7"/>
      <c r="T5299" s="5"/>
      <c r="U5299" s="6"/>
      <c r="V5299" s="5"/>
    </row>
    <row r="5300" spans="9:22" x14ac:dyDescent="0.25">
      <c r="I5300" s="5"/>
      <c r="S5300" s="7"/>
      <c r="T5300" s="5"/>
      <c r="U5300" s="6"/>
      <c r="V5300" s="5"/>
    </row>
    <row r="5301" spans="9:22" x14ac:dyDescent="0.25">
      <c r="I5301" s="5"/>
      <c r="S5301" s="7"/>
      <c r="T5301" s="5"/>
      <c r="U5301" s="6"/>
      <c r="V5301" s="5"/>
    </row>
    <row r="5302" spans="9:22" x14ac:dyDescent="0.25">
      <c r="I5302" s="5"/>
      <c r="S5302" s="7"/>
      <c r="T5302" s="5"/>
      <c r="V5302" s="5"/>
    </row>
    <row r="5303" spans="9:22" x14ac:dyDescent="0.25">
      <c r="I5303" s="5"/>
      <c r="S5303" s="7"/>
      <c r="T5303" s="5"/>
      <c r="U5303" s="6"/>
      <c r="V5303" s="5"/>
    </row>
    <row r="5304" spans="9:22" x14ac:dyDescent="0.25">
      <c r="I5304" s="5"/>
      <c r="S5304" s="7"/>
      <c r="T5304" s="5"/>
      <c r="U5304" s="6"/>
      <c r="V5304" s="5"/>
    </row>
    <row r="5305" spans="9:22" x14ac:dyDescent="0.25">
      <c r="I5305" s="5"/>
      <c r="S5305" s="7"/>
      <c r="T5305" s="5"/>
      <c r="U5305" s="6"/>
      <c r="V5305" s="5"/>
    </row>
    <row r="5306" spans="9:22" x14ac:dyDescent="0.25">
      <c r="I5306" s="5"/>
      <c r="S5306" s="7"/>
      <c r="T5306" s="5"/>
      <c r="U5306" s="6"/>
      <c r="V5306" s="5"/>
    </row>
    <row r="5307" spans="9:22" x14ac:dyDescent="0.25">
      <c r="I5307" s="5"/>
      <c r="S5307" s="7"/>
      <c r="T5307" s="5"/>
      <c r="U5307" s="6"/>
      <c r="V5307" s="5"/>
    </row>
    <row r="5308" spans="9:22" x14ac:dyDescent="0.25">
      <c r="I5308" s="5"/>
      <c r="S5308" s="7"/>
      <c r="T5308" s="5"/>
      <c r="U5308" s="6"/>
      <c r="V5308" s="5"/>
    </row>
    <row r="5309" spans="9:22" x14ac:dyDescent="0.25">
      <c r="I5309" s="5"/>
      <c r="S5309" s="7"/>
      <c r="T5309" s="5"/>
      <c r="U5309" s="6"/>
      <c r="V5309" s="5"/>
    </row>
    <row r="5310" spans="9:22" x14ac:dyDescent="0.25">
      <c r="I5310" s="5"/>
      <c r="S5310" s="7"/>
      <c r="T5310" s="5"/>
      <c r="U5310" s="6"/>
      <c r="V5310" s="5"/>
    </row>
    <row r="5311" spans="9:22" x14ac:dyDescent="0.25">
      <c r="I5311" s="5"/>
      <c r="S5311" s="7"/>
      <c r="T5311" s="5"/>
      <c r="U5311" s="6"/>
      <c r="V5311" s="5"/>
    </row>
    <row r="5312" spans="9:22" x14ac:dyDescent="0.25">
      <c r="I5312" s="5"/>
      <c r="S5312" s="7"/>
      <c r="T5312" s="5"/>
      <c r="U5312" s="6"/>
      <c r="V5312" s="5"/>
    </row>
    <row r="5313" spans="9:22" x14ac:dyDescent="0.25">
      <c r="I5313" s="5"/>
      <c r="S5313" s="7"/>
      <c r="T5313" s="5"/>
      <c r="U5313" s="6"/>
      <c r="V5313" s="5"/>
    </row>
    <row r="5314" spans="9:22" x14ac:dyDescent="0.25">
      <c r="I5314" s="5"/>
      <c r="S5314" s="7"/>
      <c r="T5314" s="5"/>
      <c r="U5314" s="6"/>
      <c r="V5314" s="5"/>
    </row>
    <row r="5315" spans="9:22" x14ac:dyDescent="0.25">
      <c r="I5315" s="5"/>
      <c r="S5315" s="7"/>
      <c r="T5315" s="5"/>
      <c r="U5315" s="6"/>
      <c r="V5315" s="5"/>
    </row>
    <row r="5316" spans="9:22" x14ac:dyDescent="0.25">
      <c r="I5316" s="5"/>
      <c r="S5316" s="7"/>
      <c r="T5316" s="5"/>
      <c r="U5316" s="6"/>
      <c r="V5316" s="5"/>
    </row>
    <row r="5317" spans="9:22" x14ac:dyDescent="0.25">
      <c r="I5317" s="5"/>
      <c r="S5317" s="7"/>
      <c r="T5317" s="5"/>
      <c r="U5317" s="6"/>
      <c r="V5317" s="5"/>
    </row>
    <row r="5318" spans="9:22" x14ac:dyDescent="0.25">
      <c r="I5318" s="5"/>
      <c r="S5318" s="7"/>
      <c r="T5318" s="5"/>
      <c r="U5318" s="6"/>
      <c r="V5318" s="5"/>
    </row>
    <row r="5319" spans="9:22" x14ac:dyDescent="0.25">
      <c r="I5319" s="5"/>
      <c r="S5319" s="7"/>
      <c r="T5319" s="5"/>
      <c r="U5319" s="6"/>
      <c r="V5319" s="5"/>
    </row>
    <row r="5320" spans="9:22" x14ac:dyDescent="0.25">
      <c r="I5320" s="5"/>
      <c r="S5320" s="7"/>
      <c r="T5320" s="5"/>
      <c r="U5320" s="6"/>
      <c r="V5320" s="5"/>
    </row>
    <row r="5321" spans="9:22" x14ac:dyDescent="0.25">
      <c r="I5321" s="5"/>
      <c r="S5321" s="7"/>
      <c r="T5321" s="5"/>
      <c r="U5321" s="6"/>
      <c r="V5321" s="5"/>
    </row>
    <row r="5322" spans="9:22" x14ac:dyDescent="0.25">
      <c r="I5322" s="5"/>
      <c r="S5322" s="7"/>
      <c r="T5322" s="5"/>
      <c r="U5322" s="6"/>
      <c r="V5322" s="5"/>
    </row>
    <row r="5323" spans="9:22" x14ac:dyDescent="0.25">
      <c r="I5323" s="5"/>
      <c r="S5323" s="7"/>
      <c r="T5323" s="5"/>
      <c r="U5323" s="6"/>
      <c r="V5323" s="5"/>
    </row>
    <row r="5324" spans="9:22" x14ac:dyDescent="0.25">
      <c r="I5324" s="5"/>
      <c r="S5324" s="7"/>
      <c r="T5324" s="5"/>
      <c r="U5324" s="6"/>
      <c r="V5324" s="5"/>
    </row>
    <row r="5325" spans="9:22" x14ac:dyDescent="0.25">
      <c r="I5325" s="5"/>
      <c r="S5325" s="7"/>
      <c r="T5325" s="5"/>
      <c r="U5325" s="6"/>
      <c r="V5325" s="5"/>
    </row>
    <row r="5326" spans="9:22" x14ac:dyDescent="0.25">
      <c r="I5326" s="5"/>
      <c r="S5326" s="7"/>
      <c r="T5326" s="5"/>
      <c r="U5326" s="6"/>
      <c r="V5326" s="5"/>
    </row>
    <row r="5327" spans="9:22" x14ac:dyDescent="0.25">
      <c r="I5327" s="5"/>
      <c r="S5327" s="7"/>
      <c r="T5327" s="5"/>
      <c r="U5327" s="6"/>
      <c r="V5327" s="5"/>
    </row>
    <row r="5328" spans="9:22" x14ac:dyDescent="0.25">
      <c r="I5328" s="5"/>
      <c r="S5328" s="7"/>
      <c r="T5328" s="5"/>
      <c r="U5328" s="6"/>
      <c r="V5328" s="5"/>
    </row>
    <row r="5329" spans="9:22" x14ac:dyDescent="0.25">
      <c r="I5329" s="5"/>
      <c r="S5329" s="7"/>
      <c r="T5329" s="5"/>
      <c r="U5329" s="6"/>
      <c r="V5329" s="5"/>
    </row>
    <row r="5330" spans="9:22" x14ac:dyDescent="0.25">
      <c r="I5330" s="5"/>
      <c r="S5330" s="7"/>
      <c r="T5330" s="5"/>
      <c r="U5330" s="6"/>
      <c r="V5330" s="5"/>
    </row>
    <row r="5331" spans="9:22" x14ac:dyDescent="0.25">
      <c r="I5331" s="5"/>
      <c r="S5331" s="7"/>
      <c r="T5331" s="5"/>
      <c r="U5331" s="6"/>
      <c r="V5331" s="5"/>
    </row>
    <row r="5332" spans="9:22" x14ac:dyDescent="0.25">
      <c r="I5332" s="5"/>
      <c r="S5332" s="7"/>
      <c r="T5332" s="5"/>
      <c r="U5332" s="6"/>
      <c r="V5332" s="5"/>
    </row>
    <row r="5333" spans="9:22" x14ac:dyDescent="0.25">
      <c r="I5333" s="5"/>
      <c r="S5333" s="7"/>
      <c r="T5333" s="5"/>
      <c r="U5333" s="6"/>
      <c r="V5333" s="5"/>
    </row>
    <row r="5334" spans="9:22" x14ac:dyDescent="0.25">
      <c r="I5334" s="5"/>
      <c r="S5334" s="7"/>
      <c r="T5334" s="5"/>
      <c r="U5334" s="6"/>
      <c r="V5334" s="5"/>
    </row>
    <row r="5335" spans="9:22" x14ac:dyDescent="0.25">
      <c r="I5335" s="5"/>
      <c r="S5335" s="7"/>
      <c r="T5335" s="5"/>
      <c r="U5335" s="6"/>
      <c r="V5335" s="5"/>
    </row>
    <row r="5336" spans="9:22" x14ac:dyDescent="0.25">
      <c r="I5336" s="5"/>
      <c r="S5336" s="7"/>
      <c r="T5336" s="5"/>
      <c r="U5336" s="6"/>
      <c r="V5336" s="5"/>
    </row>
    <row r="5337" spans="9:22" x14ac:dyDescent="0.25">
      <c r="I5337" s="5"/>
      <c r="S5337" s="7"/>
      <c r="T5337" s="5"/>
      <c r="U5337" s="6"/>
      <c r="V5337" s="5"/>
    </row>
    <row r="5338" spans="9:22" x14ac:dyDescent="0.25">
      <c r="I5338" s="5"/>
      <c r="S5338" s="7"/>
      <c r="T5338" s="5"/>
      <c r="U5338" s="6"/>
      <c r="V5338" s="5"/>
    </row>
    <row r="5339" spans="9:22" x14ac:dyDescent="0.25">
      <c r="I5339" s="5"/>
      <c r="S5339" s="7"/>
      <c r="T5339" s="5"/>
      <c r="U5339" s="6"/>
      <c r="V5339" s="5"/>
    </row>
    <row r="5340" spans="9:22" x14ac:dyDescent="0.25">
      <c r="I5340" s="5"/>
      <c r="S5340" s="7"/>
      <c r="T5340" s="5"/>
      <c r="U5340" s="6"/>
      <c r="V5340" s="5"/>
    </row>
    <row r="5341" spans="9:22" x14ac:dyDescent="0.25">
      <c r="I5341" s="5"/>
      <c r="S5341" s="7"/>
      <c r="T5341" s="5"/>
      <c r="U5341" s="6"/>
      <c r="V5341" s="5"/>
    </row>
    <row r="5342" spans="9:22" x14ac:dyDescent="0.25">
      <c r="I5342" s="5"/>
      <c r="S5342" s="7"/>
      <c r="T5342" s="5"/>
      <c r="U5342" s="6"/>
      <c r="V5342" s="5"/>
    </row>
    <row r="5343" spans="9:22" x14ac:dyDescent="0.25">
      <c r="I5343" s="5"/>
      <c r="S5343" s="7"/>
      <c r="T5343" s="5"/>
      <c r="U5343" s="6"/>
      <c r="V5343" s="5"/>
    </row>
    <row r="5344" spans="9:22" x14ac:dyDescent="0.25">
      <c r="I5344" s="5"/>
      <c r="S5344" s="7"/>
      <c r="T5344" s="5"/>
      <c r="U5344" s="6"/>
      <c r="V5344" s="5"/>
    </row>
    <row r="5345" spans="9:22" x14ac:dyDescent="0.25">
      <c r="I5345" s="5"/>
      <c r="S5345" s="7"/>
      <c r="T5345" s="5"/>
      <c r="U5345" s="6"/>
      <c r="V5345" s="5"/>
    </row>
    <row r="5346" spans="9:22" x14ac:dyDescent="0.25">
      <c r="I5346" s="5"/>
      <c r="S5346" s="7"/>
      <c r="T5346" s="5"/>
      <c r="U5346" s="6"/>
      <c r="V5346" s="5"/>
    </row>
    <row r="5347" spans="9:22" x14ac:dyDescent="0.25">
      <c r="I5347" s="5"/>
      <c r="S5347" s="7"/>
      <c r="T5347" s="5"/>
      <c r="U5347" s="6"/>
      <c r="V5347" s="5"/>
    </row>
    <row r="5348" spans="9:22" x14ac:dyDescent="0.25">
      <c r="I5348" s="5"/>
      <c r="S5348" s="7"/>
      <c r="T5348" s="5"/>
      <c r="U5348" s="6"/>
      <c r="V5348" s="5"/>
    </row>
    <row r="5349" spans="9:22" x14ac:dyDescent="0.25">
      <c r="I5349" s="5"/>
      <c r="S5349" s="7"/>
      <c r="T5349" s="5"/>
      <c r="U5349" s="6"/>
      <c r="V5349" s="5"/>
    </row>
    <row r="5350" spans="9:22" x14ac:dyDescent="0.25">
      <c r="I5350" s="5"/>
      <c r="S5350" s="7"/>
      <c r="T5350" s="5"/>
      <c r="U5350" s="6"/>
      <c r="V5350" s="5"/>
    </row>
    <row r="5351" spans="9:22" x14ac:dyDescent="0.25">
      <c r="I5351" s="5"/>
      <c r="S5351" s="7"/>
      <c r="T5351" s="5"/>
      <c r="U5351" s="6"/>
      <c r="V5351" s="5"/>
    </row>
    <row r="5352" spans="9:22" x14ac:dyDescent="0.25">
      <c r="I5352" s="5"/>
      <c r="S5352" s="7"/>
      <c r="T5352" s="5"/>
      <c r="U5352" s="6"/>
      <c r="V5352" s="5"/>
    </row>
    <row r="5353" spans="9:22" x14ac:dyDescent="0.25">
      <c r="I5353" s="5"/>
      <c r="S5353" s="7"/>
      <c r="T5353" s="5"/>
      <c r="U5353" s="6"/>
      <c r="V5353" s="5"/>
    </row>
    <row r="5354" spans="9:22" x14ac:dyDescent="0.25">
      <c r="I5354" s="5"/>
      <c r="S5354" s="7"/>
      <c r="T5354" s="5"/>
      <c r="U5354" s="6"/>
      <c r="V5354" s="5"/>
    </row>
    <row r="5355" spans="9:22" x14ac:dyDescent="0.25">
      <c r="I5355" s="5"/>
      <c r="S5355" s="7"/>
      <c r="T5355" s="5"/>
      <c r="U5355" s="6"/>
      <c r="V5355" s="5"/>
    </row>
    <row r="5356" spans="9:22" x14ac:dyDescent="0.25">
      <c r="I5356" s="5"/>
      <c r="S5356" s="7"/>
      <c r="T5356" s="5"/>
      <c r="U5356" s="6"/>
      <c r="V5356" s="5"/>
    </row>
    <row r="5357" spans="9:22" x14ac:dyDescent="0.25">
      <c r="I5357" s="5"/>
      <c r="S5357" s="7"/>
      <c r="T5357" s="5"/>
      <c r="U5357" s="6"/>
      <c r="V5357" s="5"/>
    </row>
    <row r="5358" spans="9:22" x14ac:dyDescent="0.25">
      <c r="I5358" s="5"/>
      <c r="S5358" s="7"/>
      <c r="T5358" s="5"/>
      <c r="U5358" s="6"/>
      <c r="V5358" s="5"/>
    </row>
    <row r="5359" spans="9:22" x14ac:dyDescent="0.25">
      <c r="I5359" s="5"/>
      <c r="S5359" s="7"/>
      <c r="T5359" s="5"/>
      <c r="U5359" s="6"/>
      <c r="V5359" s="5"/>
    </row>
    <row r="5360" spans="9:22" x14ac:dyDescent="0.25">
      <c r="I5360" s="5"/>
      <c r="S5360" s="7"/>
      <c r="T5360" s="5"/>
      <c r="U5360" s="6"/>
      <c r="V5360" s="5"/>
    </row>
    <row r="5361" spans="9:22" x14ac:dyDescent="0.25">
      <c r="I5361" s="5"/>
      <c r="S5361" s="7"/>
      <c r="T5361" s="5"/>
      <c r="U5361" s="6"/>
      <c r="V5361" s="5"/>
    </row>
    <row r="5362" spans="9:22" x14ac:dyDescent="0.25">
      <c r="I5362" s="5"/>
      <c r="S5362" s="7"/>
      <c r="T5362" s="5"/>
      <c r="U5362" s="6"/>
      <c r="V5362" s="5"/>
    </row>
    <row r="5363" spans="9:22" x14ac:dyDescent="0.25">
      <c r="I5363" s="5"/>
      <c r="S5363" s="7"/>
      <c r="T5363" s="5"/>
      <c r="U5363" s="6"/>
      <c r="V5363" s="5"/>
    </row>
    <row r="5364" spans="9:22" x14ac:dyDescent="0.25">
      <c r="I5364" s="5"/>
      <c r="S5364" s="7"/>
      <c r="T5364" s="5"/>
      <c r="U5364" s="6"/>
      <c r="V5364" s="5"/>
    </row>
    <row r="5365" spans="9:22" x14ac:dyDescent="0.25">
      <c r="I5365" s="5"/>
      <c r="S5365" s="7"/>
      <c r="T5365" s="5"/>
      <c r="U5365" s="6"/>
      <c r="V5365" s="5"/>
    </row>
    <row r="5366" spans="9:22" x14ac:dyDescent="0.25">
      <c r="I5366" s="5"/>
      <c r="S5366" s="7"/>
      <c r="T5366" s="5"/>
      <c r="U5366" s="6"/>
      <c r="V5366" s="5"/>
    </row>
    <row r="5367" spans="9:22" x14ac:dyDescent="0.25">
      <c r="I5367" s="5"/>
      <c r="S5367" s="7"/>
      <c r="T5367" s="5"/>
      <c r="U5367" s="6"/>
      <c r="V5367" s="5"/>
    </row>
    <row r="5368" spans="9:22" x14ac:dyDescent="0.25">
      <c r="I5368" s="5"/>
      <c r="S5368" s="7"/>
      <c r="T5368" s="5"/>
      <c r="U5368" s="6"/>
      <c r="V5368" s="5"/>
    </row>
    <row r="5369" spans="9:22" x14ac:dyDescent="0.25">
      <c r="I5369" s="5"/>
      <c r="S5369" s="7"/>
      <c r="T5369" s="5"/>
      <c r="U5369" s="6"/>
      <c r="V5369" s="5"/>
    </row>
    <row r="5370" spans="9:22" x14ac:dyDescent="0.25">
      <c r="I5370" s="5"/>
      <c r="S5370" s="7"/>
      <c r="T5370" s="5"/>
      <c r="U5370" s="6"/>
      <c r="V5370" s="5"/>
    </row>
    <row r="5371" spans="9:22" x14ac:dyDescent="0.25">
      <c r="I5371" s="5"/>
      <c r="S5371" s="7"/>
      <c r="T5371" s="5"/>
      <c r="U5371" s="6"/>
      <c r="V5371" s="5"/>
    </row>
    <row r="5372" spans="9:22" x14ac:dyDescent="0.25">
      <c r="I5372" s="5"/>
      <c r="S5372" s="7"/>
      <c r="T5372" s="5"/>
      <c r="U5372" s="6"/>
      <c r="V5372" s="5"/>
    </row>
    <row r="5373" spans="9:22" x14ac:dyDescent="0.25">
      <c r="I5373" s="5"/>
      <c r="S5373" s="7"/>
      <c r="T5373" s="5"/>
      <c r="U5373" s="6"/>
      <c r="V5373" s="5"/>
    </row>
    <row r="5374" spans="9:22" x14ac:dyDescent="0.25">
      <c r="I5374" s="5"/>
      <c r="S5374" s="7"/>
      <c r="T5374" s="5"/>
      <c r="U5374" s="6"/>
      <c r="V5374" s="5"/>
    </row>
    <row r="5375" spans="9:22" x14ac:dyDescent="0.25">
      <c r="I5375" s="5"/>
      <c r="S5375" s="7"/>
      <c r="T5375" s="5"/>
      <c r="U5375" s="6"/>
      <c r="V5375" s="5"/>
    </row>
    <row r="5376" spans="9:22" x14ac:dyDescent="0.25">
      <c r="I5376" s="5"/>
      <c r="S5376" s="7"/>
      <c r="T5376" s="5"/>
      <c r="U5376" s="6"/>
      <c r="V5376" s="5"/>
    </row>
    <row r="5377" spans="9:22" x14ac:dyDescent="0.25">
      <c r="I5377" s="5"/>
      <c r="S5377" s="7"/>
      <c r="T5377" s="5"/>
      <c r="U5377" s="6"/>
      <c r="V5377" s="5"/>
    </row>
    <row r="5378" spans="9:22" x14ac:dyDescent="0.25">
      <c r="I5378" s="5"/>
      <c r="S5378" s="7"/>
      <c r="T5378" s="5"/>
      <c r="U5378" s="6"/>
      <c r="V5378" s="5"/>
    </row>
    <row r="5379" spans="9:22" x14ac:dyDescent="0.25">
      <c r="I5379" s="5"/>
      <c r="S5379" s="7"/>
      <c r="T5379" s="5"/>
      <c r="U5379" s="6"/>
      <c r="V5379" s="5"/>
    </row>
    <row r="5380" spans="9:22" x14ac:dyDescent="0.25">
      <c r="I5380" s="5"/>
      <c r="S5380" s="7"/>
      <c r="T5380" s="5"/>
      <c r="U5380" s="6"/>
      <c r="V5380" s="5"/>
    </row>
    <row r="5381" spans="9:22" x14ac:dyDescent="0.25">
      <c r="I5381" s="5"/>
      <c r="S5381" s="7"/>
      <c r="T5381" s="5"/>
      <c r="U5381" s="6"/>
      <c r="V5381" s="5"/>
    </row>
    <row r="5382" spans="9:22" x14ac:dyDescent="0.25">
      <c r="I5382" s="5"/>
      <c r="S5382" s="7"/>
      <c r="T5382" s="5"/>
      <c r="U5382" s="6"/>
      <c r="V5382" s="5"/>
    </row>
    <row r="5383" spans="9:22" x14ac:dyDescent="0.25">
      <c r="I5383" s="5"/>
      <c r="S5383" s="7"/>
      <c r="T5383" s="5"/>
      <c r="U5383" s="6"/>
      <c r="V5383" s="5"/>
    </row>
    <row r="5384" spans="9:22" x14ac:dyDescent="0.25">
      <c r="I5384" s="5"/>
      <c r="S5384" s="7"/>
      <c r="T5384" s="5"/>
      <c r="U5384" s="6"/>
      <c r="V5384" s="5"/>
    </row>
    <row r="5385" spans="9:22" x14ac:dyDescent="0.25">
      <c r="I5385" s="5"/>
      <c r="S5385" s="7"/>
      <c r="T5385" s="5"/>
      <c r="U5385" s="6"/>
      <c r="V5385" s="5"/>
    </row>
    <row r="5386" spans="9:22" x14ac:dyDescent="0.25">
      <c r="I5386" s="5"/>
      <c r="S5386" s="7"/>
      <c r="T5386" s="5"/>
      <c r="U5386" s="6"/>
      <c r="V5386" s="5"/>
    </row>
    <row r="5387" spans="9:22" x14ac:dyDescent="0.25">
      <c r="I5387" s="5"/>
      <c r="S5387" s="7"/>
      <c r="T5387" s="5"/>
      <c r="U5387" s="6"/>
      <c r="V5387" s="5"/>
    </row>
    <row r="5388" spans="9:22" x14ac:dyDescent="0.25">
      <c r="I5388" s="5"/>
      <c r="S5388" s="7"/>
      <c r="T5388" s="5"/>
      <c r="U5388" s="6"/>
      <c r="V5388" s="5"/>
    </row>
    <row r="5389" spans="9:22" x14ac:dyDescent="0.25">
      <c r="I5389" s="5"/>
      <c r="S5389" s="7"/>
      <c r="T5389" s="5"/>
      <c r="U5389" s="6"/>
      <c r="V5389" s="5"/>
    </row>
    <row r="5390" spans="9:22" x14ac:dyDescent="0.25">
      <c r="I5390" s="5"/>
      <c r="S5390" s="7"/>
      <c r="T5390" s="5"/>
      <c r="U5390" s="6"/>
      <c r="V5390" s="5"/>
    </row>
    <row r="5391" spans="9:22" x14ac:dyDescent="0.25">
      <c r="I5391" s="5"/>
      <c r="S5391" s="7"/>
      <c r="T5391" s="5"/>
      <c r="U5391" s="6"/>
      <c r="V5391" s="5"/>
    </row>
    <row r="5392" spans="9:22" x14ac:dyDescent="0.25">
      <c r="I5392" s="5"/>
      <c r="S5392" s="7"/>
      <c r="T5392" s="5"/>
      <c r="U5392" s="6"/>
      <c r="V5392" s="5"/>
    </row>
    <row r="5393" spans="9:22" x14ac:dyDescent="0.25">
      <c r="I5393" s="5"/>
      <c r="S5393" s="7"/>
      <c r="T5393" s="5"/>
      <c r="U5393" s="6"/>
      <c r="V5393" s="5"/>
    </row>
    <row r="5394" spans="9:22" x14ac:dyDescent="0.25">
      <c r="I5394" s="5"/>
      <c r="S5394" s="7"/>
      <c r="T5394" s="5"/>
      <c r="U5394" s="6"/>
      <c r="V5394" s="5"/>
    </row>
    <row r="5395" spans="9:22" x14ac:dyDescent="0.25">
      <c r="I5395" s="5"/>
      <c r="S5395" s="7"/>
      <c r="T5395" s="5"/>
      <c r="U5395" s="6"/>
      <c r="V5395" s="5"/>
    </row>
    <row r="5396" spans="9:22" x14ac:dyDescent="0.25">
      <c r="I5396" s="5"/>
      <c r="S5396" s="7"/>
      <c r="T5396" s="5"/>
      <c r="U5396" s="6"/>
      <c r="V5396" s="5"/>
    </row>
    <row r="5397" spans="9:22" x14ac:dyDescent="0.25">
      <c r="I5397" s="5"/>
      <c r="S5397" s="7"/>
      <c r="T5397" s="5"/>
      <c r="U5397" s="6"/>
      <c r="V5397" s="5"/>
    </row>
    <row r="5398" spans="9:22" x14ac:dyDescent="0.25">
      <c r="I5398" s="5"/>
      <c r="S5398" s="7"/>
      <c r="T5398" s="5"/>
      <c r="U5398" s="6"/>
      <c r="V5398" s="5"/>
    </row>
    <row r="5399" spans="9:22" x14ac:dyDescent="0.25">
      <c r="I5399" s="5"/>
      <c r="S5399" s="7"/>
      <c r="T5399" s="5"/>
      <c r="U5399" s="6"/>
      <c r="V5399" s="5"/>
    </row>
    <row r="5400" spans="9:22" x14ac:dyDescent="0.25">
      <c r="I5400" s="5"/>
      <c r="S5400" s="7"/>
      <c r="T5400" s="5"/>
      <c r="U5400" s="6"/>
      <c r="V5400" s="5"/>
    </row>
    <row r="5401" spans="9:22" x14ac:dyDescent="0.25">
      <c r="I5401" s="5"/>
      <c r="S5401" s="7"/>
      <c r="T5401" s="5"/>
      <c r="U5401" s="6"/>
      <c r="V5401" s="5"/>
    </row>
    <row r="5402" spans="9:22" x14ac:dyDescent="0.25">
      <c r="I5402" s="5"/>
      <c r="S5402" s="7"/>
      <c r="T5402" s="5"/>
      <c r="U5402" s="6"/>
      <c r="V5402" s="5"/>
    </row>
    <row r="5403" spans="9:22" x14ac:dyDescent="0.25">
      <c r="I5403" s="5"/>
      <c r="S5403" s="7"/>
      <c r="T5403" s="5"/>
      <c r="U5403" s="6"/>
      <c r="V5403" s="5"/>
    </row>
    <row r="5404" spans="9:22" x14ac:dyDescent="0.25">
      <c r="I5404" s="5"/>
      <c r="S5404" s="7"/>
      <c r="T5404" s="5"/>
      <c r="U5404" s="6"/>
      <c r="V5404" s="5"/>
    </row>
    <row r="5405" spans="9:22" x14ac:dyDescent="0.25">
      <c r="I5405" s="5"/>
      <c r="S5405" s="7"/>
      <c r="T5405" s="5"/>
      <c r="U5405" s="6"/>
      <c r="V5405" s="5"/>
    </row>
    <row r="5406" spans="9:22" x14ac:dyDescent="0.25">
      <c r="I5406" s="5"/>
      <c r="S5406" s="7"/>
      <c r="T5406" s="5"/>
      <c r="U5406" s="6"/>
      <c r="V5406" s="5"/>
    </row>
    <row r="5407" spans="9:22" x14ac:dyDescent="0.25">
      <c r="I5407" s="5"/>
      <c r="S5407" s="7"/>
      <c r="T5407" s="5"/>
      <c r="U5407" s="6"/>
      <c r="V5407" s="5"/>
    </row>
    <row r="5408" spans="9:22" x14ac:dyDescent="0.25">
      <c r="I5408" s="5"/>
      <c r="S5408" s="7"/>
      <c r="T5408" s="5"/>
      <c r="U5408" s="6"/>
      <c r="V5408" s="5"/>
    </row>
    <row r="5409" spans="9:22" x14ac:dyDescent="0.25">
      <c r="I5409" s="5"/>
      <c r="S5409" s="7"/>
      <c r="T5409" s="5"/>
      <c r="U5409" s="6"/>
      <c r="V5409" s="5"/>
    </row>
    <row r="5410" spans="9:22" x14ac:dyDescent="0.25">
      <c r="I5410" s="5"/>
      <c r="S5410" s="7"/>
      <c r="T5410" s="5"/>
      <c r="U5410" s="6"/>
      <c r="V5410" s="5"/>
    </row>
    <row r="5411" spans="9:22" x14ac:dyDescent="0.25">
      <c r="I5411" s="5"/>
      <c r="S5411" s="7"/>
      <c r="T5411" s="5"/>
      <c r="U5411" s="6"/>
      <c r="V5411" s="5"/>
    </row>
    <row r="5412" spans="9:22" x14ac:dyDescent="0.25">
      <c r="I5412" s="5"/>
      <c r="S5412" s="7"/>
      <c r="T5412" s="5"/>
      <c r="U5412" s="6"/>
      <c r="V5412" s="5"/>
    </row>
    <row r="5413" spans="9:22" x14ac:dyDescent="0.25">
      <c r="I5413" s="5"/>
      <c r="S5413" s="7"/>
      <c r="T5413" s="5"/>
      <c r="U5413" s="6"/>
      <c r="V5413" s="5"/>
    </row>
    <row r="5414" spans="9:22" x14ac:dyDescent="0.25">
      <c r="I5414" s="5"/>
      <c r="S5414" s="7"/>
      <c r="T5414" s="5"/>
      <c r="U5414" s="6"/>
      <c r="V5414" s="5"/>
    </row>
    <row r="5415" spans="9:22" x14ac:dyDescent="0.25">
      <c r="I5415" s="5"/>
      <c r="S5415" s="7"/>
      <c r="T5415" s="5"/>
      <c r="U5415" s="6"/>
      <c r="V5415" s="5"/>
    </row>
    <row r="5416" spans="9:22" x14ac:dyDescent="0.25">
      <c r="I5416" s="5"/>
      <c r="S5416" s="7"/>
      <c r="T5416" s="5"/>
      <c r="U5416" s="6"/>
      <c r="V5416" s="5"/>
    </row>
    <row r="5417" spans="9:22" x14ac:dyDescent="0.25">
      <c r="I5417" s="5"/>
      <c r="S5417" s="7"/>
      <c r="T5417" s="5"/>
      <c r="U5417" s="6"/>
      <c r="V5417" s="5"/>
    </row>
    <row r="5418" spans="9:22" x14ac:dyDescent="0.25">
      <c r="I5418" s="5"/>
      <c r="S5418" s="7"/>
      <c r="T5418" s="5"/>
      <c r="U5418" s="6"/>
      <c r="V5418" s="5"/>
    </row>
    <row r="5419" spans="9:22" x14ac:dyDescent="0.25">
      <c r="I5419" s="5"/>
      <c r="S5419" s="7"/>
      <c r="T5419" s="5"/>
      <c r="U5419" s="6"/>
      <c r="V5419" s="5"/>
    </row>
    <row r="5420" spans="9:22" x14ac:dyDescent="0.25">
      <c r="I5420" s="5"/>
      <c r="S5420" s="7"/>
      <c r="T5420" s="5"/>
      <c r="U5420" s="6"/>
      <c r="V5420" s="5"/>
    </row>
    <row r="5421" spans="9:22" x14ac:dyDescent="0.25">
      <c r="I5421" s="5"/>
      <c r="S5421" s="7"/>
      <c r="T5421" s="5"/>
      <c r="U5421" s="6"/>
      <c r="V5421" s="5"/>
    </row>
    <row r="5422" spans="9:22" x14ac:dyDescent="0.25">
      <c r="I5422" s="5"/>
      <c r="S5422" s="7"/>
      <c r="T5422" s="5"/>
      <c r="U5422" s="6"/>
      <c r="V5422" s="5"/>
    </row>
    <row r="5423" spans="9:22" x14ac:dyDescent="0.25">
      <c r="I5423" s="5"/>
      <c r="S5423" s="7"/>
      <c r="T5423" s="5"/>
      <c r="U5423" s="6"/>
      <c r="V5423" s="5"/>
    </row>
    <row r="5424" spans="9:22" x14ac:dyDescent="0.25">
      <c r="I5424" s="5"/>
      <c r="S5424" s="7"/>
      <c r="T5424" s="5"/>
      <c r="U5424" s="6"/>
      <c r="V5424" s="5"/>
    </row>
    <row r="5425" spans="9:22" x14ac:dyDescent="0.25">
      <c r="I5425" s="5"/>
      <c r="S5425" s="7"/>
      <c r="T5425" s="5"/>
      <c r="U5425" s="6"/>
      <c r="V5425" s="5"/>
    </row>
    <row r="5426" spans="9:22" x14ac:dyDescent="0.25">
      <c r="I5426" s="5"/>
      <c r="S5426" s="7"/>
      <c r="T5426" s="5"/>
      <c r="U5426" s="6"/>
      <c r="V5426" s="5"/>
    </row>
    <row r="5427" spans="9:22" x14ac:dyDescent="0.25">
      <c r="I5427" s="5"/>
      <c r="S5427" s="7"/>
      <c r="T5427" s="5"/>
      <c r="U5427" s="6"/>
      <c r="V5427" s="5"/>
    </row>
    <row r="5428" spans="9:22" x14ac:dyDescent="0.25">
      <c r="I5428" s="5"/>
      <c r="S5428" s="7"/>
      <c r="T5428" s="5"/>
      <c r="U5428" s="6"/>
      <c r="V5428" s="5"/>
    </row>
    <row r="5429" spans="9:22" x14ac:dyDescent="0.25">
      <c r="I5429" s="5"/>
      <c r="S5429" s="7"/>
      <c r="T5429" s="5"/>
      <c r="U5429" s="6"/>
      <c r="V5429" s="5"/>
    </row>
    <row r="5430" spans="9:22" x14ac:dyDescent="0.25">
      <c r="I5430" s="5"/>
      <c r="S5430" s="7"/>
      <c r="T5430" s="5"/>
      <c r="U5430" s="6"/>
      <c r="V5430" s="5"/>
    </row>
    <row r="5431" spans="9:22" x14ac:dyDescent="0.25">
      <c r="I5431" s="5"/>
      <c r="S5431" s="7"/>
      <c r="T5431" s="5"/>
      <c r="U5431" s="6"/>
      <c r="V5431" s="5"/>
    </row>
    <row r="5432" spans="9:22" x14ac:dyDescent="0.25">
      <c r="I5432" s="5"/>
      <c r="S5432" s="7"/>
      <c r="T5432" s="5"/>
      <c r="U5432" s="6"/>
      <c r="V5432" s="5"/>
    </row>
    <row r="5433" spans="9:22" x14ac:dyDescent="0.25">
      <c r="I5433" s="5"/>
      <c r="S5433" s="7"/>
      <c r="T5433" s="5"/>
      <c r="U5433" s="6"/>
      <c r="V5433" s="5"/>
    </row>
    <row r="5434" spans="9:22" x14ac:dyDescent="0.25">
      <c r="I5434" s="5"/>
      <c r="S5434" s="7"/>
      <c r="T5434" s="5"/>
      <c r="U5434" s="6"/>
      <c r="V5434" s="5"/>
    </row>
    <row r="5435" spans="9:22" x14ac:dyDescent="0.25">
      <c r="I5435" s="5"/>
      <c r="S5435" s="7"/>
      <c r="T5435" s="5"/>
      <c r="U5435" s="6"/>
      <c r="V5435" s="5"/>
    </row>
    <row r="5436" spans="9:22" x14ac:dyDescent="0.25">
      <c r="I5436" s="5"/>
      <c r="S5436" s="7"/>
      <c r="T5436" s="5"/>
      <c r="U5436" s="6"/>
      <c r="V5436" s="5"/>
    </row>
    <row r="5437" spans="9:22" x14ac:dyDescent="0.25">
      <c r="I5437" s="5"/>
      <c r="S5437" s="7"/>
      <c r="T5437" s="5"/>
      <c r="U5437" s="6"/>
      <c r="V5437" s="5"/>
    </row>
    <row r="5438" spans="9:22" x14ac:dyDescent="0.25">
      <c r="I5438" s="5"/>
      <c r="S5438" s="7"/>
      <c r="T5438" s="5"/>
      <c r="U5438" s="6"/>
      <c r="V5438" s="5"/>
    </row>
    <row r="5439" spans="9:22" x14ac:dyDescent="0.25">
      <c r="I5439" s="5"/>
      <c r="T5439" s="5"/>
      <c r="U5439" s="6"/>
      <c r="V5439" s="5"/>
    </row>
    <row r="5440" spans="9:22" x14ac:dyDescent="0.25">
      <c r="I5440" s="5"/>
      <c r="S5440" s="7"/>
      <c r="T5440" s="5"/>
      <c r="U5440" s="6"/>
      <c r="V5440" s="5"/>
    </row>
    <row r="5441" spans="9:22" x14ac:dyDescent="0.25">
      <c r="I5441" s="5"/>
      <c r="S5441" s="7"/>
      <c r="T5441" s="5"/>
      <c r="U5441" s="6"/>
      <c r="V5441" s="5"/>
    </row>
    <row r="5442" spans="9:22" x14ac:dyDescent="0.25">
      <c r="I5442" s="5"/>
      <c r="S5442" s="7"/>
      <c r="T5442" s="5"/>
      <c r="U5442" s="6"/>
      <c r="V5442" s="5"/>
    </row>
    <row r="5443" spans="9:22" x14ac:dyDescent="0.25">
      <c r="I5443" s="5"/>
      <c r="S5443" s="7"/>
      <c r="T5443" s="5"/>
      <c r="U5443" s="6"/>
      <c r="V5443" s="5"/>
    </row>
    <row r="5444" spans="9:22" x14ac:dyDescent="0.25">
      <c r="I5444" s="5"/>
      <c r="S5444" s="7"/>
      <c r="T5444" s="5"/>
      <c r="U5444" s="6"/>
      <c r="V5444" s="5"/>
    </row>
    <row r="5445" spans="9:22" x14ac:dyDescent="0.25">
      <c r="I5445" s="5"/>
      <c r="S5445" s="7"/>
      <c r="T5445" s="5"/>
      <c r="U5445" s="6"/>
      <c r="V5445" s="5"/>
    </row>
    <row r="5446" spans="9:22" x14ac:dyDescent="0.25">
      <c r="I5446" s="5"/>
      <c r="S5446" s="7"/>
      <c r="T5446" s="5"/>
      <c r="U5446" s="6"/>
      <c r="V5446" s="5"/>
    </row>
    <row r="5447" spans="9:22" x14ac:dyDescent="0.25">
      <c r="I5447" s="5"/>
      <c r="S5447" s="7"/>
      <c r="T5447" s="5"/>
      <c r="U5447" s="6"/>
      <c r="V5447" s="5"/>
    </row>
    <row r="5448" spans="9:22" x14ac:dyDescent="0.25">
      <c r="I5448" s="5"/>
      <c r="S5448" s="7"/>
      <c r="T5448" s="5"/>
      <c r="U5448" s="6"/>
      <c r="V5448" s="5"/>
    </row>
    <row r="5449" spans="9:22" x14ac:dyDescent="0.25">
      <c r="I5449" s="5"/>
      <c r="S5449" s="7"/>
      <c r="T5449" s="5"/>
      <c r="U5449" s="6"/>
      <c r="V5449" s="5"/>
    </row>
    <row r="5450" spans="9:22" x14ac:dyDescent="0.25">
      <c r="I5450" s="5"/>
      <c r="S5450" s="7"/>
      <c r="T5450" s="5"/>
      <c r="U5450" s="6"/>
      <c r="V5450" s="5"/>
    </row>
    <row r="5451" spans="9:22" x14ac:dyDescent="0.25">
      <c r="I5451" s="5"/>
      <c r="S5451" s="7"/>
      <c r="T5451" s="5"/>
      <c r="U5451" s="6"/>
      <c r="V5451" s="5"/>
    </row>
    <row r="5452" spans="9:22" x14ac:dyDescent="0.25">
      <c r="I5452" s="5"/>
      <c r="S5452" s="7"/>
      <c r="T5452" s="5"/>
      <c r="U5452" s="6"/>
      <c r="V5452" s="5"/>
    </row>
    <row r="5453" spans="9:22" x14ac:dyDescent="0.25">
      <c r="I5453" s="5"/>
      <c r="S5453" s="7"/>
      <c r="T5453" s="5"/>
      <c r="U5453" s="6"/>
      <c r="V5453" s="5"/>
    </row>
    <row r="5454" spans="9:22" x14ac:dyDescent="0.25">
      <c r="I5454" s="5"/>
      <c r="S5454" s="7"/>
      <c r="T5454" s="5"/>
      <c r="U5454" s="6"/>
      <c r="V5454" s="5"/>
    </row>
    <row r="5455" spans="9:22" x14ac:dyDescent="0.25">
      <c r="I5455" s="5"/>
      <c r="S5455" s="7"/>
      <c r="T5455" s="5"/>
      <c r="U5455" s="6"/>
      <c r="V5455" s="5"/>
    </row>
    <row r="5456" spans="9:22" x14ac:dyDescent="0.25">
      <c r="I5456" s="5"/>
      <c r="S5456" s="7"/>
      <c r="T5456" s="5"/>
      <c r="U5456" s="6"/>
      <c r="V5456" s="5"/>
    </row>
    <row r="5457" spans="9:22" x14ac:dyDescent="0.25">
      <c r="I5457" s="5"/>
      <c r="S5457" s="7"/>
      <c r="T5457" s="5"/>
      <c r="U5457" s="6"/>
      <c r="V5457" s="5"/>
    </row>
    <row r="5458" spans="9:22" x14ac:dyDescent="0.25">
      <c r="I5458" s="5"/>
      <c r="S5458" s="7"/>
      <c r="T5458" s="5"/>
      <c r="U5458" s="6"/>
      <c r="V5458" s="5"/>
    </row>
    <row r="5459" spans="9:22" x14ac:dyDescent="0.25">
      <c r="I5459" s="5"/>
      <c r="S5459" s="7"/>
      <c r="T5459" s="5"/>
      <c r="U5459" s="6"/>
      <c r="V5459" s="5"/>
    </row>
    <row r="5460" spans="9:22" x14ac:dyDescent="0.25">
      <c r="I5460" s="5"/>
      <c r="S5460" s="7"/>
      <c r="T5460" s="5"/>
      <c r="U5460" s="6"/>
      <c r="V5460" s="5"/>
    </row>
    <row r="5461" spans="9:22" x14ac:dyDescent="0.25">
      <c r="I5461" s="5"/>
      <c r="S5461" s="7"/>
      <c r="T5461" s="5"/>
      <c r="U5461" s="6"/>
      <c r="V5461" s="5"/>
    </row>
    <row r="5462" spans="9:22" x14ac:dyDescent="0.25">
      <c r="I5462" s="5"/>
      <c r="S5462" s="7"/>
      <c r="T5462" s="5"/>
      <c r="U5462" s="6"/>
      <c r="V5462" s="5"/>
    </row>
    <row r="5463" spans="9:22" x14ac:dyDescent="0.25">
      <c r="I5463" s="5"/>
      <c r="S5463" s="7"/>
      <c r="T5463" s="5"/>
      <c r="U5463" s="6"/>
      <c r="V5463" s="5"/>
    </row>
    <row r="5464" spans="9:22" x14ac:dyDescent="0.25">
      <c r="I5464" s="5"/>
      <c r="S5464" s="7"/>
      <c r="T5464" s="5"/>
      <c r="U5464" s="6"/>
      <c r="V5464" s="5"/>
    </row>
    <row r="5465" spans="9:22" x14ac:dyDescent="0.25">
      <c r="I5465" s="5"/>
      <c r="S5465" s="7"/>
      <c r="T5465" s="5"/>
      <c r="U5465" s="6"/>
      <c r="V5465" s="5"/>
    </row>
    <row r="5466" spans="9:22" x14ac:dyDescent="0.25">
      <c r="I5466" s="5"/>
      <c r="S5466" s="7"/>
      <c r="T5466" s="5"/>
      <c r="U5466" s="6"/>
      <c r="V5466" s="5"/>
    </row>
    <row r="5467" spans="9:22" x14ac:dyDescent="0.25">
      <c r="I5467" s="5"/>
      <c r="S5467" s="7"/>
      <c r="T5467" s="5"/>
      <c r="U5467" s="6"/>
      <c r="V5467" s="5"/>
    </row>
    <row r="5468" spans="9:22" x14ac:dyDescent="0.25">
      <c r="I5468" s="5"/>
      <c r="S5468" s="7"/>
      <c r="T5468" s="5"/>
      <c r="U5468" s="6"/>
      <c r="V5468" s="5"/>
    </row>
    <row r="5469" spans="9:22" x14ac:dyDescent="0.25">
      <c r="I5469" s="5"/>
      <c r="S5469" s="7"/>
      <c r="T5469" s="5"/>
      <c r="U5469" s="6"/>
      <c r="V5469" s="5"/>
    </row>
    <row r="5470" spans="9:22" x14ac:dyDescent="0.25">
      <c r="I5470" s="5"/>
      <c r="S5470" s="7"/>
      <c r="T5470" s="5"/>
      <c r="U5470" s="6"/>
      <c r="V5470" s="5"/>
    </row>
    <row r="5471" spans="9:22" x14ac:dyDescent="0.25">
      <c r="I5471" s="5"/>
      <c r="S5471" s="7"/>
      <c r="T5471" s="5"/>
      <c r="U5471" s="6"/>
      <c r="V5471" s="5"/>
    </row>
    <row r="5472" spans="9:22" x14ac:dyDescent="0.25">
      <c r="I5472" s="5"/>
      <c r="S5472" s="7"/>
      <c r="T5472" s="5"/>
      <c r="U5472" s="6"/>
      <c r="V5472" s="5"/>
    </row>
    <row r="5473" spans="9:22" x14ac:dyDescent="0.25">
      <c r="I5473" s="5"/>
      <c r="S5473" s="7"/>
      <c r="T5473" s="5"/>
      <c r="U5473" s="6"/>
      <c r="V5473" s="5"/>
    </row>
    <row r="5474" spans="9:22" x14ac:dyDescent="0.25">
      <c r="I5474" s="5"/>
      <c r="S5474" s="7"/>
      <c r="T5474" s="5"/>
      <c r="U5474" s="6"/>
      <c r="V5474" s="5"/>
    </row>
    <row r="5475" spans="9:22" x14ac:dyDescent="0.25">
      <c r="I5475" s="5"/>
      <c r="S5475" s="7"/>
      <c r="T5475" s="5"/>
      <c r="U5475" s="6"/>
      <c r="V5475" s="5"/>
    </row>
    <row r="5476" spans="9:22" x14ac:dyDescent="0.25">
      <c r="I5476" s="5"/>
      <c r="S5476" s="7"/>
      <c r="T5476" s="5"/>
      <c r="U5476" s="6"/>
      <c r="V5476" s="5"/>
    </row>
    <row r="5477" spans="9:22" x14ac:dyDescent="0.25">
      <c r="I5477" s="5"/>
      <c r="S5477" s="7"/>
      <c r="T5477" s="5"/>
      <c r="U5477" s="6"/>
      <c r="V5477" s="5"/>
    </row>
    <row r="5478" spans="9:22" x14ac:dyDescent="0.25">
      <c r="I5478" s="5"/>
      <c r="S5478" s="7"/>
      <c r="T5478" s="5"/>
      <c r="U5478" s="6"/>
      <c r="V5478" s="5"/>
    </row>
    <row r="5479" spans="9:22" x14ac:dyDescent="0.25">
      <c r="I5479" s="5"/>
      <c r="S5479" s="7"/>
      <c r="T5479" s="5"/>
      <c r="U5479" s="6"/>
      <c r="V5479" s="5"/>
    </row>
    <row r="5480" spans="9:22" x14ac:dyDescent="0.25">
      <c r="I5480" s="5"/>
      <c r="S5480" s="7"/>
      <c r="T5480" s="5"/>
      <c r="U5480" s="6"/>
      <c r="V5480" s="5"/>
    </row>
    <row r="5481" spans="9:22" x14ac:dyDescent="0.25">
      <c r="I5481" s="5"/>
      <c r="S5481" s="7"/>
      <c r="T5481" s="5"/>
      <c r="U5481" s="6"/>
      <c r="V5481" s="5"/>
    </row>
    <row r="5482" spans="9:22" x14ac:dyDescent="0.25">
      <c r="I5482" s="5"/>
      <c r="S5482" s="7"/>
      <c r="T5482" s="5"/>
      <c r="U5482" s="6"/>
      <c r="V5482" s="5"/>
    </row>
    <row r="5483" spans="9:22" x14ac:dyDescent="0.25">
      <c r="I5483" s="5"/>
      <c r="S5483" s="7"/>
      <c r="T5483" s="5"/>
      <c r="U5483" s="6"/>
      <c r="V5483" s="5"/>
    </row>
    <row r="5484" spans="9:22" x14ac:dyDescent="0.25">
      <c r="I5484" s="5"/>
      <c r="S5484" s="7"/>
      <c r="T5484" s="5"/>
      <c r="U5484" s="6"/>
      <c r="V5484" s="5"/>
    </row>
    <row r="5485" spans="9:22" x14ac:dyDescent="0.25">
      <c r="I5485" s="5"/>
      <c r="S5485" s="7"/>
      <c r="T5485" s="5"/>
      <c r="U5485" s="6"/>
      <c r="V5485" s="5"/>
    </row>
    <row r="5486" spans="9:22" x14ac:dyDescent="0.25">
      <c r="I5486" s="5"/>
      <c r="S5486" s="7"/>
      <c r="T5486" s="5"/>
      <c r="U5486" s="6"/>
      <c r="V5486" s="5"/>
    </row>
    <row r="5487" spans="9:22" x14ac:dyDescent="0.25">
      <c r="I5487" s="5"/>
      <c r="S5487" s="7"/>
      <c r="T5487" s="5"/>
      <c r="U5487" s="6"/>
      <c r="V5487" s="5"/>
    </row>
    <row r="5488" spans="9:22" x14ac:dyDescent="0.25">
      <c r="I5488" s="5"/>
      <c r="S5488" s="7"/>
      <c r="T5488" s="5"/>
      <c r="U5488" s="6"/>
      <c r="V5488" s="5"/>
    </row>
    <row r="5489" spans="9:22" x14ac:dyDescent="0.25">
      <c r="I5489" s="5"/>
      <c r="S5489" s="7"/>
      <c r="T5489" s="5"/>
      <c r="U5489" s="6"/>
      <c r="V5489" s="5"/>
    </row>
    <row r="5490" spans="9:22" x14ac:dyDescent="0.25">
      <c r="I5490" s="5"/>
      <c r="S5490" s="7"/>
      <c r="T5490" s="5"/>
      <c r="U5490" s="6"/>
      <c r="V5490" s="5"/>
    </row>
    <row r="5491" spans="9:22" x14ac:dyDescent="0.25">
      <c r="I5491" s="5"/>
      <c r="S5491" s="7"/>
      <c r="T5491" s="5"/>
      <c r="U5491" s="6"/>
      <c r="V5491" s="5"/>
    </row>
    <row r="5492" spans="9:22" x14ac:dyDescent="0.25">
      <c r="I5492" s="5"/>
      <c r="S5492" s="7"/>
      <c r="T5492" s="5"/>
      <c r="U5492" s="6"/>
      <c r="V5492" s="5"/>
    </row>
    <row r="5493" spans="9:22" x14ac:dyDescent="0.25">
      <c r="I5493" s="5"/>
      <c r="S5493" s="7"/>
      <c r="T5493" s="5"/>
      <c r="U5493" s="6"/>
      <c r="V5493" s="5"/>
    </row>
    <row r="5494" spans="9:22" x14ac:dyDescent="0.25">
      <c r="I5494" s="5"/>
      <c r="S5494" s="7"/>
      <c r="T5494" s="5"/>
      <c r="U5494" s="6"/>
      <c r="V5494" s="5"/>
    </row>
    <row r="5495" spans="9:22" x14ac:dyDescent="0.25">
      <c r="I5495" s="5"/>
      <c r="S5495" s="7"/>
      <c r="T5495" s="5"/>
      <c r="U5495" s="6"/>
      <c r="V5495" s="5"/>
    </row>
    <row r="5496" spans="9:22" x14ac:dyDescent="0.25">
      <c r="I5496" s="5"/>
      <c r="S5496" s="7"/>
      <c r="T5496" s="5"/>
      <c r="U5496" s="6"/>
      <c r="V5496" s="5"/>
    </row>
    <row r="5497" spans="9:22" x14ac:dyDescent="0.25">
      <c r="I5497" s="5"/>
      <c r="S5497" s="7"/>
      <c r="T5497" s="5"/>
      <c r="U5497" s="6"/>
      <c r="V5497" s="5"/>
    </row>
    <row r="5498" spans="9:22" x14ac:dyDescent="0.25">
      <c r="I5498" s="5"/>
      <c r="S5498" s="7"/>
      <c r="T5498" s="5"/>
      <c r="U5498" s="6"/>
      <c r="V5498" s="5"/>
    </row>
    <row r="5499" spans="9:22" x14ac:dyDescent="0.25">
      <c r="I5499" s="5"/>
      <c r="S5499" s="7"/>
      <c r="T5499" s="5"/>
      <c r="U5499" s="6"/>
      <c r="V5499" s="5"/>
    </row>
    <row r="5500" spans="9:22" x14ac:dyDescent="0.25">
      <c r="I5500" s="5"/>
      <c r="S5500" s="7"/>
      <c r="T5500" s="5"/>
      <c r="U5500" s="6"/>
      <c r="V5500" s="5"/>
    </row>
    <row r="5501" spans="9:22" x14ac:dyDescent="0.25">
      <c r="I5501" s="5"/>
      <c r="S5501" s="7"/>
      <c r="T5501" s="5"/>
      <c r="U5501" s="6"/>
      <c r="V5501" s="5"/>
    </row>
    <row r="5502" spans="9:22" x14ac:dyDescent="0.25">
      <c r="I5502" s="5"/>
      <c r="S5502" s="7"/>
      <c r="T5502" s="5"/>
      <c r="U5502" s="6"/>
      <c r="V5502" s="5"/>
    </row>
    <row r="5503" spans="9:22" x14ac:dyDescent="0.25">
      <c r="I5503" s="5"/>
      <c r="S5503" s="7"/>
      <c r="T5503" s="5"/>
      <c r="U5503" s="6"/>
      <c r="V5503" s="5"/>
    </row>
    <row r="5504" spans="9:22" x14ac:dyDescent="0.25">
      <c r="I5504" s="5"/>
      <c r="S5504" s="7"/>
      <c r="T5504" s="5"/>
      <c r="U5504" s="6"/>
      <c r="V5504" s="5"/>
    </row>
    <row r="5505" spans="9:22" x14ac:dyDescent="0.25">
      <c r="I5505" s="5"/>
      <c r="S5505" s="7"/>
      <c r="T5505" s="5"/>
      <c r="U5505" s="6"/>
      <c r="V5505" s="5"/>
    </row>
    <row r="5506" spans="9:22" x14ac:dyDescent="0.25">
      <c r="I5506" s="5"/>
      <c r="S5506" s="7"/>
      <c r="T5506" s="5"/>
      <c r="U5506" s="6"/>
      <c r="V5506" s="5"/>
    </row>
    <row r="5507" spans="9:22" x14ac:dyDescent="0.25">
      <c r="I5507" s="5"/>
      <c r="S5507" s="7"/>
      <c r="T5507" s="5"/>
      <c r="U5507" s="6"/>
      <c r="V5507" s="5"/>
    </row>
    <row r="5508" spans="9:22" x14ac:dyDescent="0.25">
      <c r="I5508" s="5"/>
      <c r="S5508" s="7"/>
      <c r="T5508" s="5"/>
      <c r="U5508" s="6"/>
      <c r="V5508" s="5"/>
    </row>
    <row r="5509" spans="9:22" x14ac:dyDescent="0.25">
      <c r="I5509" s="5"/>
      <c r="S5509" s="7"/>
      <c r="T5509" s="5"/>
      <c r="U5509" s="6"/>
      <c r="V5509" s="5"/>
    </row>
    <row r="5510" spans="9:22" x14ac:dyDescent="0.25">
      <c r="I5510" s="5"/>
      <c r="S5510" s="7"/>
      <c r="T5510" s="5"/>
      <c r="U5510" s="6"/>
      <c r="V5510" s="5"/>
    </row>
    <row r="5511" spans="9:22" x14ac:dyDescent="0.25">
      <c r="I5511" s="5"/>
      <c r="S5511" s="7"/>
      <c r="T5511" s="5"/>
      <c r="U5511" s="6"/>
      <c r="V5511" s="5"/>
    </row>
    <row r="5512" spans="9:22" x14ac:dyDescent="0.25">
      <c r="I5512" s="5"/>
      <c r="S5512" s="7"/>
      <c r="T5512" s="5"/>
      <c r="U5512" s="6"/>
      <c r="V5512" s="5"/>
    </row>
    <row r="5513" spans="9:22" x14ac:dyDescent="0.25">
      <c r="I5513" s="5"/>
      <c r="S5513" s="7"/>
      <c r="T5513" s="5"/>
      <c r="U5513" s="6"/>
      <c r="V5513" s="5"/>
    </row>
    <row r="5514" spans="9:22" x14ac:dyDescent="0.25">
      <c r="I5514" s="5"/>
      <c r="S5514" s="7"/>
      <c r="T5514" s="5"/>
      <c r="U5514" s="6"/>
      <c r="V5514" s="5"/>
    </row>
    <row r="5515" spans="9:22" x14ac:dyDescent="0.25">
      <c r="I5515" s="5"/>
      <c r="S5515" s="7"/>
      <c r="T5515" s="5"/>
      <c r="U5515" s="6"/>
      <c r="V5515" s="5"/>
    </row>
    <row r="5516" spans="9:22" x14ac:dyDescent="0.25">
      <c r="I5516" s="5"/>
      <c r="S5516" s="7"/>
      <c r="T5516" s="5"/>
      <c r="U5516" s="6"/>
      <c r="V5516" s="5"/>
    </row>
    <row r="5517" spans="9:22" x14ac:dyDescent="0.25">
      <c r="I5517" s="5"/>
      <c r="S5517" s="7"/>
      <c r="T5517" s="5"/>
      <c r="U5517" s="6"/>
      <c r="V5517" s="5"/>
    </row>
    <row r="5518" spans="9:22" x14ac:dyDescent="0.25">
      <c r="I5518" s="5"/>
      <c r="S5518" s="7"/>
      <c r="T5518" s="5"/>
      <c r="U5518" s="6"/>
      <c r="V5518" s="5"/>
    </row>
    <row r="5519" spans="9:22" x14ac:dyDescent="0.25">
      <c r="I5519" s="5"/>
      <c r="S5519" s="7"/>
      <c r="T5519" s="5"/>
      <c r="U5519" s="6"/>
      <c r="V5519" s="5"/>
    </row>
    <row r="5520" spans="9:22" x14ac:dyDescent="0.25">
      <c r="I5520" s="5"/>
      <c r="S5520" s="7"/>
      <c r="T5520" s="5"/>
      <c r="U5520" s="6"/>
      <c r="V5520" s="5"/>
    </row>
    <row r="5521" spans="9:22" x14ac:dyDescent="0.25">
      <c r="I5521" s="5"/>
      <c r="S5521" s="7"/>
      <c r="T5521" s="5"/>
      <c r="U5521" s="6"/>
      <c r="V5521" s="5"/>
    </row>
    <row r="5522" spans="9:22" x14ac:dyDescent="0.25">
      <c r="I5522" s="5"/>
      <c r="S5522" s="7"/>
      <c r="T5522" s="5"/>
      <c r="U5522" s="6"/>
      <c r="V5522" s="5"/>
    </row>
    <row r="5523" spans="9:22" x14ac:dyDescent="0.25">
      <c r="I5523" s="5"/>
      <c r="S5523" s="7"/>
      <c r="T5523" s="5"/>
      <c r="U5523" s="6"/>
      <c r="V5523" s="5"/>
    </row>
    <row r="5524" spans="9:22" x14ac:dyDescent="0.25">
      <c r="I5524" s="5"/>
      <c r="S5524" s="7"/>
      <c r="T5524" s="5"/>
      <c r="U5524" s="6"/>
      <c r="V5524" s="5"/>
    </row>
    <row r="5525" spans="9:22" x14ac:dyDescent="0.25">
      <c r="I5525" s="5"/>
      <c r="S5525" s="7"/>
      <c r="T5525" s="5"/>
      <c r="U5525" s="6"/>
      <c r="V5525" s="5"/>
    </row>
    <row r="5526" spans="9:22" x14ac:dyDescent="0.25">
      <c r="I5526" s="5"/>
      <c r="S5526" s="7"/>
      <c r="T5526" s="5"/>
      <c r="U5526" s="6"/>
      <c r="V5526" s="5"/>
    </row>
    <row r="5527" spans="9:22" x14ac:dyDescent="0.25">
      <c r="I5527" s="5"/>
      <c r="S5527" s="7"/>
      <c r="T5527" s="5"/>
      <c r="U5527" s="6"/>
      <c r="V5527" s="5"/>
    </row>
    <row r="5528" spans="9:22" x14ac:dyDescent="0.25">
      <c r="I5528" s="5"/>
      <c r="S5528" s="7"/>
      <c r="T5528" s="5"/>
      <c r="U5528" s="6"/>
      <c r="V5528" s="5"/>
    </row>
    <row r="5529" spans="9:22" x14ac:dyDescent="0.25">
      <c r="I5529" s="5"/>
      <c r="S5529" s="7"/>
      <c r="T5529" s="5"/>
      <c r="U5529" s="6"/>
      <c r="V5529" s="5"/>
    </row>
    <row r="5530" spans="9:22" x14ac:dyDescent="0.25">
      <c r="I5530" s="5"/>
      <c r="S5530" s="7"/>
      <c r="T5530" s="5"/>
      <c r="U5530" s="6"/>
      <c r="V5530" s="5"/>
    </row>
    <row r="5531" spans="9:22" x14ac:dyDescent="0.25">
      <c r="I5531" s="5"/>
      <c r="S5531" s="7"/>
      <c r="T5531" s="5"/>
      <c r="U5531" s="6"/>
      <c r="V5531" s="5"/>
    </row>
    <row r="5532" spans="9:22" x14ac:dyDescent="0.25">
      <c r="I5532" s="5"/>
      <c r="S5532" s="7"/>
      <c r="T5532" s="5"/>
      <c r="U5532" s="6"/>
      <c r="V5532" s="5"/>
    </row>
    <row r="5533" spans="9:22" x14ac:dyDescent="0.25">
      <c r="I5533" s="5"/>
      <c r="S5533" s="7"/>
      <c r="T5533" s="5"/>
      <c r="U5533" s="6"/>
      <c r="V5533" s="5"/>
    </row>
    <row r="5534" spans="9:22" x14ac:dyDescent="0.25">
      <c r="I5534" s="5"/>
      <c r="S5534" s="7"/>
      <c r="T5534" s="5"/>
      <c r="U5534" s="6"/>
      <c r="V5534" s="5"/>
    </row>
    <row r="5535" spans="9:22" x14ac:dyDescent="0.25">
      <c r="I5535" s="5"/>
      <c r="S5535" s="7"/>
      <c r="T5535" s="5"/>
      <c r="U5535" s="6"/>
      <c r="V5535" s="5"/>
    </row>
    <row r="5536" spans="9:22" x14ac:dyDescent="0.25">
      <c r="I5536" s="5"/>
      <c r="S5536" s="7"/>
      <c r="T5536" s="5"/>
      <c r="U5536" s="6"/>
      <c r="V5536" s="5"/>
    </row>
    <row r="5537" spans="9:22" x14ac:dyDescent="0.25">
      <c r="I5537" s="5"/>
      <c r="S5537" s="7"/>
      <c r="T5537" s="5"/>
      <c r="U5537" s="6"/>
      <c r="V5537" s="5"/>
    </row>
    <row r="5538" spans="9:22" x14ac:dyDescent="0.25">
      <c r="I5538" s="5"/>
      <c r="S5538" s="7"/>
      <c r="T5538" s="5"/>
      <c r="U5538" s="6"/>
      <c r="V5538" s="5"/>
    </row>
    <row r="5539" spans="9:22" x14ac:dyDescent="0.25">
      <c r="I5539" s="5"/>
      <c r="S5539" s="7"/>
      <c r="T5539" s="5"/>
      <c r="U5539" s="6"/>
      <c r="V5539" s="5"/>
    </row>
    <row r="5540" spans="9:22" x14ac:dyDescent="0.25">
      <c r="I5540" s="5"/>
      <c r="S5540" s="7"/>
      <c r="T5540" s="5"/>
      <c r="U5540" s="6"/>
      <c r="V5540" s="5"/>
    </row>
    <row r="5541" spans="9:22" x14ac:dyDescent="0.25">
      <c r="I5541" s="5"/>
      <c r="S5541" s="7"/>
      <c r="T5541" s="5"/>
      <c r="U5541" s="6"/>
      <c r="V5541" s="5"/>
    </row>
    <row r="5542" spans="9:22" x14ac:dyDescent="0.25">
      <c r="I5542" s="5"/>
      <c r="S5542" s="7"/>
      <c r="T5542" s="5"/>
      <c r="U5542" s="6"/>
      <c r="V5542" s="5"/>
    </row>
    <row r="5543" spans="9:22" x14ac:dyDescent="0.25">
      <c r="I5543" s="5"/>
      <c r="S5543" s="7"/>
      <c r="T5543" s="5"/>
      <c r="U5543" s="6"/>
      <c r="V5543" s="5"/>
    </row>
    <row r="5544" spans="9:22" x14ac:dyDescent="0.25">
      <c r="I5544" s="5"/>
      <c r="S5544" s="7"/>
      <c r="T5544" s="5"/>
      <c r="U5544" s="6"/>
      <c r="V5544" s="5"/>
    </row>
    <row r="5545" spans="9:22" x14ac:dyDescent="0.25">
      <c r="I5545" s="5"/>
      <c r="S5545" s="7"/>
      <c r="T5545" s="5"/>
      <c r="U5545" s="6"/>
      <c r="V5545" s="5"/>
    </row>
    <row r="5546" spans="9:22" x14ac:dyDescent="0.25">
      <c r="I5546" s="5"/>
      <c r="S5546" s="7"/>
      <c r="T5546" s="5"/>
      <c r="U5546" s="6"/>
      <c r="V5546" s="5"/>
    </row>
    <row r="5547" spans="9:22" x14ac:dyDescent="0.25">
      <c r="I5547" s="5"/>
      <c r="S5547" s="7"/>
      <c r="T5547" s="5"/>
      <c r="U5547" s="6"/>
      <c r="V5547" s="5"/>
    </row>
    <row r="5548" spans="9:22" x14ac:dyDescent="0.25">
      <c r="I5548" s="5"/>
      <c r="S5548" s="7"/>
      <c r="T5548" s="5"/>
      <c r="U5548" s="6"/>
      <c r="V5548" s="5"/>
    </row>
    <row r="5549" spans="9:22" x14ac:dyDescent="0.25">
      <c r="I5549" s="5"/>
      <c r="S5549" s="7"/>
      <c r="T5549" s="5"/>
      <c r="U5549" s="6"/>
      <c r="V5549" s="5"/>
    </row>
    <row r="5550" spans="9:22" x14ac:dyDescent="0.25">
      <c r="I5550" s="5"/>
      <c r="S5550" s="7"/>
      <c r="T5550" s="5"/>
      <c r="U5550" s="6"/>
      <c r="V5550" s="5"/>
    </row>
    <row r="5551" spans="9:22" x14ac:dyDescent="0.25">
      <c r="I5551" s="5"/>
      <c r="S5551" s="7"/>
      <c r="T5551" s="5"/>
      <c r="U5551" s="6"/>
      <c r="V5551" s="5"/>
    </row>
    <row r="5552" spans="9:22" x14ac:dyDescent="0.25">
      <c r="I5552" s="5"/>
      <c r="S5552" s="7"/>
      <c r="T5552" s="5"/>
      <c r="U5552" s="6"/>
      <c r="V5552" s="5"/>
    </row>
    <row r="5553" spans="9:22" x14ac:dyDescent="0.25">
      <c r="I5553" s="5"/>
      <c r="S5553" s="7"/>
      <c r="T5553" s="5"/>
      <c r="U5553" s="6"/>
      <c r="V5553" s="5"/>
    </row>
    <row r="5554" spans="9:22" x14ac:dyDescent="0.25">
      <c r="I5554" s="5"/>
      <c r="S5554" s="7"/>
      <c r="T5554" s="5"/>
      <c r="U5554" s="6"/>
      <c r="V5554" s="5"/>
    </row>
    <row r="5555" spans="9:22" x14ac:dyDescent="0.25">
      <c r="I5555" s="5"/>
      <c r="S5555" s="7"/>
      <c r="T5555" s="5"/>
      <c r="U5555" s="6"/>
      <c r="V5555" s="5"/>
    </row>
    <row r="5556" spans="9:22" x14ac:dyDescent="0.25">
      <c r="I5556" s="5"/>
      <c r="S5556" s="7"/>
      <c r="T5556" s="5"/>
      <c r="U5556" s="6"/>
      <c r="V5556" s="5"/>
    </row>
    <row r="5557" spans="9:22" x14ac:dyDescent="0.25">
      <c r="I5557" s="5"/>
      <c r="S5557" s="7"/>
      <c r="T5557" s="5"/>
      <c r="U5557" s="6"/>
      <c r="V5557" s="5"/>
    </row>
    <row r="5558" spans="9:22" x14ac:dyDescent="0.25">
      <c r="I5558" s="5"/>
      <c r="S5558" s="7"/>
      <c r="T5558" s="5"/>
      <c r="U5558" s="6"/>
      <c r="V5558" s="5"/>
    </row>
    <row r="5559" spans="9:22" x14ac:dyDescent="0.25">
      <c r="I5559" s="5"/>
      <c r="S5559" s="7"/>
      <c r="T5559" s="5"/>
      <c r="U5559" s="6"/>
      <c r="V5559" s="5"/>
    </row>
    <row r="5560" spans="9:22" x14ac:dyDescent="0.25">
      <c r="I5560" s="5"/>
      <c r="S5560" s="7"/>
      <c r="T5560" s="5"/>
      <c r="U5560" s="6"/>
      <c r="V5560" s="5"/>
    </row>
    <row r="5561" spans="9:22" x14ac:dyDescent="0.25">
      <c r="I5561" s="5"/>
      <c r="S5561" s="7"/>
      <c r="T5561" s="5"/>
      <c r="U5561" s="6"/>
      <c r="V5561" s="5"/>
    </row>
    <row r="5562" spans="9:22" x14ac:dyDescent="0.25">
      <c r="I5562" s="5"/>
      <c r="S5562" s="7"/>
      <c r="T5562" s="5"/>
      <c r="U5562" s="6"/>
      <c r="V5562" s="5"/>
    </row>
    <row r="5563" spans="9:22" x14ac:dyDescent="0.25">
      <c r="I5563" s="5"/>
      <c r="S5563" s="7"/>
      <c r="T5563" s="5"/>
      <c r="U5563" s="6"/>
      <c r="V5563" s="5"/>
    </row>
    <row r="5564" spans="9:22" x14ac:dyDescent="0.25">
      <c r="I5564" s="5"/>
      <c r="S5564" s="7"/>
      <c r="T5564" s="5"/>
      <c r="U5564" s="6"/>
      <c r="V5564" s="5"/>
    </row>
    <row r="5565" spans="9:22" x14ac:dyDescent="0.25">
      <c r="I5565" s="5"/>
      <c r="S5565" s="7"/>
      <c r="T5565" s="5"/>
      <c r="U5565" s="6"/>
      <c r="V5565" s="5"/>
    </row>
    <row r="5566" spans="9:22" x14ac:dyDescent="0.25">
      <c r="I5566" s="5"/>
      <c r="S5566" s="7"/>
      <c r="T5566" s="5"/>
      <c r="U5566" s="6"/>
      <c r="V5566" s="5"/>
    </row>
    <row r="5567" spans="9:22" x14ac:dyDescent="0.25">
      <c r="I5567" s="5"/>
      <c r="S5567" s="7"/>
      <c r="T5567" s="5"/>
      <c r="U5567" s="6"/>
      <c r="V5567" s="5"/>
    </row>
    <row r="5568" spans="9:22" x14ac:dyDescent="0.25">
      <c r="I5568" s="5"/>
      <c r="S5568" s="7"/>
      <c r="T5568" s="5"/>
      <c r="U5568" s="6"/>
      <c r="V5568" s="5"/>
    </row>
    <row r="5569" spans="9:22" x14ac:dyDescent="0.25">
      <c r="I5569" s="5"/>
      <c r="S5569" s="7"/>
      <c r="T5569" s="5"/>
      <c r="U5569" s="6"/>
      <c r="V5569" s="5"/>
    </row>
    <row r="5570" spans="9:22" x14ac:dyDescent="0.25">
      <c r="I5570" s="5"/>
      <c r="S5570" s="7"/>
      <c r="T5570" s="5"/>
      <c r="U5570" s="6"/>
      <c r="V5570" s="5"/>
    </row>
    <row r="5571" spans="9:22" x14ac:dyDescent="0.25">
      <c r="I5571" s="5"/>
      <c r="S5571" s="7"/>
      <c r="T5571" s="5"/>
      <c r="U5571" s="6"/>
      <c r="V5571" s="5"/>
    </row>
    <row r="5572" spans="9:22" x14ac:dyDescent="0.25">
      <c r="I5572" s="5"/>
      <c r="S5572" s="7"/>
      <c r="T5572" s="5"/>
      <c r="U5572" s="6"/>
      <c r="V5572" s="5"/>
    </row>
    <row r="5573" spans="9:22" x14ac:dyDescent="0.25">
      <c r="I5573" s="5"/>
      <c r="S5573" s="7"/>
      <c r="T5573" s="5"/>
      <c r="U5573" s="6"/>
      <c r="V5573" s="5"/>
    </row>
    <row r="5574" spans="9:22" x14ac:dyDescent="0.25">
      <c r="I5574" s="5"/>
      <c r="S5574" s="7"/>
      <c r="T5574" s="5"/>
      <c r="U5574" s="6"/>
      <c r="V5574" s="5"/>
    </row>
    <row r="5575" spans="9:22" x14ac:dyDescent="0.25">
      <c r="I5575" s="5"/>
      <c r="S5575" s="7"/>
      <c r="T5575" s="5"/>
      <c r="U5575" s="6"/>
      <c r="V5575" s="5"/>
    </row>
    <row r="5576" spans="9:22" x14ac:dyDescent="0.25">
      <c r="I5576" s="5"/>
      <c r="S5576" s="7"/>
      <c r="T5576" s="5"/>
      <c r="U5576" s="6"/>
      <c r="V5576" s="5"/>
    </row>
    <row r="5577" spans="9:22" x14ac:dyDescent="0.25">
      <c r="I5577" s="5"/>
      <c r="S5577" s="7"/>
      <c r="T5577" s="5"/>
      <c r="U5577" s="6"/>
      <c r="V5577" s="5"/>
    </row>
    <row r="5578" spans="9:22" x14ac:dyDescent="0.25">
      <c r="I5578" s="5"/>
      <c r="S5578" s="7"/>
      <c r="T5578" s="5"/>
      <c r="U5578" s="6"/>
      <c r="V5578" s="5"/>
    </row>
    <row r="5579" spans="9:22" x14ac:dyDescent="0.25">
      <c r="I5579" s="5"/>
      <c r="S5579" s="7"/>
      <c r="T5579" s="5"/>
      <c r="U5579" s="6"/>
      <c r="V5579" s="5"/>
    </row>
    <row r="5580" spans="9:22" x14ac:dyDescent="0.25">
      <c r="I5580" s="5"/>
      <c r="S5580" s="7"/>
      <c r="T5580" s="5"/>
      <c r="U5580" s="6"/>
      <c r="V5580" s="5"/>
    </row>
    <row r="5581" spans="9:22" x14ac:dyDescent="0.25">
      <c r="I5581" s="5"/>
      <c r="S5581" s="7"/>
      <c r="T5581" s="5"/>
      <c r="U5581" s="6"/>
      <c r="V5581" s="5"/>
    </row>
    <row r="5582" spans="9:22" x14ac:dyDescent="0.25">
      <c r="I5582" s="5"/>
      <c r="S5582" s="7"/>
      <c r="T5582" s="5"/>
      <c r="U5582" s="6"/>
      <c r="V5582" s="5"/>
    </row>
    <row r="5583" spans="9:22" x14ac:dyDescent="0.25">
      <c r="I5583" s="5"/>
      <c r="S5583" s="7"/>
      <c r="T5583" s="5"/>
      <c r="U5583" s="6"/>
      <c r="V5583" s="5"/>
    </row>
    <row r="5584" spans="9:22" x14ac:dyDescent="0.25">
      <c r="I5584" s="5"/>
      <c r="S5584" s="7"/>
      <c r="T5584" s="5"/>
      <c r="U5584" s="6"/>
      <c r="V5584" s="5"/>
    </row>
    <row r="5585" spans="9:22" x14ac:dyDescent="0.25">
      <c r="I5585" s="5"/>
      <c r="S5585" s="7"/>
      <c r="T5585" s="5"/>
      <c r="U5585" s="6"/>
      <c r="V5585" s="5"/>
    </row>
    <row r="5586" spans="9:22" x14ac:dyDescent="0.25">
      <c r="I5586" s="5"/>
      <c r="S5586" s="7"/>
      <c r="T5586" s="5"/>
      <c r="U5586" s="6"/>
      <c r="V5586" s="5"/>
    </row>
    <row r="5587" spans="9:22" x14ac:dyDescent="0.25">
      <c r="I5587" s="5"/>
      <c r="S5587" s="7"/>
      <c r="T5587" s="5"/>
      <c r="U5587" s="6"/>
      <c r="V5587" s="5"/>
    </row>
    <row r="5588" spans="9:22" x14ac:dyDescent="0.25">
      <c r="I5588" s="5"/>
      <c r="S5588" s="7"/>
      <c r="T5588" s="5"/>
      <c r="U5588" s="6"/>
      <c r="V5588" s="5"/>
    </row>
    <row r="5589" spans="9:22" x14ac:dyDescent="0.25">
      <c r="I5589" s="5"/>
      <c r="S5589" s="7"/>
      <c r="T5589" s="5"/>
      <c r="U5589" s="6"/>
      <c r="V5589" s="5"/>
    </row>
    <row r="5590" spans="9:22" x14ac:dyDescent="0.25">
      <c r="I5590" s="5"/>
      <c r="S5590" s="7"/>
      <c r="T5590" s="5"/>
      <c r="U5590" s="6"/>
      <c r="V5590" s="5"/>
    </row>
    <row r="5591" spans="9:22" x14ac:dyDescent="0.25">
      <c r="I5591" s="5"/>
      <c r="S5591" s="7"/>
      <c r="T5591" s="5"/>
      <c r="U5591" s="6"/>
      <c r="V5591" s="5"/>
    </row>
    <row r="5592" spans="9:22" x14ac:dyDescent="0.25">
      <c r="I5592" s="5"/>
      <c r="S5592" s="7"/>
      <c r="T5592" s="5"/>
      <c r="U5592" s="6"/>
      <c r="V5592" s="5"/>
    </row>
    <row r="5593" spans="9:22" x14ac:dyDescent="0.25">
      <c r="I5593" s="5"/>
      <c r="S5593" s="7"/>
      <c r="T5593" s="5"/>
      <c r="U5593" s="6"/>
      <c r="V5593" s="5"/>
    </row>
    <row r="5594" spans="9:22" x14ac:dyDescent="0.25">
      <c r="I5594" s="5"/>
      <c r="S5594" s="7"/>
      <c r="T5594" s="5"/>
      <c r="U5594" s="6"/>
      <c r="V5594" s="5"/>
    </row>
    <row r="5595" spans="9:22" x14ac:dyDescent="0.25">
      <c r="I5595" s="5"/>
      <c r="S5595" s="7"/>
      <c r="T5595" s="5"/>
      <c r="U5595" s="6"/>
      <c r="V5595" s="5"/>
    </row>
    <row r="5596" spans="9:22" x14ac:dyDescent="0.25">
      <c r="I5596" s="5"/>
      <c r="S5596" s="7"/>
      <c r="T5596" s="5"/>
      <c r="U5596" s="6"/>
      <c r="V5596" s="5"/>
    </row>
    <row r="5597" spans="9:22" x14ac:dyDescent="0.25">
      <c r="I5597" s="5"/>
      <c r="S5597" s="7"/>
      <c r="T5597" s="5"/>
      <c r="U5597" s="6"/>
      <c r="V5597" s="5"/>
    </row>
    <row r="5598" spans="9:22" x14ac:dyDescent="0.25">
      <c r="I5598" s="5"/>
      <c r="S5598" s="7"/>
      <c r="T5598" s="5"/>
      <c r="U5598" s="6"/>
      <c r="V5598" s="5"/>
    </row>
    <row r="5599" spans="9:22" x14ac:dyDescent="0.25">
      <c r="I5599" s="5"/>
      <c r="S5599" s="7"/>
      <c r="T5599" s="5"/>
      <c r="U5599" s="6"/>
      <c r="V5599" s="5"/>
    </row>
    <row r="5600" spans="9:22" x14ac:dyDescent="0.25">
      <c r="I5600" s="5"/>
      <c r="S5600" s="7"/>
      <c r="T5600" s="5"/>
      <c r="U5600" s="6"/>
      <c r="V5600" s="5"/>
    </row>
    <row r="5601" spans="9:22" x14ac:dyDescent="0.25">
      <c r="I5601" s="5"/>
      <c r="S5601" s="7"/>
      <c r="T5601" s="5"/>
      <c r="U5601" s="6"/>
      <c r="V5601" s="5"/>
    </row>
    <row r="5602" spans="9:22" x14ac:dyDescent="0.25">
      <c r="I5602" s="5"/>
      <c r="S5602" s="7"/>
      <c r="T5602" s="5"/>
      <c r="U5602" s="6"/>
      <c r="V5602" s="5"/>
    </row>
    <row r="5603" spans="9:22" x14ac:dyDescent="0.25">
      <c r="I5603" s="5"/>
      <c r="S5603" s="7"/>
      <c r="T5603" s="5"/>
      <c r="U5603" s="6"/>
      <c r="V5603" s="5"/>
    </row>
    <row r="5604" spans="9:22" x14ac:dyDescent="0.25">
      <c r="I5604" s="5"/>
      <c r="S5604" s="7"/>
      <c r="T5604" s="5"/>
      <c r="U5604" s="6"/>
      <c r="V5604" s="5"/>
    </row>
    <row r="5605" spans="9:22" x14ac:dyDescent="0.25">
      <c r="I5605" s="5"/>
      <c r="S5605" s="7"/>
      <c r="T5605" s="5"/>
      <c r="U5605" s="6"/>
      <c r="V5605" s="5"/>
    </row>
    <row r="5606" spans="9:22" x14ac:dyDescent="0.25">
      <c r="I5606" s="5"/>
      <c r="S5606" s="7"/>
      <c r="T5606" s="5"/>
      <c r="U5606" s="6"/>
      <c r="V5606" s="5"/>
    </row>
    <row r="5607" spans="9:22" x14ac:dyDescent="0.25">
      <c r="I5607" s="5"/>
      <c r="S5607" s="7"/>
      <c r="T5607" s="5"/>
      <c r="U5607" s="6"/>
      <c r="V5607" s="5"/>
    </row>
    <row r="5608" spans="9:22" x14ac:dyDescent="0.25">
      <c r="I5608" s="5"/>
      <c r="S5608" s="7"/>
      <c r="T5608" s="5"/>
      <c r="U5608" s="6"/>
      <c r="V5608" s="5"/>
    </row>
    <row r="5609" spans="9:22" x14ac:dyDescent="0.25">
      <c r="I5609" s="5"/>
      <c r="S5609" s="7"/>
      <c r="T5609" s="5"/>
      <c r="U5609" s="6"/>
      <c r="V5609" s="5"/>
    </row>
    <row r="5610" spans="9:22" x14ac:dyDescent="0.25">
      <c r="I5610" s="5"/>
      <c r="S5610" s="7"/>
      <c r="T5610" s="5"/>
      <c r="U5610" s="6"/>
      <c r="V5610" s="5"/>
    </row>
    <row r="5611" spans="9:22" x14ac:dyDescent="0.25">
      <c r="I5611" s="5"/>
      <c r="S5611" s="7"/>
      <c r="T5611" s="5"/>
      <c r="U5611" s="6"/>
      <c r="V5611" s="5"/>
    </row>
    <row r="5612" spans="9:22" x14ac:dyDescent="0.25">
      <c r="I5612" s="5"/>
      <c r="S5612" s="7"/>
      <c r="T5612" s="5"/>
      <c r="U5612" s="6"/>
      <c r="V5612" s="5"/>
    </row>
    <row r="5613" spans="9:22" x14ac:dyDescent="0.25">
      <c r="I5613" s="5"/>
      <c r="S5613" s="7"/>
      <c r="T5613" s="5"/>
      <c r="U5613" s="6"/>
      <c r="V5613" s="5"/>
    </row>
    <row r="5614" spans="9:22" x14ac:dyDescent="0.25">
      <c r="I5614" s="5"/>
      <c r="S5614" s="7"/>
      <c r="T5614" s="5"/>
      <c r="U5614" s="6"/>
      <c r="V5614" s="5"/>
    </row>
    <row r="5615" spans="9:22" x14ac:dyDescent="0.25">
      <c r="I5615" s="5"/>
      <c r="S5615" s="7"/>
      <c r="T5615" s="5"/>
      <c r="U5615" s="6"/>
      <c r="V5615" s="5"/>
    </row>
    <row r="5616" spans="9:22" x14ac:dyDescent="0.25">
      <c r="I5616" s="5"/>
      <c r="S5616" s="7"/>
      <c r="T5616" s="5"/>
      <c r="U5616" s="6"/>
      <c r="V5616" s="5"/>
    </row>
    <row r="5617" spans="9:22" x14ac:dyDescent="0.25">
      <c r="I5617" s="5"/>
      <c r="S5617" s="7"/>
      <c r="T5617" s="5"/>
      <c r="U5617" s="6"/>
      <c r="V5617" s="5"/>
    </row>
    <row r="5618" spans="9:22" x14ac:dyDescent="0.25">
      <c r="I5618" s="5"/>
      <c r="S5618" s="7"/>
      <c r="T5618" s="5"/>
      <c r="U5618" s="6"/>
      <c r="V5618" s="5"/>
    </row>
    <row r="5619" spans="9:22" x14ac:dyDescent="0.25">
      <c r="I5619" s="5"/>
      <c r="S5619" s="7"/>
      <c r="T5619" s="5"/>
      <c r="U5619" s="6"/>
      <c r="V5619" s="5"/>
    </row>
    <row r="5620" spans="9:22" x14ac:dyDescent="0.25">
      <c r="I5620" s="5"/>
      <c r="S5620" s="7"/>
      <c r="T5620" s="5"/>
      <c r="U5620" s="6"/>
      <c r="V5620" s="5"/>
    </row>
    <row r="5621" spans="9:22" x14ac:dyDescent="0.25">
      <c r="I5621" s="5"/>
      <c r="S5621" s="7"/>
      <c r="T5621" s="5"/>
      <c r="U5621" s="6"/>
      <c r="V5621" s="5"/>
    </row>
    <row r="5622" spans="9:22" x14ac:dyDescent="0.25">
      <c r="I5622" s="5"/>
      <c r="S5622" s="7"/>
      <c r="T5622" s="5"/>
      <c r="U5622" s="6"/>
      <c r="V5622" s="5"/>
    </row>
    <row r="5623" spans="9:22" x14ac:dyDescent="0.25">
      <c r="I5623" s="5"/>
      <c r="S5623" s="7"/>
      <c r="T5623" s="5"/>
      <c r="U5623" s="6"/>
      <c r="V5623" s="5"/>
    </row>
    <row r="5624" spans="9:22" x14ac:dyDescent="0.25">
      <c r="I5624" s="5"/>
      <c r="S5624" s="7"/>
      <c r="T5624" s="5"/>
      <c r="U5624" s="6"/>
      <c r="V5624" s="5"/>
    </row>
    <row r="5625" spans="9:22" x14ac:dyDescent="0.25">
      <c r="I5625" s="5"/>
      <c r="S5625" s="7"/>
      <c r="T5625" s="5"/>
      <c r="U5625" s="6"/>
      <c r="V5625" s="5"/>
    </row>
    <row r="5626" spans="9:22" x14ac:dyDescent="0.25">
      <c r="I5626" s="5"/>
      <c r="S5626" s="7"/>
      <c r="T5626" s="5"/>
      <c r="U5626" s="6"/>
      <c r="V5626" s="5"/>
    </row>
    <row r="5627" spans="9:22" x14ac:dyDescent="0.25">
      <c r="I5627" s="5"/>
      <c r="S5627" s="7"/>
      <c r="T5627" s="5"/>
      <c r="U5627" s="6"/>
      <c r="V5627" s="5"/>
    </row>
    <row r="5628" spans="9:22" x14ac:dyDescent="0.25">
      <c r="I5628" s="5"/>
      <c r="S5628" s="7"/>
      <c r="T5628" s="5"/>
      <c r="U5628" s="6"/>
      <c r="V5628" s="5"/>
    </row>
    <row r="5629" spans="9:22" x14ac:dyDescent="0.25">
      <c r="I5629" s="5"/>
      <c r="S5629" s="7"/>
      <c r="T5629" s="5"/>
      <c r="U5629" s="6"/>
      <c r="V5629" s="5"/>
    </row>
    <row r="5630" spans="9:22" x14ac:dyDescent="0.25">
      <c r="I5630" s="5"/>
      <c r="S5630" s="7"/>
      <c r="T5630" s="5"/>
      <c r="U5630" s="6"/>
      <c r="V5630" s="5"/>
    </row>
    <row r="5631" spans="9:22" x14ac:dyDescent="0.25">
      <c r="I5631" s="5"/>
      <c r="S5631" s="7"/>
      <c r="T5631" s="5"/>
      <c r="U5631" s="6"/>
      <c r="V5631" s="5"/>
    </row>
    <row r="5632" spans="9:22" x14ac:dyDescent="0.25">
      <c r="I5632" s="5"/>
      <c r="S5632" s="7"/>
      <c r="T5632" s="5"/>
      <c r="U5632" s="6"/>
      <c r="V5632" s="5"/>
    </row>
    <row r="5633" spans="9:22" x14ac:dyDescent="0.25">
      <c r="I5633" s="5"/>
      <c r="S5633" s="7"/>
      <c r="T5633" s="5"/>
      <c r="U5633" s="6"/>
      <c r="V5633" s="5"/>
    </row>
    <row r="5634" spans="9:22" x14ac:dyDescent="0.25">
      <c r="I5634" s="5"/>
      <c r="S5634" s="7"/>
      <c r="T5634" s="5"/>
      <c r="U5634" s="6"/>
      <c r="V5634" s="5"/>
    </row>
    <row r="5635" spans="9:22" x14ac:dyDescent="0.25">
      <c r="I5635" s="5"/>
      <c r="S5635" s="7"/>
      <c r="T5635" s="5"/>
      <c r="U5635" s="6"/>
      <c r="V5635" s="5"/>
    </row>
    <row r="5636" spans="9:22" x14ac:dyDescent="0.25">
      <c r="I5636" s="5"/>
      <c r="S5636" s="7"/>
      <c r="T5636" s="5"/>
      <c r="U5636" s="6"/>
      <c r="V5636" s="5"/>
    </row>
    <row r="5637" spans="9:22" x14ac:dyDescent="0.25">
      <c r="I5637" s="5"/>
      <c r="T5637" s="5"/>
      <c r="U5637" s="6"/>
      <c r="V5637" s="5"/>
    </row>
    <row r="5638" spans="9:22" x14ac:dyDescent="0.25">
      <c r="I5638" s="5"/>
      <c r="S5638" s="7"/>
      <c r="T5638" s="5"/>
      <c r="U5638" s="6"/>
      <c r="V5638" s="5"/>
    </row>
    <row r="5639" spans="9:22" x14ac:dyDescent="0.25">
      <c r="I5639" s="5"/>
      <c r="S5639" s="7"/>
      <c r="T5639" s="5"/>
      <c r="U5639" s="6"/>
      <c r="V5639" s="5"/>
    </row>
    <row r="5640" spans="9:22" x14ac:dyDescent="0.25">
      <c r="I5640" s="5"/>
      <c r="S5640" s="7"/>
      <c r="T5640" s="5"/>
      <c r="U5640" s="6"/>
      <c r="V5640" s="5"/>
    </row>
    <row r="5641" spans="9:22" x14ac:dyDescent="0.25">
      <c r="I5641" s="5"/>
      <c r="S5641" s="7"/>
      <c r="T5641" s="5"/>
      <c r="U5641" s="6"/>
      <c r="V5641" s="5"/>
    </row>
    <row r="5642" spans="9:22" x14ac:dyDescent="0.25">
      <c r="I5642" s="5"/>
      <c r="S5642" s="7"/>
      <c r="T5642" s="5"/>
      <c r="U5642" s="6"/>
      <c r="V5642" s="5"/>
    </row>
    <row r="5643" spans="9:22" x14ac:dyDescent="0.25">
      <c r="I5643" s="5"/>
      <c r="S5643" s="7"/>
      <c r="T5643" s="5"/>
      <c r="U5643" s="6"/>
      <c r="V5643" s="5"/>
    </row>
    <row r="5644" spans="9:22" x14ac:dyDescent="0.25">
      <c r="I5644" s="5"/>
      <c r="S5644" s="7"/>
      <c r="T5644" s="5"/>
      <c r="U5644" s="6"/>
      <c r="V5644" s="5"/>
    </row>
    <row r="5645" spans="9:22" x14ac:dyDescent="0.25">
      <c r="I5645" s="5"/>
      <c r="S5645" s="7"/>
      <c r="T5645" s="5"/>
      <c r="U5645" s="6"/>
      <c r="V5645" s="5"/>
    </row>
    <row r="5646" spans="9:22" x14ac:dyDescent="0.25">
      <c r="I5646" s="5"/>
      <c r="S5646" s="7"/>
      <c r="T5646" s="5"/>
      <c r="U5646" s="6"/>
      <c r="V5646" s="5"/>
    </row>
    <row r="5647" spans="9:22" x14ac:dyDescent="0.25">
      <c r="I5647" s="5"/>
      <c r="S5647" s="7"/>
      <c r="T5647" s="5"/>
      <c r="U5647" s="6"/>
      <c r="V5647" s="5"/>
    </row>
    <row r="5648" spans="9:22" x14ac:dyDescent="0.25">
      <c r="I5648" s="5"/>
      <c r="S5648" s="7"/>
      <c r="T5648" s="5"/>
      <c r="U5648" s="6"/>
      <c r="V5648" s="5"/>
    </row>
    <row r="5649" spans="9:22" x14ac:dyDescent="0.25">
      <c r="I5649" s="5"/>
      <c r="S5649" s="7"/>
      <c r="T5649" s="5"/>
      <c r="U5649" s="6"/>
      <c r="V5649" s="5"/>
    </row>
    <row r="5650" spans="9:22" x14ac:dyDescent="0.25">
      <c r="I5650" s="5"/>
      <c r="S5650" s="7"/>
      <c r="T5650" s="5"/>
      <c r="U5650" s="6"/>
      <c r="V5650" s="5"/>
    </row>
    <row r="5651" spans="9:22" x14ac:dyDescent="0.25">
      <c r="I5651" s="5"/>
      <c r="S5651" s="7"/>
      <c r="T5651" s="5"/>
      <c r="U5651" s="6"/>
      <c r="V5651" s="5"/>
    </row>
    <row r="5652" spans="9:22" x14ac:dyDescent="0.25">
      <c r="I5652" s="5"/>
      <c r="S5652" s="7"/>
      <c r="T5652" s="5"/>
      <c r="U5652" s="6"/>
      <c r="V5652" s="5"/>
    </row>
    <row r="5653" spans="9:22" x14ac:dyDescent="0.25">
      <c r="I5653" s="5"/>
      <c r="S5653" s="7"/>
      <c r="T5653" s="5"/>
      <c r="U5653" s="6"/>
      <c r="V5653" s="5"/>
    </row>
    <row r="5654" spans="9:22" x14ac:dyDescent="0.25">
      <c r="I5654" s="5"/>
      <c r="S5654" s="7"/>
      <c r="T5654" s="5"/>
      <c r="U5654" s="6"/>
      <c r="V5654" s="5"/>
    </row>
    <row r="5655" spans="9:22" x14ac:dyDescent="0.25">
      <c r="I5655" s="5"/>
      <c r="S5655" s="7"/>
      <c r="T5655" s="5"/>
      <c r="U5655" s="6"/>
      <c r="V5655" s="5"/>
    </row>
    <row r="5656" spans="9:22" x14ac:dyDescent="0.25">
      <c r="I5656" s="5"/>
      <c r="S5656" s="7"/>
      <c r="T5656" s="5"/>
      <c r="U5656" s="6"/>
      <c r="V5656" s="5"/>
    </row>
    <row r="5657" spans="9:22" x14ac:dyDescent="0.25">
      <c r="I5657" s="5"/>
      <c r="S5657" s="7"/>
      <c r="T5657" s="5"/>
      <c r="U5657" s="6"/>
      <c r="V5657" s="5"/>
    </row>
    <row r="5658" spans="9:22" x14ac:dyDescent="0.25">
      <c r="I5658" s="5"/>
      <c r="S5658" s="7"/>
      <c r="T5658" s="5"/>
      <c r="U5658" s="6"/>
      <c r="V5658" s="5"/>
    </row>
    <row r="5659" spans="9:22" x14ac:dyDescent="0.25">
      <c r="I5659" s="5"/>
      <c r="S5659" s="7"/>
      <c r="T5659" s="5"/>
      <c r="U5659" s="6"/>
      <c r="V5659" s="5"/>
    </row>
    <row r="5660" spans="9:22" x14ac:dyDescent="0.25">
      <c r="I5660" s="5"/>
      <c r="S5660" s="7"/>
      <c r="T5660" s="5"/>
      <c r="U5660" s="6"/>
      <c r="V5660" s="5"/>
    </row>
    <row r="5661" spans="9:22" x14ac:dyDescent="0.25">
      <c r="I5661" s="5"/>
      <c r="S5661" s="7"/>
      <c r="T5661" s="5"/>
      <c r="U5661" s="6"/>
      <c r="V5661" s="5"/>
    </row>
    <row r="5662" spans="9:22" x14ac:dyDescent="0.25">
      <c r="I5662" s="5"/>
      <c r="S5662" s="7"/>
      <c r="T5662" s="5"/>
      <c r="U5662" s="6"/>
      <c r="V5662" s="5"/>
    </row>
    <row r="5663" spans="9:22" x14ac:dyDescent="0.25">
      <c r="I5663" s="5"/>
      <c r="S5663" s="7"/>
      <c r="T5663" s="5"/>
      <c r="U5663" s="6"/>
      <c r="V5663" s="5"/>
    </row>
    <row r="5664" spans="9:22" x14ac:dyDescent="0.25">
      <c r="I5664" s="5"/>
      <c r="S5664" s="7"/>
      <c r="T5664" s="5"/>
      <c r="U5664" s="6"/>
      <c r="V5664" s="5"/>
    </row>
    <row r="5665" spans="9:22" x14ac:dyDescent="0.25">
      <c r="I5665" s="5"/>
      <c r="S5665" s="7"/>
      <c r="T5665" s="5"/>
      <c r="U5665" s="6"/>
      <c r="V5665" s="5"/>
    </row>
    <row r="5666" spans="9:22" x14ac:dyDescent="0.25">
      <c r="I5666" s="5"/>
      <c r="S5666" s="7"/>
      <c r="T5666" s="5"/>
      <c r="U5666" s="6"/>
      <c r="V5666" s="5"/>
    </row>
    <row r="5667" spans="9:22" x14ac:dyDescent="0.25">
      <c r="I5667" s="5"/>
      <c r="S5667" s="7"/>
      <c r="T5667" s="5"/>
      <c r="U5667" s="6"/>
      <c r="V5667" s="5"/>
    </row>
    <row r="5668" spans="9:22" x14ac:dyDescent="0.25">
      <c r="I5668" s="5"/>
      <c r="S5668" s="7"/>
      <c r="T5668" s="5"/>
      <c r="U5668" s="6"/>
      <c r="V5668" s="5"/>
    </row>
    <row r="5669" spans="9:22" x14ac:dyDescent="0.25">
      <c r="I5669" s="5"/>
      <c r="S5669" s="7"/>
      <c r="T5669" s="5"/>
      <c r="U5669" s="6"/>
      <c r="V5669" s="5"/>
    </row>
    <row r="5670" spans="9:22" x14ac:dyDescent="0.25">
      <c r="I5670" s="5"/>
      <c r="S5670" s="7"/>
      <c r="T5670" s="5"/>
      <c r="U5670" s="6"/>
      <c r="V5670" s="5"/>
    </row>
    <row r="5671" spans="9:22" x14ac:dyDescent="0.25">
      <c r="I5671" s="5"/>
      <c r="S5671" s="7"/>
      <c r="T5671" s="5"/>
      <c r="U5671" s="6"/>
      <c r="V5671" s="5"/>
    </row>
    <row r="5672" spans="9:22" x14ac:dyDescent="0.25">
      <c r="I5672" s="5"/>
      <c r="T5672" s="5"/>
      <c r="V5672" s="5"/>
    </row>
    <row r="5673" spans="9:22" x14ac:dyDescent="0.25">
      <c r="I5673" s="5"/>
      <c r="S5673" s="7"/>
      <c r="T5673" s="5"/>
      <c r="U5673" s="6"/>
      <c r="V5673" s="5"/>
    </row>
    <row r="5674" spans="9:22" x14ac:dyDescent="0.25">
      <c r="I5674" s="5"/>
      <c r="S5674" s="7"/>
      <c r="T5674" s="5"/>
      <c r="U5674" s="6"/>
      <c r="V5674" s="5"/>
    </row>
    <row r="5675" spans="9:22" x14ac:dyDescent="0.25">
      <c r="I5675" s="5"/>
      <c r="S5675" s="7"/>
      <c r="T5675" s="5"/>
      <c r="U5675" s="6"/>
      <c r="V5675" s="5"/>
    </row>
    <row r="5676" spans="9:22" x14ac:dyDescent="0.25">
      <c r="I5676" s="5"/>
      <c r="S5676" s="7"/>
      <c r="T5676" s="5"/>
      <c r="U5676" s="6"/>
      <c r="V5676" s="5"/>
    </row>
    <row r="5677" spans="9:22" x14ac:dyDescent="0.25">
      <c r="I5677" s="5"/>
      <c r="S5677" s="7"/>
      <c r="T5677" s="5"/>
      <c r="U5677" s="6"/>
      <c r="V5677" s="5"/>
    </row>
    <row r="5678" spans="9:22" x14ac:dyDescent="0.25">
      <c r="I5678" s="5"/>
      <c r="S5678" s="7"/>
      <c r="T5678" s="5"/>
      <c r="U5678" s="6"/>
      <c r="V5678" s="5"/>
    </row>
    <row r="5679" spans="9:22" x14ac:dyDescent="0.25">
      <c r="I5679" s="5"/>
      <c r="S5679" s="7"/>
      <c r="T5679" s="5"/>
      <c r="U5679" s="6"/>
      <c r="V5679" s="5"/>
    </row>
    <row r="5680" spans="9:22" x14ac:dyDescent="0.25">
      <c r="I5680" s="5"/>
      <c r="S5680" s="7"/>
      <c r="T5680" s="5"/>
      <c r="U5680" s="6"/>
      <c r="V5680" s="5"/>
    </row>
    <row r="5681" spans="9:22" x14ac:dyDescent="0.25">
      <c r="I5681" s="5"/>
      <c r="S5681" s="7"/>
      <c r="T5681" s="5"/>
      <c r="U5681" s="6"/>
      <c r="V5681" s="5"/>
    </row>
    <row r="5682" spans="9:22" x14ac:dyDescent="0.25">
      <c r="I5682" s="5"/>
      <c r="S5682" s="7"/>
      <c r="T5682" s="5"/>
      <c r="U5682" s="6"/>
      <c r="V5682" s="5"/>
    </row>
    <row r="5683" spans="9:22" x14ac:dyDescent="0.25">
      <c r="I5683" s="5"/>
      <c r="S5683" s="7"/>
      <c r="T5683" s="5"/>
      <c r="U5683" s="6"/>
      <c r="V5683" s="5"/>
    </row>
    <row r="5684" spans="9:22" x14ac:dyDescent="0.25">
      <c r="I5684" s="5"/>
      <c r="S5684" s="7"/>
      <c r="T5684" s="5"/>
      <c r="U5684" s="6"/>
      <c r="V5684" s="5"/>
    </row>
    <row r="5685" spans="9:22" x14ac:dyDescent="0.25">
      <c r="I5685" s="5"/>
      <c r="S5685" s="7"/>
      <c r="T5685" s="5"/>
      <c r="U5685" s="6"/>
      <c r="V5685" s="5"/>
    </row>
    <row r="5686" spans="9:22" x14ac:dyDescent="0.25">
      <c r="I5686" s="5"/>
      <c r="S5686" s="7"/>
      <c r="T5686" s="5"/>
      <c r="U5686" s="6"/>
      <c r="V5686" s="5"/>
    </row>
    <row r="5687" spans="9:22" x14ac:dyDescent="0.25">
      <c r="I5687" s="5"/>
      <c r="S5687" s="7"/>
      <c r="T5687" s="5"/>
      <c r="U5687" s="6"/>
      <c r="V5687" s="5"/>
    </row>
    <row r="5688" spans="9:22" x14ac:dyDescent="0.25">
      <c r="I5688" s="5"/>
      <c r="S5688" s="7"/>
      <c r="T5688" s="5"/>
      <c r="U5688" s="6"/>
      <c r="V5688" s="5"/>
    </row>
    <row r="5689" spans="9:22" x14ac:dyDescent="0.25">
      <c r="I5689" s="5"/>
      <c r="S5689" s="7"/>
      <c r="T5689" s="5"/>
      <c r="U5689" s="6"/>
      <c r="V5689" s="5"/>
    </row>
    <row r="5690" spans="9:22" x14ac:dyDescent="0.25">
      <c r="I5690" s="5"/>
      <c r="S5690" s="7"/>
      <c r="T5690" s="5"/>
      <c r="U5690" s="6"/>
      <c r="V5690" s="5"/>
    </row>
    <row r="5691" spans="9:22" x14ac:dyDescent="0.25">
      <c r="I5691" s="5"/>
      <c r="S5691" s="7"/>
      <c r="T5691" s="5"/>
      <c r="U5691" s="6"/>
      <c r="V5691" s="5"/>
    </row>
    <row r="5692" spans="9:22" x14ac:dyDescent="0.25">
      <c r="I5692" s="5"/>
      <c r="S5692" s="7"/>
      <c r="T5692" s="5"/>
      <c r="U5692" s="6"/>
      <c r="V5692" s="5"/>
    </row>
    <row r="5693" spans="9:22" x14ac:dyDescent="0.25">
      <c r="I5693" s="5"/>
      <c r="S5693" s="7"/>
      <c r="T5693" s="5"/>
      <c r="U5693" s="6"/>
      <c r="V5693" s="5"/>
    </row>
    <row r="5694" spans="9:22" x14ac:dyDescent="0.25">
      <c r="I5694" s="5"/>
      <c r="S5694" s="7"/>
      <c r="T5694" s="5"/>
      <c r="U5694" s="6"/>
      <c r="V5694" s="5"/>
    </row>
    <row r="5695" spans="9:22" x14ac:dyDescent="0.25">
      <c r="I5695" s="5"/>
      <c r="S5695" s="7"/>
      <c r="T5695" s="5"/>
      <c r="U5695" s="6"/>
      <c r="V5695" s="5"/>
    </row>
    <row r="5696" spans="9:22" x14ac:dyDescent="0.25">
      <c r="I5696" s="5"/>
      <c r="S5696" s="7"/>
      <c r="T5696" s="5"/>
      <c r="U5696" s="6"/>
      <c r="V5696" s="5"/>
    </row>
    <row r="5697" spans="9:22" x14ac:dyDescent="0.25">
      <c r="I5697" s="5"/>
      <c r="S5697" s="7"/>
      <c r="T5697" s="5"/>
      <c r="U5697" s="6"/>
      <c r="V5697" s="5"/>
    </row>
    <row r="5698" spans="9:22" x14ac:dyDescent="0.25">
      <c r="I5698" s="5"/>
      <c r="S5698" s="7"/>
      <c r="T5698" s="5"/>
      <c r="U5698" s="6"/>
      <c r="V5698" s="5"/>
    </row>
    <row r="5699" spans="9:22" x14ac:dyDescent="0.25">
      <c r="I5699" s="5"/>
      <c r="S5699" s="7"/>
      <c r="T5699" s="5"/>
      <c r="U5699" s="6"/>
      <c r="V5699" s="5"/>
    </row>
    <row r="5700" spans="9:22" x14ac:dyDescent="0.25">
      <c r="I5700" s="5"/>
      <c r="S5700" s="7"/>
      <c r="T5700" s="5"/>
      <c r="U5700" s="6"/>
      <c r="V5700" s="5"/>
    </row>
    <row r="5701" spans="9:22" x14ac:dyDescent="0.25">
      <c r="I5701" s="5"/>
      <c r="S5701" s="7"/>
      <c r="T5701" s="5"/>
      <c r="U5701" s="6"/>
      <c r="V5701" s="5"/>
    </row>
    <row r="5702" spans="9:22" x14ac:dyDescent="0.25">
      <c r="I5702" s="5"/>
      <c r="S5702" s="7"/>
      <c r="T5702" s="5"/>
      <c r="U5702" s="6"/>
      <c r="V5702" s="5"/>
    </row>
    <row r="5703" spans="9:22" x14ac:dyDescent="0.25">
      <c r="I5703" s="5"/>
      <c r="S5703" s="7"/>
      <c r="T5703" s="5"/>
      <c r="U5703" s="6"/>
      <c r="V5703" s="5"/>
    </row>
    <row r="5704" spans="9:22" x14ac:dyDescent="0.25">
      <c r="I5704" s="5"/>
      <c r="S5704" s="7"/>
      <c r="T5704" s="5"/>
      <c r="U5704" s="6"/>
      <c r="V5704" s="5"/>
    </row>
    <row r="5705" spans="9:22" x14ac:dyDescent="0.25">
      <c r="I5705" s="5"/>
      <c r="S5705" s="7"/>
      <c r="T5705" s="5"/>
      <c r="U5705" s="6"/>
      <c r="V5705" s="5"/>
    </row>
    <row r="5706" spans="9:22" x14ac:dyDescent="0.25">
      <c r="I5706" s="5"/>
      <c r="S5706" s="7"/>
      <c r="T5706" s="5"/>
      <c r="U5706" s="6"/>
      <c r="V5706" s="5"/>
    </row>
    <row r="5707" spans="9:22" x14ac:dyDescent="0.25">
      <c r="I5707" s="5"/>
      <c r="S5707" s="7"/>
      <c r="T5707" s="5"/>
      <c r="U5707" s="6"/>
      <c r="V5707" s="5"/>
    </row>
    <row r="5708" spans="9:22" x14ac:dyDescent="0.25">
      <c r="I5708" s="5"/>
      <c r="S5708" s="7"/>
      <c r="T5708" s="5"/>
      <c r="U5708" s="6"/>
      <c r="V5708" s="5"/>
    </row>
    <row r="5709" spans="9:22" x14ac:dyDescent="0.25">
      <c r="I5709" s="5"/>
      <c r="S5709" s="7"/>
      <c r="T5709" s="5"/>
      <c r="U5709" s="6"/>
      <c r="V5709" s="5"/>
    </row>
    <row r="5710" spans="9:22" x14ac:dyDescent="0.25">
      <c r="I5710" s="5"/>
      <c r="S5710" s="7"/>
      <c r="T5710" s="5"/>
      <c r="U5710" s="6"/>
      <c r="V5710" s="5"/>
    </row>
    <row r="5711" spans="9:22" x14ac:dyDescent="0.25">
      <c r="I5711" s="5"/>
      <c r="S5711" s="7"/>
      <c r="T5711" s="5"/>
      <c r="U5711" s="6"/>
      <c r="V5711" s="5"/>
    </row>
    <row r="5712" spans="9:22" x14ac:dyDescent="0.25">
      <c r="I5712" s="5"/>
      <c r="S5712" s="7"/>
      <c r="T5712" s="5"/>
      <c r="U5712" s="6"/>
      <c r="V5712" s="5"/>
    </row>
    <row r="5713" spans="9:22" x14ac:dyDescent="0.25">
      <c r="I5713" s="5"/>
      <c r="S5713" s="7"/>
      <c r="T5713" s="5"/>
      <c r="U5713" s="6"/>
      <c r="V5713" s="5"/>
    </row>
    <row r="5714" spans="9:22" x14ac:dyDescent="0.25">
      <c r="I5714" s="5"/>
      <c r="S5714" s="7"/>
      <c r="T5714" s="5"/>
      <c r="U5714" s="6"/>
      <c r="V5714" s="5"/>
    </row>
    <row r="5715" spans="9:22" x14ac:dyDescent="0.25">
      <c r="I5715" s="5"/>
      <c r="S5715" s="7"/>
      <c r="T5715" s="5"/>
      <c r="U5715" s="6"/>
      <c r="V5715" s="5"/>
    </row>
    <row r="5716" spans="9:22" x14ac:dyDescent="0.25">
      <c r="I5716" s="5"/>
      <c r="S5716" s="7"/>
      <c r="T5716" s="5"/>
      <c r="U5716" s="6"/>
      <c r="V5716" s="5"/>
    </row>
    <row r="5717" spans="9:22" x14ac:dyDescent="0.25">
      <c r="I5717" s="5"/>
      <c r="S5717" s="7"/>
      <c r="T5717" s="5"/>
      <c r="U5717" s="6"/>
      <c r="V5717" s="5"/>
    </row>
    <row r="5718" spans="9:22" x14ac:dyDescent="0.25">
      <c r="I5718" s="5"/>
      <c r="S5718" s="7"/>
      <c r="T5718" s="5"/>
      <c r="U5718" s="6"/>
      <c r="V5718" s="5"/>
    </row>
    <row r="5719" spans="9:22" x14ac:dyDescent="0.25">
      <c r="I5719" s="5"/>
      <c r="S5719" s="7"/>
      <c r="T5719" s="5"/>
      <c r="U5719" s="6"/>
      <c r="V5719" s="5"/>
    </row>
    <row r="5720" spans="9:22" x14ac:dyDescent="0.25">
      <c r="I5720" s="5"/>
      <c r="S5720" s="7"/>
      <c r="T5720" s="5"/>
      <c r="U5720" s="6"/>
      <c r="V5720" s="5"/>
    </row>
    <row r="5721" spans="9:22" x14ac:dyDescent="0.25">
      <c r="I5721" s="5"/>
      <c r="S5721" s="7"/>
      <c r="T5721" s="5"/>
      <c r="U5721" s="6"/>
      <c r="V5721" s="5"/>
    </row>
    <row r="5722" spans="9:22" x14ac:dyDescent="0.25">
      <c r="I5722" s="5"/>
      <c r="S5722" s="7"/>
      <c r="T5722" s="5"/>
      <c r="U5722" s="6"/>
      <c r="V5722" s="5"/>
    </row>
    <row r="5723" spans="9:22" x14ac:dyDescent="0.25">
      <c r="I5723" s="5"/>
      <c r="S5723" s="7"/>
      <c r="T5723" s="5"/>
      <c r="U5723" s="6"/>
      <c r="V5723" s="5"/>
    </row>
    <row r="5724" spans="9:22" x14ac:dyDescent="0.25">
      <c r="I5724" s="5"/>
      <c r="S5724" s="7"/>
      <c r="T5724" s="5"/>
      <c r="U5724" s="6"/>
      <c r="V5724" s="5"/>
    </row>
    <row r="5725" spans="9:22" x14ac:dyDescent="0.25">
      <c r="I5725" s="5"/>
      <c r="S5725" s="7"/>
      <c r="T5725" s="5"/>
      <c r="U5725" s="6"/>
      <c r="V5725" s="5"/>
    </row>
    <row r="5726" spans="9:22" x14ac:dyDescent="0.25">
      <c r="I5726" s="5"/>
      <c r="S5726" s="7"/>
      <c r="T5726" s="5"/>
      <c r="U5726" s="6"/>
      <c r="V5726" s="5"/>
    </row>
    <row r="5727" spans="9:22" x14ac:dyDescent="0.25">
      <c r="I5727" s="5"/>
      <c r="S5727" s="7"/>
      <c r="T5727" s="5"/>
      <c r="U5727" s="6"/>
      <c r="V5727" s="5"/>
    </row>
    <row r="5728" spans="9:22" x14ac:dyDescent="0.25">
      <c r="I5728" s="5"/>
      <c r="S5728" s="7"/>
      <c r="T5728" s="5"/>
      <c r="U5728" s="6"/>
      <c r="V5728" s="5"/>
    </row>
    <row r="5729" spans="9:22" x14ac:dyDescent="0.25">
      <c r="I5729" s="5"/>
      <c r="S5729" s="7"/>
      <c r="T5729" s="5"/>
      <c r="U5729" s="6"/>
      <c r="V5729" s="5"/>
    </row>
    <row r="5730" spans="9:22" x14ac:dyDescent="0.25">
      <c r="I5730" s="5"/>
      <c r="S5730" s="7"/>
      <c r="T5730" s="5"/>
      <c r="U5730" s="6"/>
      <c r="V5730" s="5"/>
    </row>
    <row r="5731" spans="9:22" x14ac:dyDescent="0.25">
      <c r="I5731" s="5"/>
      <c r="S5731" s="7"/>
      <c r="T5731" s="5"/>
      <c r="U5731" s="6"/>
      <c r="V5731" s="5"/>
    </row>
    <row r="5732" spans="9:22" x14ac:dyDescent="0.25">
      <c r="I5732" s="5"/>
      <c r="S5732" s="7"/>
      <c r="T5732" s="5"/>
      <c r="U5732" s="6"/>
      <c r="V5732" s="5"/>
    </row>
    <row r="5733" spans="9:22" x14ac:dyDescent="0.25">
      <c r="I5733" s="5"/>
      <c r="S5733" s="7"/>
      <c r="T5733" s="5"/>
      <c r="U5733" s="6"/>
      <c r="V5733" s="5"/>
    </row>
    <row r="5734" spans="9:22" x14ac:dyDescent="0.25">
      <c r="I5734" s="5"/>
      <c r="S5734" s="7"/>
      <c r="T5734" s="5"/>
      <c r="U5734" s="6"/>
      <c r="V5734" s="5"/>
    </row>
    <row r="5735" spans="9:22" x14ac:dyDescent="0.25">
      <c r="I5735" s="5"/>
      <c r="S5735" s="7"/>
      <c r="T5735" s="5"/>
      <c r="U5735" s="6"/>
      <c r="V5735" s="5"/>
    </row>
    <row r="5736" spans="9:22" x14ac:dyDescent="0.25">
      <c r="I5736" s="5"/>
      <c r="S5736" s="7"/>
      <c r="T5736" s="5"/>
      <c r="U5736" s="6"/>
      <c r="V5736" s="5"/>
    </row>
    <row r="5737" spans="9:22" x14ac:dyDescent="0.25">
      <c r="I5737" s="5"/>
      <c r="S5737" s="7"/>
      <c r="T5737" s="5"/>
      <c r="U5737" s="6"/>
      <c r="V5737" s="5"/>
    </row>
    <row r="5738" spans="9:22" x14ac:dyDescent="0.25">
      <c r="I5738" s="5"/>
      <c r="S5738" s="7"/>
      <c r="T5738" s="5"/>
      <c r="U5738" s="6"/>
      <c r="V5738" s="5"/>
    </row>
    <row r="5739" spans="9:22" x14ac:dyDescent="0.25">
      <c r="I5739" s="5"/>
      <c r="S5739" s="7"/>
      <c r="T5739" s="5"/>
      <c r="U5739" s="6"/>
      <c r="V5739" s="5"/>
    </row>
    <row r="5740" spans="9:22" x14ac:dyDescent="0.25">
      <c r="I5740" s="5"/>
      <c r="S5740" s="7"/>
      <c r="T5740" s="5"/>
      <c r="U5740" s="6"/>
      <c r="V5740" s="5"/>
    </row>
    <row r="5741" spans="9:22" x14ac:dyDescent="0.25">
      <c r="I5741" s="5"/>
      <c r="S5741" s="7"/>
      <c r="T5741" s="5"/>
      <c r="U5741" s="6"/>
      <c r="V5741" s="5"/>
    </row>
    <row r="5742" spans="9:22" x14ac:dyDescent="0.25">
      <c r="I5742" s="5"/>
      <c r="S5742" s="7"/>
      <c r="T5742" s="5"/>
      <c r="U5742" s="6"/>
      <c r="V5742" s="5"/>
    </row>
    <row r="5743" spans="9:22" x14ac:dyDescent="0.25">
      <c r="I5743" s="5"/>
      <c r="S5743" s="7"/>
      <c r="T5743" s="5"/>
      <c r="U5743" s="6"/>
      <c r="V5743" s="5"/>
    </row>
    <row r="5744" spans="9:22" x14ac:dyDescent="0.25">
      <c r="I5744" s="5"/>
      <c r="S5744" s="7"/>
      <c r="T5744" s="5"/>
      <c r="U5744" s="6"/>
      <c r="V5744" s="5"/>
    </row>
    <row r="5745" spans="9:22" x14ac:dyDescent="0.25">
      <c r="I5745" s="5"/>
      <c r="S5745" s="7"/>
      <c r="T5745" s="5"/>
      <c r="U5745" s="6"/>
      <c r="V5745" s="5"/>
    </row>
    <row r="5746" spans="9:22" x14ac:dyDescent="0.25">
      <c r="I5746" s="5"/>
      <c r="S5746" s="7"/>
      <c r="T5746" s="5"/>
      <c r="U5746" s="6"/>
      <c r="V5746" s="5"/>
    </row>
    <row r="5747" spans="9:22" x14ac:dyDescent="0.25">
      <c r="I5747" s="5"/>
      <c r="S5747" s="7"/>
      <c r="T5747" s="5"/>
      <c r="U5747" s="6"/>
      <c r="V5747" s="5"/>
    </row>
    <row r="5748" spans="9:22" x14ac:dyDescent="0.25">
      <c r="I5748" s="5"/>
      <c r="S5748" s="7"/>
      <c r="T5748" s="5"/>
      <c r="U5748" s="6"/>
      <c r="V5748" s="5"/>
    </row>
    <row r="5749" spans="9:22" x14ac:dyDescent="0.25">
      <c r="I5749" s="5"/>
      <c r="S5749" s="7"/>
      <c r="T5749" s="5"/>
      <c r="U5749" s="6"/>
      <c r="V5749" s="5"/>
    </row>
    <row r="5750" spans="9:22" x14ac:dyDescent="0.25">
      <c r="I5750" s="5"/>
      <c r="S5750" s="7"/>
      <c r="T5750" s="5"/>
      <c r="U5750" s="6"/>
      <c r="V5750" s="5"/>
    </row>
    <row r="5751" spans="9:22" x14ac:dyDescent="0.25">
      <c r="I5751" s="5"/>
      <c r="S5751" s="7"/>
      <c r="T5751" s="5"/>
      <c r="U5751" s="6"/>
      <c r="V5751" s="5"/>
    </row>
    <row r="5752" spans="9:22" x14ac:dyDescent="0.25">
      <c r="I5752" s="5"/>
      <c r="S5752" s="7"/>
      <c r="T5752" s="5"/>
      <c r="U5752" s="6"/>
      <c r="V5752" s="5"/>
    </row>
    <row r="5753" spans="9:22" x14ac:dyDescent="0.25">
      <c r="I5753" s="5"/>
      <c r="S5753" s="7"/>
      <c r="T5753" s="5"/>
      <c r="U5753" s="6"/>
      <c r="V5753" s="5"/>
    </row>
    <row r="5754" spans="9:22" x14ac:dyDescent="0.25">
      <c r="I5754" s="5"/>
      <c r="S5754" s="7"/>
      <c r="T5754" s="5"/>
      <c r="U5754" s="6"/>
      <c r="V5754" s="5"/>
    </row>
    <row r="5755" spans="9:22" x14ac:dyDescent="0.25">
      <c r="I5755" s="5"/>
      <c r="S5755" s="7"/>
      <c r="T5755" s="5"/>
      <c r="U5755" s="6"/>
      <c r="V5755" s="5"/>
    </row>
    <row r="5756" spans="9:22" x14ac:dyDescent="0.25">
      <c r="I5756" s="5"/>
      <c r="S5756" s="7"/>
      <c r="T5756" s="5"/>
      <c r="U5756" s="6"/>
      <c r="V5756" s="5"/>
    </row>
    <row r="5757" spans="9:22" x14ac:dyDescent="0.25">
      <c r="I5757" s="5"/>
      <c r="S5757" s="7"/>
      <c r="T5757" s="5"/>
      <c r="U5757" s="6"/>
      <c r="V5757" s="5"/>
    </row>
    <row r="5758" spans="9:22" x14ac:dyDescent="0.25">
      <c r="I5758" s="5"/>
      <c r="S5758" s="7"/>
      <c r="T5758" s="5"/>
      <c r="U5758" s="6"/>
      <c r="V5758" s="5"/>
    </row>
    <row r="5759" spans="9:22" x14ac:dyDescent="0.25">
      <c r="I5759" s="5"/>
      <c r="S5759" s="7"/>
      <c r="T5759" s="5"/>
      <c r="U5759" s="6"/>
      <c r="V5759" s="5"/>
    </row>
    <row r="5760" spans="9:22" x14ac:dyDescent="0.25">
      <c r="I5760" s="5"/>
      <c r="S5760" s="7"/>
      <c r="T5760" s="5"/>
      <c r="U5760" s="6"/>
      <c r="V5760" s="5"/>
    </row>
    <row r="5761" spans="9:22" x14ac:dyDescent="0.25">
      <c r="I5761" s="5"/>
      <c r="S5761" s="7"/>
      <c r="T5761" s="5"/>
      <c r="U5761" s="6"/>
      <c r="V5761" s="5"/>
    </row>
    <row r="5762" spans="9:22" x14ac:dyDescent="0.25">
      <c r="I5762" s="5"/>
      <c r="S5762" s="7"/>
      <c r="T5762" s="5"/>
      <c r="U5762" s="6"/>
      <c r="V5762" s="5"/>
    </row>
    <row r="5763" spans="9:22" x14ac:dyDescent="0.25">
      <c r="I5763" s="5"/>
      <c r="S5763" s="7"/>
      <c r="T5763" s="5"/>
      <c r="U5763" s="6"/>
      <c r="V5763" s="5"/>
    </row>
    <row r="5764" spans="9:22" x14ac:dyDescent="0.25">
      <c r="I5764" s="5"/>
      <c r="S5764" s="7"/>
      <c r="T5764" s="5"/>
      <c r="U5764" s="6"/>
      <c r="V5764" s="5"/>
    </row>
    <row r="5765" spans="9:22" x14ac:dyDescent="0.25">
      <c r="I5765" s="5"/>
      <c r="S5765" s="7"/>
      <c r="T5765" s="5"/>
      <c r="U5765" s="6"/>
      <c r="V5765" s="5"/>
    </row>
    <row r="5766" spans="9:22" x14ac:dyDescent="0.25">
      <c r="I5766" s="5"/>
      <c r="S5766" s="7"/>
      <c r="T5766" s="5"/>
      <c r="U5766" s="6"/>
      <c r="V5766" s="5"/>
    </row>
    <row r="5767" spans="9:22" x14ac:dyDescent="0.25">
      <c r="I5767" s="5"/>
      <c r="S5767" s="7"/>
      <c r="T5767" s="5"/>
      <c r="U5767" s="6"/>
      <c r="V5767" s="5"/>
    </row>
    <row r="5768" spans="9:22" x14ac:dyDescent="0.25">
      <c r="I5768" s="5"/>
      <c r="S5768" s="7"/>
      <c r="T5768" s="5"/>
      <c r="U5768" s="6"/>
      <c r="V5768" s="5"/>
    </row>
    <row r="5769" spans="9:22" x14ac:dyDescent="0.25">
      <c r="I5769" s="5"/>
      <c r="S5769" s="7"/>
      <c r="T5769" s="5"/>
      <c r="U5769" s="6"/>
      <c r="V5769" s="5"/>
    </row>
    <row r="5770" spans="9:22" x14ac:dyDescent="0.25">
      <c r="I5770" s="5"/>
      <c r="S5770" s="7"/>
      <c r="T5770" s="5"/>
      <c r="U5770" s="6"/>
      <c r="V5770" s="5"/>
    </row>
    <row r="5771" spans="9:22" x14ac:dyDescent="0.25">
      <c r="I5771" s="5"/>
      <c r="S5771" s="7"/>
      <c r="T5771" s="5"/>
      <c r="U5771" s="6"/>
      <c r="V5771" s="5"/>
    </row>
    <row r="5772" spans="9:22" x14ac:dyDescent="0.25">
      <c r="I5772" s="5"/>
      <c r="S5772" s="7"/>
      <c r="T5772" s="5"/>
      <c r="U5772" s="6"/>
      <c r="V5772" s="5"/>
    </row>
    <row r="5773" spans="9:22" x14ac:dyDescent="0.25">
      <c r="I5773" s="5"/>
      <c r="S5773" s="7"/>
      <c r="T5773" s="5"/>
      <c r="U5773" s="6"/>
      <c r="V5773" s="5"/>
    </row>
    <row r="5774" spans="9:22" x14ac:dyDescent="0.25">
      <c r="I5774" s="5"/>
      <c r="S5774" s="7"/>
      <c r="T5774" s="5"/>
      <c r="U5774" s="6"/>
      <c r="V5774" s="5"/>
    </row>
    <row r="5775" spans="9:22" x14ac:dyDescent="0.25">
      <c r="I5775" s="5"/>
      <c r="S5775" s="7"/>
      <c r="T5775" s="5"/>
      <c r="U5775" s="6"/>
      <c r="V5775" s="5"/>
    </row>
    <row r="5776" spans="9:22" x14ac:dyDescent="0.25">
      <c r="I5776" s="5"/>
      <c r="S5776" s="7"/>
      <c r="T5776" s="5"/>
      <c r="U5776" s="6"/>
      <c r="V5776" s="5"/>
    </row>
    <row r="5777" spans="9:22" x14ac:dyDescent="0.25">
      <c r="I5777" s="5"/>
      <c r="S5777" s="7"/>
      <c r="T5777" s="5"/>
      <c r="U5777" s="6"/>
      <c r="V5777" s="5"/>
    </row>
    <row r="5778" spans="9:22" x14ac:dyDescent="0.25">
      <c r="I5778" s="5"/>
      <c r="S5778" s="7"/>
      <c r="T5778" s="5"/>
      <c r="U5778" s="6"/>
      <c r="V5778" s="5"/>
    </row>
    <row r="5779" spans="9:22" x14ac:dyDescent="0.25">
      <c r="I5779" s="5"/>
      <c r="S5779" s="7"/>
      <c r="T5779" s="5"/>
      <c r="U5779" s="6"/>
      <c r="V5779" s="5"/>
    </row>
    <row r="5780" spans="9:22" x14ac:dyDescent="0.25">
      <c r="I5780" s="5"/>
      <c r="S5780" s="7"/>
      <c r="T5780" s="5"/>
      <c r="U5780" s="6"/>
      <c r="V5780" s="5"/>
    </row>
    <row r="5781" spans="9:22" x14ac:dyDescent="0.25">
      <c r="I5781" s="5"/>
      <c r="S5781" s="7"/>
      <c r="T5781" s="5"/>
      <c r="U5781" s="6"/>
      <c r="V5781" s="5"/>
    </row>
    <row r="5782" spans="9:22" x14ac:dyDescent="0.25">
      <c r="I5782" s="5"/>
      <c r="S5782" s="7"/>
      <c r="T5782" s="5"/>
      <c r="U5782" s="6"/>
      <c r="V5782" s="5"/>
    </row>
    <row r="5783" spans="9:22" x14ac:dyDescent="0.25">
      <c r="I5783" s="5"/>
      <c r="S5783" s="7"/>
      <c r="T5783" s="5"/>
      <c r="U5783" s="6"/>
      <c r="V5783" s="5"/>
    </row>
    <row r="5784" spans="9:22" x14ac:dyDescent="0.25">
      <c r="I5784" s="5"/>
      <c r="S5784" s="7"/>
      <c r="T5784" s="5"/>
      <c r="U5784" s="6"/>
      <c r="V5784" s="5"/>
    </row>
    <row r="5785" spans="9:22" x14ac:dyDescent="0.25">
      <c r="I5785" s="5"/>
      <c r="S5785" s="7"/>
      <c r="T5785" s="5"/>
      <c r="U5785" s="6"/>
      <c r="V5785" s="5"/>
    </row>
    <row r="5786" spans="9:22" x14ac:dyDescent="0.25">
      <c r="I5786" s="5"/>
      <c r="S5786" s="7"/>
      <c r="T5786" s="5"/>
      <c r="U5786" s="6"/>
      <c r="V5786" s="5"/>
    </row>
    <row r="5787" spans="9:22" x14ac:dyDescent="0.25">
      <c r="I5787" s="5"/>
      <c r="S5787" s="7"/>
      <c r="T5787" s="5"/>
      <c r="U5787" s="6"/>
      <c r="V5787" s="5"/>
    </row>
    <row r="5788" spans="9:22" x14ac:dyDescent="0.25">
      <c r="I5788" s="5"/>
      <c r="S5788" s="7"/>
      <c r="T5788" s="5"/>
      <c r="U5788" s="6"/>
      <c r="V5788" s="5"/>
    </row>
    <row r="5789" spans="9:22" x14ac:dyDescent="0.25">
      <c r="I5789" s="5"/>
      <c r="S5789" s="7"/>
      <c r="T5789" s="5"/>
      <c r="U5789" s="6"/>
      <c r="V5789" s="5"/>
    </row>
    <row r="5790" spans="9:22" x14ac:dyDescent="0.25">
      <c r="I5790" s="5"/>
      <c r="S5790" s="7"/>
      <c r="T5790" s="5"/>
      <c r="U5790" s="6"/>
      <c r="V5790" s="5"/>
    </row>
    <row r="5791" spans="9:22" x14ac:dyDescent="0.25">
      <c r="I5791" s="5"/>
      <c r="T5791" s="5"/>
      <c r="V5791" s="5"/>
    </row>
    <row r="5792" spans="9:22" x14ac:dyDescent="0.25">
      <c r="I5792" s="5"/>
      <c r="S5792" s="7"/>
      <c r="T5792" s="5"/>
      <c r="U5792" s="6"/>
      <c r="V5792" s="5"/>
    </row>
    <row r="5793" spans="9:22" x14ac:dyDescent="0.25">
      <c r="I5793" s="5"/>
      <c r="S5793" s="7"/>
      <c r="T5793" s="5"/>
      <c r="U5793" s="6"/>
      <c r="V5793" s="5"/>
    </row>
    <row r="5794" spans="9:22" x14ac:dyDescent="0.25">
      <c r="I5794" s="5"/>
      <c r="S5794" s="7"/>
      <c r="T5794" s="5"/>
      <c r="U5794" s="6"/>
      <c r="V5794" s="5"/>
    </row>
    <row r="5795" spans="9:22" x14ac:dyDescent="0.25">
      <c r="I5795" s="5"/>
      <c r="S5795" s="7"/>
      <c r="T5795" s="5"/>
      <c r="U5795" s="6"/>
      <c r="V5795" s="5"/>
    </row>
    <row r="5796" spans="9:22" x14ac:dyDescent="0.25">
      <c r="I5796" s="5"/>
      <c r="S5796" s="7"/>
      <c r="T5796" s="5"/>
      <c r="U5796" s="6"/>
      <c r="V5796" s="5"/>
    </row>
    <row r="5797" spans="9:22" x14ac:dyDescent="0.25">
      <c r="I5797" s="5"/>
      <c r="S5797" s="7"/>
      <c r="T5797" s="5"/>
      <c r="U5797" s="6"/>
      <c r="V5797" s="5"/>
    </row>
    <row r="5798" spans="9:22" x14ac:dyDescent="0.25">
      <c r="I5798" s="5"/>
      <c r="S5798" s="7"/>
      <c r="T5798" s="5"/>
      <c r="U5798" s="6"/>
      <c r="V5798" s="5"/>
    </row>
    <row r="5799" spans="9:22" x14ac:dyDescent="0.25">
      <c r="I5799" s="5"/>
      <c r="S5799" s="7"/>
      <c r="T5799" s="5"/>
      <c r="U5799" s="6"/>
      <c r="V5799" s="5"/>
    </row>
    <row r="5800" spans="9:22" x14ac:dyDescent="0.25">
      <c r="I5800" s="5"/>
      <c r="S5800" s="7"/>
      <c r="T5800" s="5"/>
      <c r="U5800" s="6"/>
      <c r="V5800" s="5"/>
    </row>
    <row r="5801" spans="9:22" x14ac:dyDescent="0.25">
      <c r="I5801" s="5"/>
      <c r="S5801" s="7"/>
      <c r="T5801" s="5"/>
      <c r="U5801" s="6"/>
      <c r="V5801" s="5"/>
    </row>
    <row r="5802" spans="9:22" x14ac:dyDescent="0.25">
      <c r="I5802" s="5"/>
      <c r="S5802" s="7"/>
      <c r="T5802" s="5"/>
      <c r="U5802" s="6"/>
      <c r="V5802" s="5"/>
    </row>
    <row r="5803" spans="9:22" x14ac:dyDescent="0.25">
      <c r="I5803" s="5"/>
      <c r="S5803" s="7"/>
      <c r="T5803" s="5"/>
      <c r="U5803" s="6"/>
      <c r="V5803" s="5"/>
    </row>
    <row r="5804" spans="9:22" x14ac:dyDescent="0.25">
      <c r="I5804" s="5"/>
      <c r="S5804" s="7"/>
      <c r="T5804" s="5"/>
      <c r="U5804" s="6"/>
      <c r="V5804" s="5"/>
    </row>
    <row r="5805" spans="9:22" x14ac:dyDescent="0.25">
      <c r="I5805" s="5"/>
      <c r="S5805" s="7"/>
      <c r="T5805" s="5"/>
      <c r="U5805" s="6"/>
      <c r="V5805" s="5"/>
    </row>
    <row r="5806" spans="9:22" x14ac:dyDescent="0.25">
      <c r="I5806" s="5"/>
      <c r="S5806" s="7"/>
      <c r="T5806" s="5"/>
      <c r="U5806" s="6"/>
      <c r="V5806" s="5"/>
    </row>
    <row r="5807" spans="9:22" x14ac:dyDescent="0.25">
      <c r="I5807" s="5"/>
      <c r="S5807" s="7"/>
      <c r="T5807" s="5"/>
      <c r="U5807" s="6"/>
      <c r="V5807" s="5"/>
    </row>
    <row r="5808" spans="9:22" x14ac:dyDescent="0.25">
      <c r="I5808" s="5"/>
      <c r="S5808" s="7"/>
      <c r="T5808" s="5"/>
      <c r="U5808" s="6"/>
      <c r="V5808" s="5"/>
    </row>
    <row r="5809" spans="9:22" x14ac:dyDescent="0.25">
      <c r="I5809" s="5"/>
      <c r="S5809" s="7"/>
      <c r="T5809" s="5"/>
      <c r="U5809" s="6"/>
      <c r="V5809" s="5"/>
    </row>
    <row r="5810" spans="9:22" x14ac:dyDescent="0.25">
      <c r="I5810" s="5"/>
      <c r="S5810" s="7"/>
      <c r="T5810" s="5"/>
      <c r="U5810" s="6"/>
      <c r="V5810" s="5"/>
    </row>
    <row r="5811" spans="9:22" x14ac:dyDescent="0.25">
      <c r="I5811" s="5"/>
      <c r="S5811" s="7"/>
      <c r="T5811" s="5"/>
      <c r="U5811" s="6"/>
      <c r="V5811" s="5"/>
    </row>
    <row r="5812" spans="9:22" x14ac:dyDescent="0.25">
      <c r="I5812" s="5"/>
      <c r="S5812" s="7"/>
      <c r="T5812" s="5"/>
      <c r="U5812" s="6"/>
      <c r="V5812" s="5"/>
    </row>
    <row r="5813" spans="9:22" x14ac:dyDescent="0.25">
      <c r="I5813" s="5"/>
      <c r="S5813" s="7"/>
      <c r="T5813" s="5"/>
      <c r="U5813" s="6"/>
      <c r="V5813" s="5"/>
    </row>
    <row r="5814" spans="9:22" x14ac:dyDescent="0.25">
      <c r="I5814" s="5"/>
      <c r="S5814" s="7"/>
      <c r="T5814" s="5"/>
      <c r="U5814" s="6"/>
      <c r="V5814" s="5"/>
    </row>
    <row r="5815" spans="9:22" x14ac:dyDescent="0.25">
      <c r="I5815" s="5"/>
      <c r="S5815" s="7"/>
      <c r="T5815" s="5"/>
      <c r="U5815" s="6"/>
      <c r="V5815" s="5"/>
    </row>
    <row r="5816" spans="9:22" x14ac:dyDescent="0.25">
      <c r="I5816" s="5"/>
      <c r="S5816" s="7"/>
      <c r="T5816" s="5"/>
      <c r="U5816" s="6"/>
      <c r="V5816" s="5"/>
    </row>
    <row r="5817" spans="9:22" x14ac:dyDescent="0.25">
      <c r="I5817" s="5"/>
      <c r="S5817" s="7"/>
      <c r="T5817" s="5"/>
      <c r="U5817" s="6"/>
      <c r="V5817" s="5"/>
    </row>
    <row r="5818" spans="9:22" x14ac:dyDescent="0.25">
      <c r="I5818" s="5"/>
      <c r="S5818" s="7"/>
      <c r="T5818" s="5"/>
      <c r="U5818" s="6"/>
      <c r="V5818" s="5"/>
    </row>
    <row r="5819" spans="9:22" x14ac:dyDescent="0.25">
      <c r="I5819" s="5"/>
      <c r="S5819" s="7"/>
      <c r="T5819" s="5"/>
      <c r="U5819" s="6"/>
      <c r="V5819" s="5"/>
    </row>
    <row r="5820" spans="9:22" x14ac:dyDescent="0.25">
      <c r="I5820" s="5"/>
      <c r="S5820" s="7"/>
      <c r="T5820" s="5"/>
      <c r="U5820" s="6"/>
      <c r="V5820" s="5"/>
    </row>
    <row r="5821" spans="9:22" x14ac:dyDescent="0.25">
      <c r="I5821" s="5"/>
      <c r="S5821" s="7"/>
      <c r="T5821" s="5"/>
      <c r="U5821" s="6"/>
      <c r="V5821" s="5"/>
    </row>
    <row r="5822" spans="9:22" x14ac:dyDescent="0.25">
      <c r="I5822" s="5"/>
      <c r="S5822" s="7"/>
      <c r="T5822" s="5"/>
      <c r="U5822" s="6"/>
      <c r="V5822" s="5"/>
    </row>
    <row r="5823" spans="9:22" x14ac:dyDescent="0.25">
      <c r="I5823" s="5"/>
      <c r="S5823" s="7"/>
      <c r="T5823" s="5"/>
      <c r="U5823" s="6"/>
      <c r="V5823" s="5"/>
    </row>
    <row r="5824" spans="9:22" x14ac:dyDescent="0.25">
      <c r="I5824" s="5"/>
      <c r="S5824" s="7"/>
      <c r="T5824" s="5"/>
      <c r="U5824" s="6"/>
      <c r="V5824" s="5"/>
    </row>
    <row r="5825" spans="9:22" x14ac:dyDescent="0.25">
      <c r="I5825" s="5"/>
      <c r="S5825" s="7"/>
      <c r="T5825" s="5"/>
      <c r="U5825" s="6"/>
      <c r="V5825" s="5"/>
    </row>
    <row r="5826" spans="9:22" x14ac:dyDescent="0.25">
      <c r="I5826" s="5"/>
      <c r="S5826" s="7"/>
      <c r="T5826" s="5"/>
      <c r="U5826" s="6"/>
      <c r="V5826" s="5"/>
    </row>
    <row r="5827" spans="9:22" x14ac:dyDescent="0.25">
      <c r="I5827" s="5"/>
      <c r="S5827" s="7"/>
      <c r="T5827" s="5"/>
      <c r="U5827" s="6"/>
      <c r="V5827" s="5"/>
    </row>
    <row r="5828" spans="9:22" x14ac:dyDescent="0.25">
      <c r="I5828" s="5"/>
      <c r="S5828" s="7"/>
      <c r="T5828" s="5"/>
      <c r="U5828" s="6"/>
      <c r="V5828" s="5"/>
    </row>
    <row r="5829" spans="9:22" x14ac:dyDescent="0.25">
      <c r="I5829" s="5"/>
      <c r="S5829" s="7"/>
      <c r="T5829" s="5"/>
      <c r="U5829" s="6"/>
      <c r="V5829" s="5"/>
    </row>
    <row r="5830" spans="9:22" x14ac:dyDescent="0.25">
      <c r="I5830" s="5"/>
      <c r="S5830" s="7"/>
      <c r="T5830" s="5"/>
      <c r="U5830" s="6"/>
      <c r="V5830" s="5"/>
    </row>
    <row r="5831" spans="9:22" x14ac:dyDescent="0.25">
      <c r="I5831" s="5"/>
      <c r="S5831" s="7"/>
      <c r="T5831" s="5"/>
      <c r="U5831" s="6"/>
      <c r="V5831" s="5"/>
    </row>
    <row r="5832" spans="9:22" x14ac:dyDescent="0.25">
      <c r="I5832" s="5"/>
      <c r="S5832" s="7"/>
      <c r="T5832" s="5"/>
      <c r="U5832" s="6"/>
      <c r="V5832" s="5"/>
    </row>
    <row r="5833" spans="9:22" x14ac:dyDescent="0.25">
      <c r="I5833" s="5"/>
      <c r="S5833" s="7"/>
      <c r="T5833" s="5"/>
      <c r="U5833" s="6"/>
      <c r="V5833" s="5"/>
    </row>
    <row r="5834" spans="9:22" x14ac:dyDescent="0.25">
      <c r="I5834" s="5"/>
      <c r="S5834" s="7"/>
      <c r="T5834" s="5"/>
      <c r="U5834" s="6"/>
      <c r="V5834" s="5"/>
    </row>
    <row r="5835" spans="9:22" x14ac:dyDescent="0.25">
      <c r="I5835" s="5"/>
      <c r="S5835" s="7"/>
      <c r="T5835" s="5"/>
      <c r="U5835" s="6"/>
      <c r="V5835" s="5"/>
    </row>
    <row r="5836" spans="9:22" x14ac:dyDescent="0.25">
      <c r="I5836" s="5"/>
      <c r="S5836" s="7"/>
      <c r="T5836" s="5"/>
      <c r="U5836" s="6"/>
      <c r="V5836" s="5"/>
    </row>
    <row r="5837" spans="9:22" x14ac:dyDescent="0.25">
      <c r="I5837" s="5"/>
      <c r="S5837" s="7"/>
      <c r="T5837" s="5"/>
      <c r="U5837" s="6"/>
      <c r="V5837" s="5"/>
    </row>
    <row r="5838" spans="9:22" x14ac:dyDescent="0.25">
      <c r="I5838" s="5"/>
      <c r="S5838" s="7"/>
      <c r="T5838" s="5"/>
      <c r="U5838" s="6"/>
      <c r="V5838" s="5"/>
    </row>
    <row r="5839" spans="9:22" x14ac:dyDescent="0.25">
      <c r="I5839" s="5"/>
      <c r="S5839" s="7"/>
      <c r="T5839" s="5"/>
      <c r="U5839" s="6"/>
      <c r="V5839" s="5"/>
    </row>
    <row r="5840" spans="9:22" x14ac:dyDescent="0.25">
      <c r="I5840" s="5"/>
      <c r="S5840" s="7"/>
      <c r="T5840" s="5"/>
      <c r="U5840" s="6"/>
      <c r="V5840" s="5"/>
    </row>
    <row r="5841" spans="9:22" x14ac:dyDescent="0.25">
      <c r="I5841" s="5"/>
      <c r="S5841" s="7"/>
      <c r="T5841" s="5"/>
      <c r="U5841" s="6"/>
      <c r="V5841" s="5"/>
    </row>
    <row r="5842" spans="9:22" x14ac:dyDescent="0.25">
      <c r="I5842" s="5"/>
      <c r="S5842" s="7"/>
      <c r="T5842" s="5"/>
      <c r="U5842" s="6"/>
      <c r="V5842" s="5"/>
    </row>
    <row r="5843" spans="9:22" x14ac:dyDescent="0.25">
      <c r="I5843" s="5"/>
      <c r="S5843" s="7"/>
      <c r="T5843" s="5"/>
      <c r="U5843" s="6"/>
      <c r="V5843" s="5"/>
    </row>
    <row r="5844" spans="9:22" x14ac:dyDescent="0.25">
      <c r="I5844" s="5"/>
      <c r="S5844" s="7"/>
      <c r="T5844" s="5"/>
      <c r="U5844" s="6"/>
      <c r="V5844" s="5"/>
    </row>
    <row r="5845" spans="9:22" x14ac:dyDescent="0.25">
      <c r="I5845" s="5"/>
      <c r="S5845" s="7"/>
      <c r="T5845" s="5"/>
      <c r="U5845" s="6"/>
      <c r="V5845" s="5"/>
    </row>
    <row r="5846" spans="9:22" x14ac:dyDescent="0.25">
      <c r="I5846" s="5"/>
      <c r="S5846" s="7"/>
      <c r="T5846" s="5"/>
      <c r="U5846" s="6"/>
      <c r="V5846" s="5"/>
    </row>
    <row r="5847" spans="9:22" x14ac:dyDescent="0.25">
      <c r="I5847" s="5"/>
      <c r="S5847" s="7"/>
      <c r="T5847" s="5"/>
      <c r="U5847" s="6"/>
      <c r="V5847" s="5"/>
    </row>
    <row r="5848" spans="9:22" x14ac:dyDescent="0.25">
      <c r="I5848" s="5"/>
      <c r="S5848" s="7"/>
      <c r="T5848" s="5"/>
      <c r="U5848" s="6"/>
      <c r="V5848" s="5"/>
    </row>
    <row r="5849" spans="9:22" x14ac:dyDescent="0.25">
      <c r="I5849" s="5"/>
      <c r="S5849" s="7"/>
      <c r="T5849" s="5"/>
      <c r="U5849" s="6"/>
      <c r="V5849" s="5"/>
    </row>
    <row r="5850" spans="9:22" x14ac:dyDescent="0.25">
      <c r="I5850" s="5"/>
      <c r="S5850" s="7"/>
      <c r="T5850" s="5"/>
      <c r="U5850" s="6"/>
      <c r="V5850" s="5"/>
    </row>
    <row r="5851" spans="9:22" x14ac:dyDescent="0.25">
      <c r="I5851" s="5"/>
      <c r="S5851" s="7"/>
      <c r="T5851" s="5"/>
      <c r="U5851" s="6"/>
      <c r="V5851" s="5"/>
    </row>
    <row r="5852" spans="9:22" x14ac:dyDescent="0.25">
      <c r="I5852" s="5"/>
      <c r="S5852" s="7"/>
      <c r="T5852" s="5"/>
      <c r="U5852" s="6"/>
      <c r="V5852" s="5"/>
    </row>
    <row r="5853" spans="9:22" x14ac:dyDescent="0.25">
      <c r="I5853" s="5"/>
      <c r="S5853" s="7"/>
      <c r="T5853" s="5"/>
      <c r="U5853" s="6"/>
      <c r="V5853" s="5"/>
    </row>
    <row r="5854" spans="9:22" x14ac:dyDescent="0.25">
      <c r="I5854" s="5"/>
      <c r="S5854" s="7"/>
      <c r="T5854" s="5"/>
      <c r="U5854" s="6"/>
      <c r="V5854" s="5"/>
    </row>
    <row r="5855" spans="9:22" x14ac:dyDescent="0.25">
      <c r="I5855" s="5"/>
      <c r="S5855" s="7"/>
      <c r="T5855" s="5"/>
      <c r="U5855" s="6"/>
      <c r="V5855" s="5"/>
    </row>
    <row r="5856" spans="9:22" x14ac:dyDescent="0.25">
      <c r="I5856" s="5"/>
      <c r="S5856" s="7"/>
      <c r="T5856" s="5"/>
      <c r="U5856" s="6"/>
      <c r="V5856" s="5"/>
    </row>
    <row r="5857" spans="9:22" x14ac:dyDescent="0.25">
      <c r="I5857" s="5"/>
      <c r="S5857" s="7"/>
      <c r="T5857" s="5"/>
      <c r="U5857" s="6"/>
      <c r="V5857" s="5"/>
    </row>
    <row r="5858" spans="9:22" x14ac:dyDescent="0.25">
      <c r="I5858" s="5"/>
      <c r="S5858" s="7"/>
      <c r="T5858" s="5"/>
      <c r="U5858" s="6"/>
      <c r="V5858" s="5"/>
    </row>
    <row r="5859" spans="9:22" x14ac:dyDescent="0.25">
      <c r="I5859" s="5"/>
      <c r="S5859" s="7"/>
      <c r="T5859" s="5"/>
      <c r="U5859" s="6"/>
      <c r="V5859" s="5"/>
    </row>
    <row r="5860" spans="9:22" x14ac:dyDescent="0.25">
      <c r="I5860" s="5"/>
      <c r="S5860" s="7"/>
      <c r="T5860" s="5"/>
      <c r="U5860" s="6"/>
      <c r="V5860" s="5"/>
    </row>
    <row r="5861" spans="9:22" x14ac:dyDescent="0.25">
      <c r="I5861" s="5"/>
      <c r="S5861" s="7"/>
      <c r="T5861" s="5"/>
      <c r="U5861" s="6"/>
      <c r="V5861" s="5"/>
    </row>
    <row r="5862" spans="9:22" x14ac:dyDescent="0.25">
      <c r="I5862" s="5"/>
      <c r="S5862" s="7"/>
      <c r="T5862" s="5"/>
      <c r="U5862" s="6"/>
      <c r="V5862" s="5"/>
    </row>
    <row r="5863" spans="9:22" x14ac:dyDescent="0.25">
      <c r="I5863" s="5"/>
      <c r="S5863" s="7"/>
      <c r="T5863" s="5"/>
      <c r="U5863" s="6"/>
      <c r="V5863" s="5"/>
    </row>
    <row r="5864" spans="9:22" x14ac:dyDescent="0.25">
      <c r="I5864" s="5"/>
      <c r="S5864" s="7"/>
      <c r="T5864" s="5"/>
      <c r="U5864" s="6"/>
      <c r="V5864" s="5"/>
    </row>
    <row r="5865" spans="9:22" x14ac:dyDescent="0.25">
      <c r="I5865" s="5"/>
      <c r="S5865" s="7"/>
      <c r="T5865" s="5"/>
      <c r="U5865" s="6"/>
      <c r="V5865" s="5"/>
    </row>
    <row r="5866" spans="9:22" x14ac:dyDescent="0.25">
      <c r="I5866" s="5"/>
      <c r="S5866" s="7"/>
      <c r="T5866" s="5"/>
      <c r="U5866" s="6"/>
      <c r="V5866" s="5"/>
    </row>
    <row r="5867" spans="9:22" x14ac:dyDescent="0.25">
      <c r="I5867" s="5"/>
      <c r="S5867" s="7"/>
      <c r="T5867" s="5"/>
      <c r="U5867" s="6"/>
      <c r="V5867" s="5"/>
    </row>
    <row r="5868" spans="9:22" x14ac:dyDescent="0.25">
      <c r="I5868" s="5"/>
      <c r="S5868" s="7"/>
      <c r="T5868" s="5"/>
      <c r="U5868" s="6"/>
      <c r="V5868" s="5"/>
    </row>
    <row r="5869" spans="9:22" x14ac:dyDescent="0.25">
      <c r="I5869" s="5"/>
      <c r="S5869" s="7"/>
      <c r="T5869" s="5"/>
      <c r="U5869" s="6"/>
      <c r="V5869" s="5"/>
    </row>
    <row r="5870" spans="9:22" x14ac:dyDescent="0.25">
      <c r="I5870" s="5"/>
      <c r="S5870" s="7"/>
      <c r="T5870" s="5"/>
      <c r="U5870" s="6"/>
      <c r="V5870" s="5"/>
    </row>
    <row r="5871" spans="9:22" x14ac:dyDescent="0.25">
      <c r="I5871" s="5"/>
      <c r="S5871" s="7"/>
      <c r="T5871" s="5"/>
      <c r="U5871" s="6"/>
      <c r="V5871" s="5"/>
    </row>
    <row r="5872" spans="9:22" x14ac:dyDescent="0.25">
      <c r="I5872" s="5"/>
      <c r="S5872" s="7"/>
      <c r="T5872" s="5"/>
      <c r="U5872" s="6"/>
      <c r="V5872" s="5"/>
    </row>
    <row r="5873" spans="9:22" x14ac:dyDescent="0.25">
      <c r="I5873" s="5"/>
      <c r="S5873" s="7"/>
      <c r="T5873" s="5"/>
      <c r="U5873" s="6"/>
      <c r="V5873" s="5"/>
    </row>
    <row r="5874" spans="9:22" x14ac:dyDescent="0.25">
      <c r="I5874" s="5"/>
      <c r="S5874" s="7"/>
      <c r="T5874" s="5"/>
      <c r="U5874" s="6"/>
      <c r="V5874" s="5"/>
    </row>
    <row r="5875" spans="9:22" x14ac:dyDescent="0.25">
      <c r="I5875" s="5"/>
      <c r="S5875" s="7"/>
      <c r="T5875" s="5"/>
      <c r="U5875" s="6"/>
      <c r="V5875" s="5"/>
    </row>
    <row r="5876" spans="9:22" x14ac:dyDescent="0.25">
      <c r="I5876" s="5"/>
      <c r="S5876" s="7"/>
      <c r="T5876" s="5"/>
      <c r="U5876" s="6"/>
      <c r="V5876" s="5"/>
    </row>
    <row r="5877" spans="9:22" x14ac:dyDescent="0.25">
      <c r="I5877" s="5"/>
      <c r="S5877" s="7"/>
      <c r="T5877" s="5"/>
      <c r="U5877" s="6"/>
      <c r="V5877" s="5"/>
    </row>
    <row r="5878" spans="9:22" x14ac:dyDescent="0.25">
      <c r="I5878" s="5"/>
      <c r="S5878" s="7"/>
      <c r="T5878" s="5"/>
      <c r="U5878" s="6"/>
      <c r="V5878" s="5"/>
    </row>
    <row r="5879" spans="9:22" x14ac:dyDescent="0.25">
      <c r="I5879" s="5"/>
      <c r="S5879" s="7"/>
      <c r="T5879" s="5"/>
      <c r="U5879" s="6"/>
      <c r="V5879" s="5"/>
    </row>
    <row r="5880" spans="9:22" x14ac:dyDescent="0.25">
      <c r="I5880" s="5"/>
      <c r="S5880" s="7"/>
      <c r="T5880" s="5"/>
      <c r="U5880" s="6"/>
      <c r="V5880" s="5"/>
    </row>
    <row r="5881" spans="9:22" x14ac:dyDescent="0.25">
      <c r="I5881" s="5"/>
      <c r="S5881" s="7"/>
      <c r="T5881" s="5"/>
      <c r="U5881" s="6"/>
      <c r="V5881" s="5"/>
    </row>
    <row r="5882" spans="9:22" x14ac:dyDescent="0.25">
      <c r="I5882" s="5"/>
      <c r="S5882" s="7"/>
      <c r="T5882" s="5"/>
      <c r="U5882" s="6"/>
      <c r="V5882" s="5"/>
    </row>
    <row r="5883" spans="9:22" x14ac:dyDescent="0.25">
      <c r="I5883" s="5"/>
      <c r="S5883" s="7"/>
      <c r="T5883" s="5"/>
      <c r="U5883" s="6"/>
      <c r="V5883" s="5"/>
    </row>
    <row r="5884" spans="9:22" x14ac:dyDescent="0.25">
      <c r="I5884" s="5"/>
      <c r="S5884" s="7"/>
      <c r="T5884" s="5"/>
      <c r="U5884" s="6"/>
      <c r="V5884" s="5"/>
    </row>
    <row r="5885" spans="9:22" x14ac:dyDescent="0.25">
      <c r="I5885" s="5"/>
      <c r="S5885" s="7"/>
      <c r="T5885" s="5"/>
      <c r="U5885" s="6"/>
      <c r="V5885" s="5"/>
    </row>
    <row r="5886" spans="9:22" x14ac:dyDescent="0.25">
      <c r="I5886" s="5"/>
      <c r="S5886" s="7"/>
      <c r="T5886" s="5"/>
      <c r="U5886" s="6"/>
      <c r="V5886" s="5"/>
    </row>
    <row r="5887" spans="9:22" x14ac:dyDescent="0.25">
      <c r="I5887" s="5"/>
      <c r="S5887" s="7"/>
      <c r="T5887" s="5"/>
      <c r="U5887" s="6"/>
      <c r="V5887" s="5"/>
    </row>
    <row r="5888" spans="9:22" x14ac:dyDescent="0.25">
      <c r="I5888" s="5"/>
      <c r="S5888" s="7"/>
      <c r="T5888" s="5"/>
      <c r="U5888" s="6"/>
      <c r="V5888" s="5"/>
    </row>
    <row r="5889" spans="9:22" x14ac:dyDescent="0.25">
      <c r="I5889" s="5"/>
      <c r="S5889" s="7"/>
      <c r="T5889" s="5"/>
      <c r="U5889" s="6"/>
      <c r="V5889" s="5"/>
    </row>
    <row r="5890" spans="9:22" x14ac:dyDescent="0.25">
      <c r="I5890" s="5"/>
      <c r="S5890" s="7"/>
      <c r="T5890" s="5"/>
      <c r="U5890" s="6"/>
      <c r="V5890" s="5"/>
    </row>
    <row r="5891" spans="9:22" x14ac:dyDescent="0.25">
      <c r="I5891" s="5"/>
      <c r="S5891" s="7"/>
      <c r="T5891" s="5"/>
      <c r="U5891" s="6"/>
      <c r="V5891" s="5"/>
    </row>
    <row r="5892" spans="9:22" x14ac:dyDescent="0.25">
      <c r="I5892" s="5"/>
      <c r="S5892" s="7"/>
      <c r="T5892" s="5"/>
      <c r="U5892" s="6"/>
      <c r="V5892" s="5"/>
    </row>
    <row r="5893" spans="9:22" x14ac:dyDescent="0.25">
      <c r="I5893" s="5"/>
      <c r="S5893" s="7"/>
      <c r="T5893" s="5"/>
      <c r="U5893" s="6"/>
      <c r="V5893" s="5"/>
    </row>
    <row r="5894" spans="9:22" x14ac:dyDescent="0.25">
      <c r="I5894" s="5"/>
      <c r="S5894" s="7"/>
      <c r="T5894" s="5"/>
      <c r="U5894" s="6"/>
      <c r="V5894" s="5"/>
    </row>
    <row r="5895" spans="9:22" x14ac:dyDescent="0.25">
      <c r="I5895" s="5"/>
      <c r="S5895" s="7"/>
      <c r="T5895" s="5"/>
      <c r="U5895" s="6"/>
      <c r="V5895" s="5"/>
    </row>
    <row r="5896" spans="9:22" x14ac:dyDescent="0.25">
      <c r="I5896" s="5"/>
      <c r="S5896" s="7"/>
      <c r="T5896" s="5"/>
      <c r="U5896" s="6"/>
      <c r="V5896" s="5"/>
    </row>
    <row r="5897" spans="9:22" x14ac:dyDescent="0.25">
      <c r="I5897" s="5"/>
      <c r="S5897" s="7"/>
      <c r="T5897" s="5"/>
      <c r="U5897" s="6"/>
      <c r="V5897" s="5"/>
    </row>
    <row r="5898" spans="9:22" x14ac:dyDescent="0.25">
      <c r="I5898" s="5"/>
      <c r="S5898" s="7"/>
      <c r="T5898" s="5"/>
      <c r="U5898" s="6"/>
      <c r="V5898" s="5"/>
    </row>
    <row r="5899" spans="9:22" x14ac:dyDescent="0.25">
      <c r="I5899" s="5"/>
      <c r="S5899" s="7"/>
      <c r="T5899" s="5"/>
      <c r="U5899" s="6"/>
      <c r="V5899" s="5"/>
    </row>
    <row r="5900" spans="9:22" x14ac:dyDescent="0.25">
      <c r="I5900" s="5"/>
      <c r="S5900" s="7"/>
      <c r="T5900" s="5"/>
      <c r="U5900" s="6"/>
      <c r="V5900" s="5"/>
    </row>
    <row r="5901" spans="9:22" x14ac:dyDescent="0.25">
      <c r="I5901" s="5"/>
      <c r="S5901" s="7"/>
      <c r="T5901" s="5"/>
      <c r="U5901" s="6"/>
      <c r="V5901" s="5"/>
    </row>
    <row r="5902" spans="9:22" x14ac:dyDescent="0.25">
      <c r="I5902" s="5"/>
      <c r="S5902" s="7"/>
      <c r="T5902" s="5"/>
      <c r="U5902" s="6"/>
      <c r="V5902" s="5"/>
    </row>
    <row r="5903" spans="9:22" x14ac:dyDescent="0.25">
      <c r="I5903" s="5"/>
      <c r="S5903" s="7"/>
      <c r="T5903" s="5"/>
      <c r="U5903" s="6"/>
      <c r="V5903" s="5"/>
    </row>
    <row r="5904" spans="9:22" x14ac:dyDescent="0.25">
      <c r="I5904" s="5"/>
      <c r="S5904" s="7"/>
      <c r="T5904" s="5"/>
      <c r="U5904" s="6"/>
      <c r="V5904" s="5"/>
    </row>
    <row r="5905" spans="9:22" x14ac:dyDescent="0.25">
      <c r="I5905" s="5"/>
      <c r="S5905" s="7"/>
      <c r="T5905" s="5"/>
      <c r="U5905" s="6"/>
      <c r="V5905" s="5"/>
    </row>
    <row r="5906" spans="9:22" x14ac:dyDescent="0.25">
      <c r="I5906" s="5"/>
      <c r="S5906" s="7"/>
      <c r="T5906" s="5"/>
      <c r="U5906" s="6"/>
      <c r="V5906" s="5"/>
    </row>
    <row r="5907" spans="9:22" x14ac:dyDescent="0.25">
      <c r="I5907" s="5"/>
      <c r="S5907" s="7"/>
      <c r="T5907" s="5"/>
      <c r="U5907" s="6"/>
      <c r="V5907" s="5"/>
    </row>
    <row r="5908" spans="9:22" x14ac:dyDescent="0.25">
      <c r="I5908" s="5"/>
      <c r="S5908" s="7"/>
      <c r="T5908" s="5"/>
      <c r="U5908" s="6"/>
      <c r="V5908" s="5"/>
    </row>
    <row r="5909" spans="9:22" x14ac:dyDescent="0.25">
      <c r="I5909" s="5"/>
      <c r="S5909" s="7"/>
      <c r="T5909" s="5"/>
      <c r="U5909" s="6"/>
      <c r="V5909" s="5"/>
    </row>
    <row r="5910" spans="9:22" x14ac:dyDescent="0.25">
      <c r="I5910" s="5"/>
      <c r="S5910" s="7"/>
      <c r="T5910" s="5"/>
      <c r="U5910" s="6"/>
      <c r="V5910" s="5"/>
    </row>
    <row r="5911" spans="9:22" x14ac:dyDescent="0.25">
      <c r="I5911" s="5"/>
      <c r="S5911" s="7"/>
      <c r="T5911" s="5"/>
      <c r="U5911" s="6"/>
      <c r="V5911" s="5"/>
    </row>
    <row r="5912" spans="9:22" x14ac:dyDescent="0.25">
      <c r="I5912" s="5"/>
      <c r="S5912" s="7"/>
      <c r="T5912" s="5"/>
      <c r="U5912" s="6"/>
      <c r="V5912" s="5"/>
    </row>
    <row r="5913" spans="9:22" x14ac:dyDescent="0.25">
      <c r="I5913" s="5"/>
      <c r="S5913" s="7"/>
      <c r="T5913" s="5"/>
      <c r="U5913" s="6"/>
      <c r="V5913" s="5"/>
    </row>
    <row r="5914" spans="9:22" x14ac:dyDescent="0.25">
      <c r="I5914" s="5"/>
      <c r="S5914" s="7"/>
      <c r="T5914" s="5"/>
      <c r="U5914" s="6"/>
      <c r="V5914" s="5"/>
    </row>
    <row r="5915" spans="9:22" x14ac:dyDescent="0.25">
      <c r="I5915" s="5"/>
      <c r="S5915" s="7"/>
      <c r="T5915" s="5"/>
      <c r="U5915" s="6"/>
      <c r="V5915" s="5"/>
    </row>
    <row r="5916" spans="9:22" x14ac:dyDescent="0.25">
      <c r="I5916" s="5"/>
      <c r="S5916" s="7"/>
      <c r="T5916" s="5"/>
      <c r="U5916" s="6"/>
      <c r="V5916" s="5"/>
    </row>
    <row r="5917" spans="9:22" x14ac:dyDescent="0.25">
      <c r="I5917" s="5"/>
      <c r="S5917" s="7"/>
      <c r="T5917" s="5"/>
      <c r="U5917" s="6"/>
      <c r="V5917" s="5"/>
    </row>
    <row r="5918" spans="9:22" x14ac:dyDescent="0.25">
      <c r="I5918" s="5"/>
      <c r="S5918" s="7"/>
      <c r="T5918" s="5"/>
      <c r="U5918" s="6"/>
      <c r="V5918" s="5"/>
    </row>
    <row r="5919" spans="9:22" x14ac:dyDescent="0.25">
      <c r="I5919" s="5"/>
      <c r="S5919" s="7"/>
      <c r="T5919" s="5"/>
      <c r="U5919" s="6"/>
      <c r="V5919" s="5"/>
    </row>
    <row r="5920" spans="9:22" x14ac:dyDescent="0.25">
      <c r="I5920" s="5"/>
      <c r="S5920" s="7"/>
      <c r="T5920" s="5"/>
      <c r="U5920" s="6"/>
      <c r="V5920" s="5"/>
    </row>
    <row r="5921" spans="9:22" x14ac:dyDescent="0.25">
      <c r="I5921" s="5"/>
      <c r="S5921" s="7"/>
      <c r="T5921" s="5"/>
      <c r="U5921" s="6"/>
      <c r="V5921" s="5"/>
    </row>
    <row r="5922" spans="9:22" x14ac:dyDescent="0.25">
      <c r="I5922" s="5"/>
      <c r="S5922" s="7"/>
      <c r="T5922" s="5"/>
      <c r="U5922" s="6"/>
      <c r="V5922" s="5"/>
    </row>
    <row r="5923" spans="9:22" x14ac:dyDescent="0.25">
      <c r="I5923" s="5"/>
      <c r="S5923" s="7"/>
      <c r="T5923" s="5"/>
      <c r="U5923" s="6"/>
      <c r="V5923" s="5"/>
    </row>
    <row r="5924" spans="9:22" x14ac:dyDescent="0.25">
      <c r="I5924" s="5"/>
      <c r="S5924" s="7"/>
      <c r="T5924" s="5"/>
      <c r="U5924" s="6"/>
      <c r="V5924" s="5"/>
    </row>
    <row r="5925" spans="9:22" x14ac:dyDescent="0.25">
      <c r="I5925" s="5"/>
      <c r="S5925" s="7"/>
      <c r="T5925" s="5"/>
      <c r="U5925" s="6"/>
      <c r="V5925" s="5"/>
    </row>
    <row r="5926" spans="9:22" x14ac:dyDescent="0.25">
      <c r="I5926" s="5"/>
      <c r="S5926" s="7"/>
      <c r="T5926" s="5"/>
      <c r="U5926" s="6"/>
      <c r="V5926" s="5"/>
    </row>
    <row r="5927" spans="9:22" x14ac:dyDescent="0.25">
      <c r="I5927" s="5"/>
      <c r="S5927" s="7"/>
      <c r="T5927" s="5"/>
      <c r="U5927" s="6"/>
      <c r="V5927" s="5"/>
    </row>
    <row r="5928" spans="9:22" x14ac:dyDescent="0.25">
      <c r="I5928" s="5"/>
      <c r="S5928" s="7"/>
      <c r="T5928" s="5"/>
      <c r="U5928" s="6"/>
      <c r="V5928" s="5"/>
    </row>
    <row r="5929" spans="9:22" x14ac:dyDescent="0.25">
      <c r="I5929" s="5"/>
      <c r="S5929" s="7"/>
      <c r="T5929" s="5"/>
      <c r="U5929" s="6"/>
      <c r="V5929" s="5"/>
    </row>
    <row r="5930" spans="9:22" x14ac:dyDescent="0.25">
      <c r="I5930" s="5"/>
      <c r="S5930" s="7"/>
      <c r="T5930" s="5"/>
      <c r="U5930" s="6"/>
      <c r="V5930" s="5"/>
    </row>
    <row r="5931" spans="9:22" x14ac:dyDescent="0.25">
      <c r="I5931" s="5"/>
      <c r="S5931" s="7"/>
      <c r="T5931" s="5"/>
      <c r="U5931" s="6"/>
      <c r="V5931" s="5"/>
    </row>
    <row r="5932" spans="9:22" x14ac:dyDescent="0.25">
      <c r="I5932" s="5"/>
      <c r="S5932" s="7"/>
      <c r="T5932" s="5"/>
      <c r="U5932" s="6"/>
      <c r="V5932" s="5"/>
    </row>
    <row r="5933" spans="9:22" x14ac:dyDescent="0.25">
      <c r="I5933" s="5"/>
      <c r="T5933" s="5"/>
      <c r="U5933" s="6"/>
      <c r="V5933" s="5"/>
    </row>
    <row r="5934" spans="9:22" x14ac:dyDescent="0.25">
      <c r="I5934" s="5"/>
      <c r="S5934" s="7"/>
      <c r="T5934" s="5"/>
      <c r="U5934" s="6"/>
      <c r="V5934" s="5"/>
    </row>
    <row r="5935" spans="9:22" x14ac:dyDescent="0.25">
      <c r="I5935" s="5"/>
      <c r="S5935" s="7"/>
      <c r="T5935" s="5"/>
      <c r="U5935" s="6"/>
      <c r="V5935" s="5"/>
    </row>
    <row r="5936" spans="9:22" x14ac:dyDescent="0.25">
      <c r="I5936" s="5"/>
      <c r="S5936" s="7"/>
      <c r="T5936" s="5"/>
      <c r="U5936" s="6"/>
      <c r="V5936" s="5"/>
    </row>
    <row r="5937" spans="9:22" x14ac:dyDescent="0.25">
      <c r="I5937" s="5"/>
      <c r="S5937" s="7"/>
      <c r="T5937" s="5"/>
      <c r="U5937" s="6"/>
      <c r="V5937" s="5"/>
    </row>
    <row r="5938" spans="9:22" x14ac:dyDescent="0.25">
      <c r="I5938" s="5"/>
      <c r="S5938" s="7"/>
      <c r="T5938" s="5"/>
      <c r="U5938" s="6"/>
      <c r="V5938" s="5"/>
    </row>
    <row r="5939" spans="9:22" x14ac:dyDescent="0.25">
      <c r="I5939" s="5"/>
      <c r="S5939" s="7"/>
      <c r="T5939" s="5"/>
      <c r="U5939" s="6"/>
      <c r="V5939" s="5"/>
    </row>
    <row r="5940" spans="9:22" x14ac:dyDescent="0.25">
      <c r="I5940" s="5"/>
      <c r="S5940" s="7"/>
      <c r="T5940" s="5"/>
      <c r="U5940" s="6"/>
      <c r="V5940" s="5"/>
    </row>
    <row r="5941" spans="9:22" x14ac:dyDescent="0.25">
      <c r="I5941" s="5"/>
      <c r="S5941" s="7"/>
      <c r="T5941" s="5"/>
      <c r="U5941" s="6"/>
      <c r="V5941" s="5"/>
    </row>
    <row r="5942" spans="9:22" x14ac:dyDescent="0.25">
      <c r="I5942" s="5"/>
      <c r="S5942" s="7"/>
      <c r="T5942" s="5"/>
      <c r="U5942" s="6"/>
      <c r="V5942" s="5"/>
    </row>
    <row r="5943" spans="9:22" x14ac:dyDescent="0.25">
      <c r="I5943" s="5"/>
      <c r="S5943" s="7"/>
      <c r="T5943" s="5"/>
      <c r="U5943" s="6"/>
      <c r="V5943" s="5"/>
    </row>
    <row r="5944" spans="9:22" x14ac:dyDescent="0.25">
      <c r="I5944" s="5"/>
      <c r="S5944" s="7"/>
      <c r="T5944" s="5"/>
      <c r="U5944" s="6"/>
      <c r="V5944" s="5"/>
    </row>
    <row r="5945" spans="9:22" x14ac:dyDescent="0.25">
      <c r="I5945" s="5"/>
      <c r="S5945" s="7"/>
      <c r="T5945" s="5"/>
      <c r="U5945" s="6"/>
      <c r="V5945" s="5"/>
    </row>
    <row r="5946" spans="9:22" x14ac:dyDescent="0.25">
      <c r="I5946" s="5"/>
      <c r="S5946" s="7"/>
      <c r="T5946" s="5"/>
      <c r="U5946" s="6"/>
      <c r="V5946" s="5"/>
    </row>
    <row r="5947" spans="9:22" x14ac:dyDescent="0.25">
      <c r="I5947" s="5"/>
      <c r="S5947" s="7"/>
      <c r="T5947" s="5"/>
      <c r="U5947" s="6"/>
      <c r="V5947" s="5"/>
    </row>
    <row r="5948" spans="9:22" x14ac:dyDescent="0.25">
      <c r="I5948" s="5"/>
      <c r="S5948" s="7"/>
      <c r="T5948" s="5"/>
      <c r="U5948" s="6"/>
      <c r="V5948" s="5"/>
    </row>
    <row r="5949" spans="9:22" x14ac:dyDescent="0.25">
      <c r="I5949" s="5"/>
      <c r="S5949" s="7"/>
      <c r="T5949" s="5"/>
      <c r="U5949" s="6"/>
      <c r="V5949" s="5"/>
    </row>
    <row r="5950" spans="9:22" x14ac:dyDescent="0.25">
      <c r="I5950" s="5"/>
      <c r="S5950" s="7"/>
      <c r="T5950" s="5"/>
      <c r="U5950" s="6"/>
      <c r="V5950" s="5"/>
    </row>
    <row r="5951" spans="9:22" x14ac:dyDescent="0.25">
      <c r="I5951" s="5"/>
      <c r="S5951" s="7"/>
      <c r="T5951" s="5"/>
      <c r="U5951" s="6"/>
      <c r="V5951" s="5"/>
    </row>
    <row r="5952" spans="9:22" x14ac:dyDescent="0.25">
      <c r="I5952" s="5"/>
      <c r="S5952" s="7"/>
      <c r="T5952" s="5"/>
      <c r="U5952" s="6"/>
      <c r="V5952" s="5"/>
    </row>
    <row r="5953" spans="9:22" x14ac:dyDescent="0.25">
      <c r="I5953" s="5"/>
      <c r="S5953" s="7"/>
      <c r="T5953" s="5"/>
      <c r="U5953" s="6"/>
      <c r="V5953" s="5"/>
    </row>
    <row r="5954" spans="9:22" x14ac:dyDescent="0.25">
      <c r="I5954" s="5"/>
      <c r="S5954" s="7"/>
      <c r="T5954" s="5"/>
      <c r="U5954" s="6"/>
      <c r="V5954" s="5"/>
    </row>
    <row r="5955" spans="9:22" x14ac:dyDescent="0.25">
      <c r="I5955" s="5"/>
      <c r="S5955" s="7"/>
      <c r="T5955" s="5"/>
      <c r="U5955" s="6"/>
      <c r="V5955" s="5"/>
    </row>
    <row r="5956" spans="9:22" x14ac:dyDescent="0.25">
      <c r="I5956" s="5"/>
      <c r="S5956" s="7"/>
      <c r="T5956" s="5"/>
      <c r="U5956" s="6"/>
      <c r="V5956" s="5"/>
    </row>
    <row r="5957" spans="9:22" x14ac:dyDescent="0.25">
      <c r="I5957" s="5"/>
      <c r="S5957" s="7"/>
      <c r="T5957" s="5"/>
      <c r="U5957" s="6"/>
      <c r="V5957" s="5"/>
    </row>
    <row r="5958" spans="9:22" x14ac:dyDescent="0.25">
      <c r="I5958" s="5"/>
      <c r="S5958" s="7"/>
      <c r="T5958" s="5"/>
      <c r="U5958" s="6"/>
      <c r="V5958" s="5"/>
    </row>
    <row r="5959" spans="9:22" x14ac:dyDescent="0.25">
      <c r="I5959" s="5"/>
      <c r="S5959" s="7"/>
      <c r="T5959" s="5"/>
      <c r="U5959" s="6"/>
      <c r="V5959" s="5"/>
    </row>
    <row r="5960" spans="9:22" x14ac:dyDescent="0.25">
      <c r="I5960" s="5"/>
      <c r="S5960" s="7"/>
      <c r="T5960" s="5"/>
      <c r="U5960" s="6"/>
      <c r="V5960" s="5"/>
    </row>
    <row r="5961" spans="9:22" x14ac:dyDescent="0.25">
      <c r="I5961" s="5"/>
      <c r="S5961" s="7"/>
      <c r="T5961" s="5"/>
      <c r="U5961" s="6"/>
      <c r="V5961" s="5"/>
    </row>
    <row r="5962" spans="9:22" x14ac:dyDescent="0.25">
      <c r="I5962" s="5"/>
      <c r="S5962" s="7"/>
      <c r="T5962" s="5"/>
      <c r="U5962" s="6"/>
      <c r="V5962" s="5"/>
    </row>
    <row r="5963" spans="9:22" x14ac:dyDescent="0.25">
      <c r="I5963" s="5"/>
      <c r="S5963" s="7"/>
      <c r="T5963" s="5"/>
      <c r="U5963" s="6"/>
      <c r="V5963" s="5"/>
    </row>
    <row r="5964" spans="9:22" x14ac:dyDescent="0.25">
      <c r="I5964" s="5"/>
      <c r="S5964" s="7"/>
      <c r="T5964" s="5"/>
      <c r="U5964" s="6"/>
      <c r="V5964" s="5"/>
    </row>
    <row r="5965" spans="9:22" x14ac:dyDescent="0.25">
      <c r="I5965" s="5"/>
      <c r="S5965" s="7"/>
      <c r="T5965" s="5"/>
      <c r="U5965" s="6"/>
      <c r="V5965" s="5"/>
    </row>
    <row r="5966" spans="9:22" x14ac:dyDescent="0.25">
      <c r="I5966" s="5"/>
      <c r="S5966" s="7"/>
      <c r="T5966" s="5"/>
      <c r="U5966" s="6"/>
      <c r="V5966" s="5"/>
    </row>
    <row r="5967" spans="9:22" x14ac:dyDescent="0.25">
      <c r="I5967" s="5"/>
      <c r="S5967" s="7"/>
      <c r="T5967" s="5"/>
      <c r="U5967" s="6"/>
      <c r="V5967" s="5"/>
    </row>
    <row r="5968" spans="9:22" x14ac:dyDescent="0.25">
      <c r="I5968" s="5"/>
      <c r="S5968" s="7"/>
      <c r="T5968" s="5"/>
      <c r="U5968" s="6"/>
      <c r="V5968" s="5"/>
    </row>
    <row r="5969" spans="9:22" x14ac:dyDescent="0.25">
      <c r="I5969" s="5"/>
      <c r="S5969" s="7"/>
      <c r="T5969" s="5"/>
      <c r="U5969" s="6"/>
      <c r="V5969" s="5"/>
    </row>
    <row r="5970" spans="9:22" x14ac:dyDescent="0.25">
      <c r="I5970" s="5"/>
      <c r="S5970" s="7"/>
      <c r="T5970" s="5"/>
      <c r="U5970" s="6"/>
      <c r="V5970" s="5"/>
    </row>
    <row r="5971" spans="9:22" x14ac:dyDescent="0.25">
      <c r="I5971" s="5"/>
      <c r="S5971" s="7"/>
      <c r="T5971" s="5"/>
      <c r="U5971" s="6"/>
      <c r="V5971" s="5"/>
    </row>
    <row r="5972" spans="9:22" x14ac:dyDescent="0.25">
      <c r="I5972" s="5"/>
      <c r="S5972" s="7"/>
      <c r="T5972" s="5"/>
      <c r="U5972" s="6"/>
      <c r="V5972" s="5"/>
    </row>
    <row r="5973" spans="9:22" x14ac:dyDescent="0.25">
      <c r="I5973" s="5"/>
      <c r="S5973" s="7"/>
      <c r="T5973" s="5"/>
      <c r="U5973" s="6"/>
      <c r="V5973" s="5"/>
    </row>
    <row r="5974" spans="9:22" x14ac:dyDescent="0.25">
      <c r="I5974" s="5"/>
      <c r="S5974" s="7"/>
      <c r="T5974" s="5"/>
      <c r="U5974" s="6"/>
      <c r="V5974" s="5"/>
    </row>
    <row r="5975" spans="9:22" x14ac:dyDescent="0.25">
      <c r="I5975" s="5"/>
      <c r="S5975" s="7"/>
      <c r="T5975" s="5"/>
      <c r="U5975" s="6"/>
      <c r="V5975" s="5"/>
    </row>
    <row r="5976" spans="9:22" x14ac:dyDescent="0.25">
      <c r="I5976" s="5"/>
      <c r="S5976" s="7"/>
      <c r="T5976" s="5"/>
      <c r="U5976" s="6"/>
      <c r="V5976" s="5"/>
    </row>
    <row r="5977" spans="9:22" x14ac:dyDescent="0.25">
      <c r="I5977" s="5"/>
      <c r="S5977" s="7"/>
      <c r="T5977" s="5"/>
      <c r="U5977" s="6"/>
      <c r="V5977" s="5"/>
    </row>
    <row r="5978" spans="9:22" x14ac:dyDescent="0.25">
      <c r="I5978" s="5"/>
      <c r="S5978" s="7"/>
      <c r="T5978" s="5"/>
      <c r="U5978" s="6"/>
      <c r="V5978" s="5"/>
    </row>
    <row r="5979" spans="9:22" x14ac:dyDescent="0.25">
      <c r="I5979" s="5"/>
      <c r="S5979" s="7"/>
      <c r="T5979" s="5"/>
      <c r="U5979" s="6"/>
      <c r="V5979" s="5"/>
    </row>
    <row r="5980" spans="9:22" x14ac:dyDescent="0.25">
      <c r="I5980" s="5"/>
      <c r="S5980" s="7"/>
      <c r="T5980" s="5"/>
      <c r="U5980" s="6"/>
      <c r="V5980" s="5"/>
    </row>
    <row r="5981" spans="9:22" x14ac:dyDescent="0.25">
      <c r="I5981" s="5"/>
      <c r="S5981" s="7"/>
      <c r="T5981" s="5"/>
      <c r="U5981" s="6"/>
      <c r="V5981" s="5"/>
    </row>
    <row r="5982" spans="9:22" x14ac:dyDescent="0.25">
      <c r="I5982" s="5"/>
      <c r="S5982" s="7"/>
      <c r="T5982" s="5"/>
      <c r="U5982" s="6"/>
      <c r="V5982" s="5"/>
    </row>
    <row r="5983" spans="9:22" x14ac:dyDescent="0.25">
      <c r="I5983" s="5"/>
      <c r="S5983" s="7"/>
      <c r="T5983" s="5"/>
      <c r="U5983" s="6"/>
      <c r="V5983" s="5"/>
    </row>
    <row r="5984" spans="9:22" x14ac:dyDescent="0.25">
      <c r="I5984" s="5"/>
      <c r="S5984" s="7"/>
      <c r="T5984" s="5"/>
      <c r="U5984" s="6"/>
      <c r="V5984" s="5"/>
    </row>
    <row r="5985" spans="9:22" x14ac:dyDescent="0.25">
      <c r="I5985" s="5"/>
      <c r="S5985" s="7"/>
      <c r="T5985" s="5"/>
      <c r="U5985" s="6"/>
      <c r="V5985" s="5"/>
    </row>
    <row r="5986" spans="9:22" x14ac:dyDescent="0.25">
      <c r="I5986" s="5"/>
      <c r="S5986" s="7"/>
      <c r="T5986" s="5"/>
      <c r="U5986" s="6"/>
      <c r="V5986" s="5"/>
    </row>
    <row r="5987" spans="9:22" x14ac:dyDescent="0.25">
      <c r="I5987" s="5"/>
      <c r="S5987" s="7"/>
      <c r="T5987" s="5"/>
      <c r="U5987" s="6"/>
      <c r="V5987" s="5"/>
    </row>
    <row r="5988" spans="9:22" x14ac:dyDescent="0.25">
      <c r="I5988" s="5"/>
      <c r="S5988" s="7"/>
      <c r="T5988" s="5"/>
      <c r="U5988" s="6"/>
      <c r="V5988" s="5"/>
    </row>
    <row r="5989" spans="9:22" x14ac:dyDescent="0.25">
      <c r="I5989" s="5"/>
      <c r="S5989" s="7"/>
      <c r="T5989" s="5"/>
      <c r="U5989" s="6"/>
      <c r="V5989" s="5"/>
    </row>
    <row r="5990" spans="9:22" x14ac:dyDescent="0.25">
      <c r="I5990" s="5"/>
      <c r="S5990" s="7"/>
      <c r="T5990" s="5"/>
      <c r="U5990" s="6"/>
      <c r="V5990" s="5"/>
    </row>
    <row r="5991" spans="9:22" x14ac:dyDescent="0.25">
      <c r="I5991" s="5"/>
      <c r="S5991" s="7"/>
      <c r="T5991" s="5"/>
      <c r="U5991" s="6"/>
      <c r="V5991" s="5"/>
    </row>
    <row r="5992" spans="9:22" x14ac:dyDescent="0.25">
      <c r="I5992" s="5"/>
      <c r="S5992" s="7"/>
      <c r="T5992" s="5"/>
      <c r="U5992" s="6"/>
      <c r="V5992" s="5"/>
    </row>
    <row r="5993" spans="9:22" x14ac:dyDescent="0.25">
      <c r="I5993" s="5"/>
      <c r="S5993" s="7"/>
      <c r="T5993" s="5"/>
      <c r="U5993" s="6"/>
      <c r="V5993" s="5"/>
    </row>
    <row r="5994" spans="9:22" x14ac:dyDescent="0.25">
      <c r="I5994" s="5"/>
      <c r="S5994" s="7"/>
      <c r="T5994" s="5"/>
      <c r="U5994" s="6"/>
      <c r="V5994" s="5"/>
    </row>
    <row r="5995" spans="9:22" x14ac:dyDescent="0.25">
      <c r="I5995" s="5"/>
      <c r="S5995" s="7"/>
      <c r="T5995" s="5"/>
      <c r="U5995" s="6"/>
      <c r="V5995" s="5"/>
    </row>
    <row r="5996" spans="9:22" x14ac:dyDescent="0.25">
      <c r="I5996" s="5"/>
      <c r="S5996" s="7"/>
      <c r="T5996" s="5"/>
      <c r="U5996" s="6"/>
      <c r="V5996" s="5"/>
    </row>
    <row r="5997" spans="9:22" x14ac:dyDescent="0.25">
      <c r="I5997" s="5"/>
      <c r="S5997" s="7"/>
      <c r="T5997" s="5"/>
      <c r="U5997" s="6"/>
      <c r="V5997" s="5"/>
    </row>
    <row r="5998" spans="9:22" x14ac:dyDescent="0.25">
      <c r="I5998" s="5"/>
      <c r="S5998" s="7"/>
      <c r="T5998" s="5"/>
      <c r="U5998" s="6"/>
      <c r="V5998" s="5"/>
    </row>
    <row r="5999" spans="9:22" x14ac:dyDescent="0.25">
      <c r="I5999" s="5"/>
      <c r="S5999" s="7"/>
      <c r="T5999" s="5"/>
      <c r="U5999" s="6"/>
      <c r="V5999" s="5"/>
    </row>
    <row r="6000" spans="9:22" x14ac:dyDescent="0.25">
      <c r="I6000" s="5"/>
      <c r="S6000" s="7"/>
      <c r="T6000" s="5"/>
      <c r="U6000" s="6"/>
      <c r="V6000" s="5"/>
    </row>
    <row r="6001" spans="9:22" x14ac:dyDescent="0.25">
      <c r="I6001" s="5"/>
      <c r="S6001" s="7"/>
      <c r="T6001" s="5"/>
      <c r="U6001" s="6"/>
      <c r="V6001" s="5"/>
    </row>
    <row r="6002" spans="9:22" x14ac:dyDescent="0.25">
      <c r="I6002" s="5"/>
      <c r="S6002" s="7"/>
      <c r="T6002" s="5"/>
      <c r="U6002" s="6"/>
      <c r="V6002" s="5"/>
    </row>
    <row r="6003" spans="9:22" x14ac:dyDescent="0.25">
      <c r="I6003" s="5"/>
      <c r="S6003" s="7"/>
      <c r="T6003" s="5"/>
      <c r="U6003" s="6"/>
      <c r="V6003" s="5"/>
    </row>
    <row r="6004" spans="9:22" x14ac:dyDescent="0.25">
      <c r="I6004" s="5"/>
      <c r="S6004" s="7"/>
      <c r="T6004" s="5"/>
      <c r="U6004" s="6"/>
      <c r="V6004" s="5"/>
    </row>
    <row r="6005" spans="9:22" x14ac:dyDescent="0.25">
      <c r="I6005" s="5"/>
      <c r="S6005" s="7"/>
      <c r="T6005" s="5"/>
      <c r="U6005" s="6"/>
      <c r="V6005" s="5"/>
    </row>
    <row r="6006" spans="9:22" x14ac:dyDescent="0.25">
      <c r="I6006" s="5"/>
      <c r="S6006" s="7"/>
      <c r="T6006" s="5"/>
      <c r="U6006" s="6"/>
      <c r="V6006" s="5"/>
    </row>
    <row r="6007" spans="9:22" x14ac:dyDescent="0.25">
      <c r="I6007" s="5"/>
      <c r="S6007" s="7"/>
      <c r="T6007" s="5"/>
      <c r="U6007" s="6"/>
      <c r="V6007" s="5"/>
    </row>
    <row r="6008" spans="9:22" x14ac:dyDescent="0.25">
      <c r="I6008" s="5"/>
      <c r="S6008" s="7"/>
      <c r="T6008" s="5"/>
      <c r="U6008" s="6"/>
      <c r="V6008" s="5"/>
    </row>
    <row r="6009" spans="9:22" x14ac:dyDescent="0.25">
      <c r="I6009" s="5"/>
      <c r="S6009" s="7"/>
      <c r="T6009" s="5"/>
      <c r="U6009" s="6"/>
      <c r="V6009" s="5"/>
    </row>
    <row r="6010" spans="9:22" x14ac:dyDescent="0.25">
      <c r="I6010" s="5"/>
      <c r="S6010" s="7"/>
      <c r="T6010" s="5"/>
      <c r="U6010" s="6"/>
      <c r="V6010" s="5"/>
    </row>
    <row r="6011" spans="9:22" x14ac:dyDescent="0.25">
      <c r="I6011" s="5"/>
      <c r="S6011" s="7"/>
      <c r="T6011" s="5"/>
      <c r="U6011" s="6"/>
      <c r="V6011" s="5"/>
    </row>
    <row r="6012" spans="9:22" x14ac:dyDescent="0.25">
      <c r="I6012" s="5"/>
      <c r="S6012" s="7"/>
      <c r="T6012" s="5"/>
      <c r="U6012" s="6"/>
      <c r="V6012" s="5"/>
    </row>
    <row r="6013" spans="9:22" x14ac:dyDescent="0.25">
      <c r="I6013" s="5"/>
      <c r="S6013" s="7"/>
      <c r="T6013" s="5"/>
      <c r="U6013" s="6"/>
      <c r="V6013" s="5"/>
    </row>
    <row r="6014" spans="9:22" x14ac:dyDescent="0.25">
      <c r="I6014" s="5"/>
      <c r="S6014" s="7"/>
      <c r="T6014" s="5"/>
      <c r="U6014" s="6"/>
      <c r="V6014" s="5"/>
    </row>
    <row r="6015" spans="9:22" x14ac:dyDescent="0.25">
      <c r="I6015" s="5"/>
      <c r="S6015" s="7"/>
      <c r="T6015" s="5"/>
      <c r="U6015" s="6"/>
      <c r="V6015" s="5"/>
    </row>
    <row r="6016" spans="9:22" x14ac:dyDescent="0.25">
      <c r="I6016" s="5"/>
      <c r="S6016" s="7"/>
      <c r="T6016" s="5"/>
      <c r="U6016" s="6"/>
      <c r="V6016" s="5"/>
    </row>
    <row r="6017" spans="9:22" x14ac:dyDescent="0.25">
      <c r="I6017" s="5"/>
      <c r="S6017" s="7"/>
      <c r="T6017" s="5"/>
      <c r="U6017" s="6"/>
      <c r="V6017" s="5"/>
    </row>
    <row r="6018" spans="9:22" x14ac:dyDescent="0.25">
      <c r="I6018" s="5"/>
      <c r="S6018" s="7"/>
      <c r="T6018" s="5"/>
      <c r="U6018" s="6"/>
      <c r="V6018" s="5"/>
    </row>
    <row r="6019" spans="9:22" x14ac:dyDescent="0.25">
      <c r="I6019" s="5"/>
      <c r="S6019" s="7"/>
      <c r="T6019" s="5"/>
      <c r="U6019" s="6"/>
      <c r="V6019" s="5"/>
    </row>
    <row r="6020" spans="9:22" x14ac:dyDescent="0.25">
      <c r="I6020" s="5"/>
      <c r="S6020" s="7"/>
      <c r="T6020" s="5"/>
      <c r="U6020" s="6"/>
      <c r="V6020" s="5"/>
    </row>
    <row r="6021" spans="9:22" x14ac:dyDescent="0.25">
      <c r="I6021" s="5"/>
      <c r="S6021" s="7"/>
      <c r="T6021" s="5"/>
      <c r="U6021" s="6"/>
      <c r="V6021" s="5"/>
    </row>
    <row r="6022" spans="9:22" x14ac:dyDescent="0.25">
      <c r="I6022" s="5"/>
      <c r="S6022" s="7"/>
      <c r="T6022" s="5"/>
      <c r="U6022" s="6"/>
      <c r="V6022" s="5"/>
    </row>
    <row r="6023" spans="9:22" x14ac:dyDescent="0.25">
      <c r="I6023" s="5"/>
      <c r="S6023" s="7"/>
      <c r="T6023" s="5"/>
      <c r="U6023" s="6"/>
      <c r="V6023" s="5"/>
    </row>
    <row r="6024" spans="9:22" x14ac:dyDescent="0.25">
      <c r="I6024" s="5"/>
      <c r="S6024" s="7"/>
      <c r="T6024" s="5"/>
      <c r="U6024" s="6"/>
      <c r="V6024" s="5"/>
    </row>
    <row r="6025" spans="9:22" x14ac:dyDescent="0.25">
      <c r="I6025" s="5"/>
      <c r="S6025" s="7"/>
      <c r="T6025" s="5"/>
      <c r="U6025" s="6"/>
      <c r="V6025" s="5"/>
    </row>
    <row r="6026" spans="9:22" x14ac:dyDescent="0.25">
      <c r="I6026" s="5"/>
      <c r="S6026" s="7"/>
      <c r="T6026" s="5"/>
      <c r="U6026" s="6"/>
      <c r="V6026" s="5"/>
    </row>
    <row r="6027" spans="9:22" x14ac:dyDescent="0.25">
      <c r="I6027" s="5"/>
      <c r="S6027" s="7"/>
      <c r="T6027" s="5"/>
      <c r="U6027" s="6"/>
      <c r="V6027" s="5"/>
    </row>
    <row r="6028" spans="9:22" x14ac:dyDescent="0.25">
      <c r="I6028" s="5"/>
      <c r="S6028" s="7"/>
      <c r="T6028" s="5"/>
      <c r="U6028" s="6"/>
      <c r="V6028" s="5"/>
    </row>
    <row r="6029" spans="9:22" x14ac:dyDescent="0.25">
      <c r="I6029" s="5"/>
      <c r="S6029" s="7"/>
      <c r="T6029" s="5"/>
      <c r="U6029" s="6"/>
      <c r="V6029" s="5"/>
    </row>
    <row r="6030" spans="9:22" x14ac:dyDescent="0.25">
      <c r="I6030" s="5"/>
      <c r="S6030" s="7"/>
      <c r="T6030" s="5"/>
      <c r="U6030" s="6"/>
      <c r="V6030" s="5"/>
    </row>
    <row r="6031" spans="9:22" x14ac:dyDescent="0.25">
      <c r="I6031" s="5"/>
      <c r="S6031" s="7"/>
      <c r="T6031" s="5"/>
      <c r="U6031" s="6"/>
      <c r="V6031" s="5"/>
    </row>
    <row r="6032" spans="9:22" x14ac:dyDescent="0.25">
      <c r="I6032" s="5"/>
      <c r="S6032" s="7"/>
      <c r="T6032" s="5"/>
      <c r="U6032" s="6"/>
      <c r="V6032" s="5"/>
    </row>
    <row r="6033" spans="9:22" x14ac:dyDescent="0.25">
      <c r="I6033" s="5"/>
      <c r="S6033" s="7"/>
      <c r="T6033" s="5"/>
      <c r="U6033" s="6"/>
      <c r="V6033" s="5"/>
    </row>
    <row r="6034" spans="9:22" x14ac:dyDescent="0.25">
      <c r="I6034" s="5"/>
      <c r="S6034" s="7"/>
      <c r="T6034" s="5"/>
      <c r="U6034" s="6"/>
      <c r="V6034" s="5"/>
    </row>
    <row r="6035" spans="9:22" x14ac:dyDescent="0.25">
      <c r="I6035" s="5"/>
      <c r="S6035" s="7"/>
      <c r="T6035" s="5"/>
      <c r="U6035" s="6"/>
      <c r="V6035" s="5"/>
    </row>
    <row r="6036" spans="9:22" x14ac:dyDescent="0.25">
      <c r="I6036" s="5"/>
      <c r="T6036" s="5"/>
      <c r="V6036" s="5"/>
    </row>
    <row r="6037" spans="9:22" x14ac:dyDescent="0.25">
      <c r="I6037" s="5"/>
      <c r="S6037" s="7"/>
      <c r="T6037" s="5"/>
      <c r="U6037" s="6"/>
      <c r="V6037" s="5"/>
    </row>
    <row r="6038" spans="9:22" x14ac:dyDescent="0.25">
      <c r="I6038" s="5"/>
      <c r="S6038" s="7"/>
      <c r="T6038" s="5"/>
      <c r="U6038" s="6"/>
      <c r="V6038" s="5"/>
    </row>
    <row r="6039" spans="9:22" x14ac:dyDescent="0.25">
      <c r="I6039" s="5"/>
      <c r="S6039" s="7"/>
      <c r="T6039" s="5"/>
      <c r="U6039" s="6"/>
      <c r="V6039" s="5"/>
    </row>
    <row r="6040" spans="9:22" x14ac:dyDescent="0.25">
      <c r="I6040" s="5"/>
      <c r="S6040" s="7"/>
      <c r="T6040" s="5"/>
      <c r="U6040" s="6"/>
      <c r="V6040" s="5"/>
    </row>
    <row r="6041" spans="9:22" x14ac:dyDescent="0.25">
      <c r="I6041" s="5"/>
      <c r="S6041" s="7"/>
      <c r="T6041" s="5"/>
      <c r="U6041" s="6"/>
      <c r="V6041" s="5"/>
    </row>
    <row r="6042" spans="9:22" x14ac:dyDescent="0.25">
      <c r="I6042" s="5"/>
      <c r="S6042" s="7"/>
      <c r="T6042" s="5"/>
      <c r="U6042" s="6"/>
      <c r="V6042" s="5"/>
    </row>
    <row r="6043" spans="9:22" x14ac:dyDescent="0.25">
      <c r="I6043" s="5"/>
      <c r="S6043" s="7"/>
      <c r="T6043" s="5"/>
      <c r="U6043" s="6"/>
      <c r="V6043" s="5"/>
    </row>
    <row r="6044" spans="9:22" x14ac:dyDescent="0.25">
      <c r="I6044" s="5"/>
      <c r="S6044" s="7"/>
      <c r="T6044" s="5"/>
      <c r="U6044" s="6"/>
      <c r="V6044" s="5"/>
    </row>
    <row r="6045" spans="9:22" x14ac:dyDescent="0.25">
      <c r="I6045" s="5"/>
      <c r="S6045" s="7"/>
      <c r="T6045" s="5"/>
      <c r="U6045" s="6"/>
      <c r="V6045" s="5"/>
    </row>
    <row r="6046" spans="9:22" x14ac:dyDescent="0.25">
      <c r="I6046" s="5"/>
      <c r="S6046" s="7"/>
      <c r="T6046" s="5"/>
      <c r="U6046" s="6"/>
      <c r="V6046" s="5"/>
    </row>
    <row r="6047" spans="9:22" x14ac:dyDescent="0.25">
      <c r="I6047" s="5"/>
      <c r="S6047" s="7"/>
      <c r="T6047" s="5"/>
      <c r="U6047" s="6"/>
      <c r="V6047" s="5"/>
    </row>
    <row r="6048" spans="9:22" x14ac:dyDescent="0.25">
      <c r="I6048" s="5"/>
      <c r="S6048" s="7"/>
      <c r="T6048" s="5"/>
      <c r="U6048" s="6"/>
      <c r="V6048" s="5"/>
    </row>
    <row r="6049" spans="9:22" x14ac:dyDescent="0.25">
      <c r="I6049" s="5"/>
      <c r="S6049" s="7"/>
      <c r="T6049" s="5"/>
      <c r="U6049" s="6"/>
      <c r="V6049" s="5"/>
    </row>
    <row r="6050" spans="9:22" x14ac:dyDescent="0.25">
      <c r="I6050" s="5"/>
      <c r="S6050" s="7"/>
      <c r="T6050" s="5"/>
      <c r="U6050" s="6"/>
      <c r="V6050" s="5"/>
    </row>
    <row r="6051" spans="9:22" x14ac:dyDescent="0.25">
      <c r="I6051" s="5"/>
      <c r="S6051" s="7"/>
      <c r="T6051" s="5"/>
      <c r="U6051" s="6"/>
      <c r="V6051" s="5"/>
    </row>
    <row r="6052" spans="9:22" x14ac:dyDescent="0.25">
      <c r="I6052" s="5"/>
      <c r="S6052" s="7"/>
      <c r="T6052" s="5"/>
      <c r="U6052" s="6"/>
      <c r="V6052" s="5"/>
    </row>
    <row r="6053" spans="9:22" x14ac:dyDescent="0.25">
      <c r="I6053" s="5"/>
      <c r="S6053" s="7"/>
      <c r="T6053" s="5"/>
      <c r="U6053" s="6"/>
      <c r="V6053" s="5"/>
    </row>
    <row r="6054" spans="9:22" x14ac:dyDescent="0.25">
      <c r="I6054" s="5"/>
      <c r="S6054" s="7"/>
      <c r="T6054" s="5"/>
      <c r="U6054" s="6"/>
      <c r="V6054" s="5"/>
    </row>
    <row r="6055" spans="9:22" x14ac:dyDescent="0.25">
      <c r="I6055" s="5"/>
      <c r="S6055" s="7"/>
      <c r="T6055" s="5"/>
      <c r="U6055" s="6"/>
      <c r="V6055" s="5"/>
    </row>
    <row r="6056" spans="9:22" x14ac:dyDescent="0.25">
      <c r="I6056" s="5"/>
      <c r="S6056" s="7"/>
      <c r="T6056" s="5"/>
      <c r="U6056" s="6"/>
      <c r="V6056" s="5"/>
    </row>
    <row r="6057" spans="9:22" x14ac:dyDescent="0.25">
      <c r="I6057" s="5"/>
      <c r="S6057" s="7"/>
      <c r="T6057" s="5"/>
      <c r="U6057" s="6"/>
      <c r="V6057" s="5"/>
    </row>
    <row r="6058" spans="9:22" x14ac:dyDescent="0.25">
      <c r="I6058" s="5"/>
      <c r="S6058" s="7"/>
      <c r="T6058" s="5"/>
      <c r="U6058" s="6"/>
      <c r="V6058" s="5"/>
    </row>
    <row r="6059" spans="9:22" x14ac:dyDescent="0.25">
      <c r="I6059" s="5"/>
      <c r="S6059" s="7"/>
      <c r="T6059" s="5"/>
      <c r="U6059" s="6"/>
      <c r="V6059" s="5"/>
    </row>
    <row r="6060" spans="9:22" x14ac:dyDescent="0.25">
      <c r="I6060" s="5"/>
      <c r="S6060" s="7"/>
      <c r="T6060" s="5"/>
      <c r="U6060" s="6"/>
      <c r="V6060" s="5"/>
    </row>
    <row r="6061" spans="9:22" x14ac:dyDescent="0.25">
      <c r="I6061" s="5"/>
      <c r="S6061" s="7"/>
      <c r="T6061" s="5"/>
      <c r="U6061" s="6"/>
      <c r="V6061" s="5"/>
    </row>
    <row r="6062" spans="9:22" x14ac:dyDescent="0.25">
      <c r="I6062" s="5"/>
      <c r="S6062" s="7"/>
      <c r="T6062" s="5"/>
      <c r="U6062" s="6"/>
      <c r="V6062" s="5"/>
    </row>
    <row r="6063" spans="9:22" x14ac:dyDescent="0.25">
      <c r="I6063" s="5"/>
      <c r="S6063" s="7"/>
      <c r="T6063" s="5"/>
      <c r="U6063" s="6"/>
      <c r="V6063" s="5"/>
    </row>
    <row r="6064" spans="9:22" x14ac:dyDescent="0.25">
      <c r="I6064" s="5"/>
      <c r="S6064" s="7"/>
      <c r="T6064" s="5"/>
      <c r="U6064" s="6"/>
      <c r="V6064" s="5"/>
    </row>
    <row r="6065" spans="9:22" x14ac:dyDescent="0.25">
      <c r="I6065" s="5"/>
      <c r="S6065" s="7"/>
      <c r="T6065" s="5"/>
      <c r="U6065" s="6"/>
      <c r="V6065" s="5"/>
    </row>
    <row r="6066" spans="9:22" x14ac:dyDescent="0.25">
      <c r="I6066" s="5"/>
      <c r="S6066" s="7"/>
      <c r="T6066" s="5"/>
      <c r="U6066" s="6"/>
      <c r="V6066" s="5"/>
    </row>
    <row r="6067" spans="9:22" x14ac:dyDescent="0.25">
      <c r="I6067" s="5"/>
      <c r="S6067" s="7"/>
      <c r="T6067" s="5"/>
      <c r="U6067" s="6"/>
      <c r="V6067" s="5"/>
    </row>
    <row r="6068" spans="9:22" x14ac:dyDescent="0.25">
      <c r="I6068" s="5"/>
      <c r="S6068" s="7"/>
      <c r="T6068" s="5"/>
      <c r="U6068" s="6"/>
      <c r="V6068" s="5"/>
    </row>
    <row r="6069" spans="9:22" x14ac:dyDescent="0.25">
      <c r="I6069" s="5"/>
      <c r="S6069" s="7"/>
      <c r="T6069" s="5"/>
      <c r="U6069" s="6"/>
      <c r="V6069" s="5"/>
    </row>
    <row r="6070" spans="9:22" x14ac:dyDescent="0.25">
      <c r="I6070" s="5"/>
      <c r="S6070" s="7"/>
      <c r="T6070" s="5"/>
      <c r="U6070" s="6"/>
      <c r="V6070" s="5"/>
    </row>
    <row r="6071" spans="9:22" x14ac:dyDescent="0.25">
      <c r="I6071" s="5"/>
      <c r="S6071" s="7"/>
      <c r="T6071" s="5"/>
      <c r="U6071" s="6"/>
      <c r="V6071" s="5"/>
    </row>
    <row r="6072" spans="9:22" x14ac:dyDescent="0.25">
      <c r="I6072" s="5"/>
      <c r="S6072" s="7"/>
      <c r="T6072" s="5"/>
      <c r="U6072" s="6"/>
      <c r="V6072" s="5"/>
    </row>
    <row r="6073" spans="9:22" x14ac:dyDescent="0.25">
      <c r="I6073" s="5"/>
      <c r="S6073" s="7"/>
      <c r="T6073" s="5"/>
      <c r="U6073" s="6"/>
      <c r="V6073" s="5"/>
    </row>
    <row r="6074" spans="9:22" x14ac:dyDescent="0.25">
      <c r="I6074" s="5"/>
      <c r="S6074" s="7"/>
      <c r="T6074" s="5"/>
      <c r="U6074" s="6"/>
      <c r="V6074" s="5"/>
    </row>
    <row r="6075" spans="9:22" x14ac:dyDescent="0.25">
      <c r="I6075" s="5"/>
      <c r="S6075" s="7"/>
      <c r="T6075" s="5"/>
      <c r="U6075" s="6"/>
      <c r="V6075" s="5"/>
    </row>
    <row r="6076" spans="9:22" x14ac:dyDescent="0.25">
      <c r="I6076" s="5"/>
      <c r="S6076" s="7"/>
      <c r="T6076" s="5"/>
      <c r="U6076" s="6"/>
      <c r="V6076" s="5"/>
    </row>
    <row r="6077" spans="9:22" x14ac:dyDescent="0.25">
      <c r="I6077" s="5"/>
      <c r="S6077" s="7"/>
      <c r="T6077" s="5"/>
      <c r="U6077" s="6"/>
      <c r="V6077" s="5"/>
    </row>
    <row r="6078" spans="9:22" x14ac:dyDescent="0.25">
      <c r="I6078" s="5"/>
      <c r="S6078" s="7"/>
      <c r="T6078" s="5"/>
      <c r="U6078" s="6"/>
      <c r="V6078" s="5"/>
    </row>
    <row r="6079" spans="9:22" x14ac:dyDescent="0.25">
      <c r="I6079" s="5"/>
      <c r="S6079" s="7"/>
      <c r="T6079" s="5"/>
      <c r="U6079" s="6"/>
      <c r="V6079" s="5"/>
    </row>
    <row r="6080" spans="9:22" x14ac:dyDescent="0.25">
      <c r="I6080" s="5"/>
      <c r="S6080" s="7"/>
      <c r="T6080" s="5"/>
      <c r="U6080" s="6"/>
      <c r="V6080" s="5"/>
    </row>
    <row r="6081" spans="5:22" x14ac:dyDescent="0.25">
      <c r="I6081" s="5"/>
      <c r="S6081" s="7"/>
      <c r="T6081" s="5"/>
      <c r="U6081" s="6"/>
      <c r="V6081" s="5"/>
    </row>
    <row r="6082" spans="5:22" x14ac:dyDescent="0.25">
      <c r="I6082" s="5"/>
      <c r="S6082" s="7"/>
      <c r="T6082" s="5"/>
      <c r="U6082" s="6"/>
      <c r="V6082" s="5"/>
    </row>
    <row r="6083" spans="5:22" x14ac:dyDescent="0.25">
      <c r="I6083" s="5"/>
      <c r="S6083" s="7"/>
      <c r="T6083" s="5"/>
      <c r="U6083" s="6"/>
      <c r="V6083" s="5"/>
    </row>
    <row r="6084" spans="5:22" x14ac:dyDescent="0.25">
      <c r="I6084" s="5"/>
      <c r="S6084" s="7"/>
      <c r="T6084" s="5"/>
      <c r="U6084" s="6"/>
      <c r="V6084" s="5"/>
    </row>
    <row r="6085" spans="5:22" x14ac:dyDescent="0.25">
      <c r="I6085" s="5"/>
      <c r="S6085" s="7"/>
      <c r="T6085" s="5"/>
      <c r="U6085" s="6"/>
      <c r="V6085" s="5"/>
    </row>
    <row r="6086" spans="5:22" x14ac:dyDescent="0.25">
      <c r="I6086" s="5"/>
      <c r="S6086" s="7"/>
      <c r="T6086" s="5"/>
      <c r="U6086" s="6"/>
      <c r="V6086" s="5"/>
    </row>
    <row r="6087" spans="5:22" x14ac:dyDescent="0.25">
      <c r="I6087" s="5"/>
      <c r="S6087" s="7"/>
      <c r="T6087" s="5"/>
      <c r="U6087" s="6"/>
      <c r="V6087" s="5"/>
    </row>
    <row r="6088" spans="5:22" x14ac:dyDescent="0.25">
      <c r="I6088" s="5"/>
      <c r="S6088" s="7"/>
      <c r="T6088" s="5"/>
      <c r="U6088" s="6"/>
      <c r="V6088" s="5"/>
    </row>
    <row r="6089" spans="5:22" x14ac:dyDescent="0.25">
      <c r="I6089" s="5"/>
      <c r="S6089" s="7"/>
      <c r="T6089" s="5"/>
      <c r="U6089" s="6"/>
      <c r="V6089" s="5"/>
    </row>
    <row r="6090" spans="5:22" x14ac:dyDescent="0.25">
      <c r="I6090" s="5"/>
      <c r="S6090" s="7"/>
      <c r="T6090" s="5"/>
      <c r="U6090" s="6"/>
      <c r="V6090" s="5"/>
    </row>
    <row r="6091" spans="5:22" x14ac:dyDescent="0.25">
      <c r="I6091" s="5"/>
      <c r="S6091" s="7"/>
      <c r="T6091" s="5"/>
      <c r="U6091" s="6"/>
      <c r="V6091" s="5"/>
    </row>
    <row r="6092" spans="5:22" x14ac:dyDescent="0.25">
      <c r="I6092" s="5"/>
      <c r="T6092" s="5"/>
      <c r="U6092" s="6"/>
      <c r="V6092" s="5"/>
    </row>
    <row r="6093" spans="5:22" x14ac:dyDescent="0.25">
      <c r="E6093" s="5"/>
      <c r="G6093" s="5"/>
      <c r="H6093" s="5"/>
      <c r="I6093" s="5"/>
      <c r="T6093" s="5"/>
      <c r="V6093" s="5"/>
    </row>
    <row r="6094" spans="5:22" x14ac:dyDescent="0.25">
      <c r="E6094" s="5"/>
      <c r="G6094" s="5"/>
      <c r="H6094" s="5"/>
      <c r="I6094" s="5"/>
      <c r="T6094" s="5"/>
      <c r="V6094" s="5"/>
    </row>
    <row r="6095" spans="5:22" x14ac:dyDescent="0.25">
      <c r="I6095" s="5"/>
      <c r="S6095" s="7"/>
      <c r="T6095" s="5"/>
      <c r="U6095" s="6"/>
      <c r="V6095" s="5"/>
    </row>
    <row r="6096" spans="5:22" x14ac:dyDescent="0.25">
      <c r="I6096" s="5"/>
      <c r="S6096" s="7"/>
      <c r="T6096" s="5"/>
      <c r="U6096" s="6"/>
      <c r="V6096" s="5"/>
    </row>
    <row r="6097" spans="9:22" x14ac:dyDescent="0.25">
      <c r="I6097" s="5"/>
      <c r="S6097" s="7"/>
      <c r="T6097" s="5"/>
      <c r="U6097" s="6"/>
      <c r="V6097" s="5"/>
    </row>
    <row r="6098" spans="9:22" x14ac:dyDescent="0.25">
      <c r="I6098" s="5"/>
      <c r="S6098" s="7"/>
      <c r="T6098" s="5"/>
      <c r="U6098" s="6"/>
      <c r="V6098" s="5"/>
    </row>
    <row r="6099" spans="9:22" x14ac:dyDescent="0.25">
      <c r="I6099" s="5"/>
      <c r="S6099" s="7"/>
      <c r="T6099" s="5"/>
      <c r="U6099" s="6"/>
      <c r="V6099" s="5"/>
    </row>
    <row r="6100" spans="9:22" x14ac:dyDescent="0.25">
      <c r="I6100" s="5"/>
      <c r="S6100" s="7"/>
      <c r="T6100" s="5"/>
      <c r="U6100" s="6"/>
      <c r="V6100" s="5"/>
    </row>
    <row r="6101" spans="9:22" x14ac:dyDescent="0.25">
      <c r="I6101" s="5"/>
      <c r="S6101" s="7"/>
      <c r="T6101" s="5"/>
      <c r="U6101" s="6"/>
      <c r="V6101" s="5"/>
    </row>
    <row r="6102" spans="9:22" x14ac:dyDescent="0.25">
      <c r="I6102" s="5"/>
      <c r="S6102" s="7"/>
      <c r="T6102" s="5"/>
      <c r="U6102" s="6"/>
      <c r="V6102" s="5"/>
    </row>
    <row r="6103" spans="9:22" x14ac:dyDescent="0.25">
      <c r="I6103" s="5"/>
      <c r="S6103" s="7"/>
      <c r="T6103" s="5"/>
      <c r="U6103" s="6"/>
      <c r="V6103" s="5"/>
    </row>
    <row r="6104" spans="9:22" x14ac:dyDescent="0.25">
      <c r="I6104" s="5"/>
      <c r="S6104" s="7"/>
      <c r="T6104" s="5"/>
      <c r="U6104" s="6"/>
      <c r="V6104" s="5"/>
    </row>
    <row r="6105" spans="9:22" x14ac:dyDescent="0.25">
      <c r="I6105" s="5"/>
      <c r="S6105" s="7"/>
      <c r="T6105" s="5"/>
      <c r="U6105" s="6"/>
      <c r="V6105" s="5"/>
    </row>
    <row r="6106" spans="9:22" x14ac:dyDescent="0.25">
      <c r="I6106" s="5"/>
      <c r="S6106" s="7"/>
      <c r="T6106" s="5"/>
      <c r="U6106" s="6"/>
      <c r="V6106" s="5"/>
    </row>
    <row r="6107" spans="9:22" x14ac:dyDescent="0.25">
      <c r="I6107" s="5"/>
      <c r="S6107" s="7"/>
      <c r="T6107" s="5"/>
      <c r="U6107" s="6"/>
      <c r="V6107" s="5"/>
    </row>
    <row r="6108" spans="9:22" x14ac:dyDescent="0.25">
      <c r="I6108" s="5"/>
      <c r="S6108" s="7"/>
      <c r="T6108" s="5"/>
      <c r="U6108" s="6"/>
      <c r="V6108" s="5"/>
    </row>
    <row r="6109" spans="9:22" x14ac:dyDescent="0.25">
      <c r="I6109" s="5"/>
      <c r="S6109" s="7"/>
      <c r="T6109" s="5"/>
      <c r="U6109" s="6"/>
      <c r="V6109" s="5"/>
    </row>
    <row r="6110" spans="9:22" x14ac:dyDescent="0.25">
      <c r="I6110" s="5"/>
      <c r="S6110" s="7"/>
      <c r="T6110" s="5"/>
      <c r="U6110" s="6"/>
      <c r="V6110" s="5"/>
    </row>
    <row r="6111" spans="9:22" x14ac:dyDescent="0.25">
      <c r="I6111" s="5"/>
      <c r="S6111" s="7"/>
      <c r="T6111" s="5"/>
      <c r="U6111" s="6"/>
      <c r="V6111" s="5"/>
    </row>
    <row r="6112" spans="9:22" x14ac:dyDescent="0.25">
      <c r="I6112" s="5"/>
      <c r="S6112" s="7"/>
      <c r="T6112" s="5"/>
      <c r="U6112" s="6"/>
      <c r="V6112" s="5"/>
    </row>
    <row r="6113" spans="9:22" x14ac:dyDescent="0.25">
      <c r="I6113" s="5"/>
      <c r="S6113" s="7"/>
      <c r="T6113" s="5"/>
      <c r="U6113" s="6"/>
      <c r="V6113" s="5"/>
    </row>
    <row r="6114" spans="9:22" x14ac:dyDescent="0.25">
      <c r="I6114" s="5"/>
      <c r="S6114" s="7"/>
      <c r="T6114" s="5"/>
      <c r="U6114" s="6"/>
      <c r="V6114" s="5"/>
    </row>
    <row r="6115" spans="9:22" x14ac:dyDescent="0.25">
      <c r="I6115" s="5"/>
      <c r="S6115" s="7"/>
      <c r="T6115" s="5"/>
      <c r="U6115" s="6"/>
      <c r="V6115" s="5"/>
    </row>
    <row r="6116" spans="9:22" x14ac:dyDescent="0.25">
      <c r="I6116" s="5"/>
      <c r="S6116" s="7"/>
      <c r="T6116" s="5"/>
      <c r="U6116" s="6"/>
      <c r="V6116" s="5"/>
    </row>
    <row r="6117" spans="9:22" x14ac:dyDescent="0.25">
      <c r="I6117" s="5"/>
      <c r="S6117" s="7"/>
      <c r="T6117" s="5"/>
      <c r="U6117" s="6"/>
      <c r="V6117" s="5"/>
    </row>
    <row r="6118" spans="9:22" x14ac:dyDescent="0.25">
      <c r="I6118" s="5"/>
      <c r="S6118" s="7"/>
      <c r="T6118" s="5"/>
      <c r="U6118" s="6"/>
      <c r="V6118" s="5"/>
    </row>
    <row r="6119" spans="9:22" x14ac:dyDescent="0.25">
      <c r="I6119" s="5"/>
      <c r="S6119" s="7"/>
      <c r="T6119" s="5"/>
      <c r="U6119" s="6"/>
      <c r="V6119" s="5"/>
    </row>
    <row r="6120" spans="9:22" x14ac:dyDescent="0.25">
      <c r="I6120" s="5"/>
      <c r="S6120" s="7"/>
      <c r="T6120" s="5"/>
      <c r="U6120" s="6"/>
      <c r="V6120" s="5"/>
    </row>
    <row r="6121" spans="9:22" x14ac:dyDescent="0.25">
      <c r="I6121" s="5"/>
      <c r="S6121" s="7"/>
      <c r="T6121" s="5"/>
      <c r="U6121" s="6"/>
      <c r="V6121" s="5"/>
    </row>
    <row r="6122" spans="9:22" x14ac:dyDescent="0.25">
      <c r="I6122" s="5"/>
      <c r="S6122" s="7"/>
      <c r="T6122" s="5"/>
      <c r="U6122" s="6"/>
      <c r="V6122" s="5"/>
    </row>
    <row r="6123" spans="9:22" x14ac:dyDescent="0.25">
      <c r="I6123" s="5"/>
      <c r="S6123" s="7"/>
      <c r="T6123" s="5"/>
      <c r="U6123" s="6"/>
      <c r="V6123" s="5"/>
    </row>
    <row r="6124" spans="9:22" x14ac:dyDescent="0.25">
      <c r="I6124" s="5"/>
      <c r="S6124" s="7"/>
      <c r="T6124" s="5"/>
      <c r="U6124" s="6"/>
      <c r="V6124" s="5"/>
    </row>
    <row r="6125" spans="9:22" x14ac:dyDescent="0.25">
      <c r="I6125" s="5"/>
      <c r="S6125" s="7"/>
      <c r="T6125" s="5"/>
      <c r="U6125" s="6"/>
      <c r="V6125" s="5"/>
    </row>
    <row r="6126" spans="9:22" x14ac:dyDescent="0.25">
      <c r="I6126" s="5"/>
      <c r="S6126" s="7"/>
      <c r="T6126" s="5"/>
      <c r="U6126" s="6"/>
      <c r="V6126" s="5"/>
    </row>
    <row r="6127" spans="9:22" x14ac:dyDescent="0.25">
      <c r="I6127" s="5"/>
      <c r="S6127" s="7"/>
      <c r="T6127" s="5"/>
      <c r="U6127" s="6"/>
      <c r="V6127" s="5"/>
    </row>
    <row r="6128" spans="9:22" x14ac:dyDescent="0.25">
      <c r="I6128" s="5"/>
      <c r="S6128" s="7"/>
      <c r="T6128" s="5"/>
      <c r="U6128" s="6"/>
      <c r="V6128" s="5"/>
    </row>
    <row r="6129" spans="9:22" x14ac:dyDescent="0.25">
      <c r="I6129" s="5"/>
      <c r="S6129" s="7"/>
      <c r="T6129" s="5"/>
      <c r="U6129" s="6"/>
      <c r="V6129" s="5"/>
    </row>
    <row r="6130" spans="9:22" x14ac:dyDescent="0.25">
      <c r="I6130" s="5"/>
      <c r="S6130" s="7"/>
      <c r="T6130" s="5"/>
      <c r="U6130" s="6"/>
      <c r="V6130" s="5"/>
    </row>
    <row r="6131" spans="9:22" x14ac:dyDescent="0.25">
      <c r="I6131" s="5"/>
      <c r="S6131" s="7"/>
      <c r="T6131" s="5"/>
      <c r="U6131" s="6"/>
      <c r="V6131" s="5"/>
    </row>
    <row r="6132" spans="9:22" x14ac:dyDescent="0.25">
      <c r="I6132" s="5"/>
      <c r="S6132" s="7"/>
      <c r="T6132" s="5"/>
      <c r="U6132" s="6"/>
      <c r="V6132" s="5"/>
    </row>
    <row r="6133" spans="9:22" x14ac:dyDescent="0.25">
      <c r="I6133" s="5"/>
      <c r="S6133" s="7"/>
      <c r="T6133" s="5"/>
      <c r="U6133" s="6"/>
      <c r="V6133" s="5"/>
    </row>
    <row r="6134" spans="9:22" x14ac:dyDescent="0.25">
      <c r="I6134" s="5"/>
      <c r="S6134" s="7"/>
      <c r="T6134" s="5"/>
      <c r="U6134" s="6"/>
      <c r="V6134" s="5"/>
    </row>
    <row r="6135" spans="9:22" x14ac:dyDescent="0.25">
      <c r="I6135" s="5"/>
      <c r="S6135" s="7"/>
      <c r="T6135" s="5"/>
      <c r="U6135" s="6"/>
      <c r="V6135" s="5"/>
    </row>
    <row r="6136" spans="9:22" x14ac:dyDescent="0.25">
      <c r="I6136" s="5"/>
      <c r="S6136" s="7"/>
      <c r="T6136" s="5"/>
      <c r="U6136" s="6"/>
      <c r="V6136" s="5"/>
    </row>
    <row r="6137" spans="9:22" x14ac:dyDescent="0.25">
      <c r="I6137" s="5"/>
      <c r="S6137" s="7"/>
      <c r="T6137" s="5"/>
      <c r="V6137" s="5"/>
    </row>
    <row r="6138" spans="9:22" x14ac:dyDescent="0.25">
      <c r="I6138" s="5"/>
      <c r="S6138" s="7"/>
      <c r="T6138" s="5"/>
      <c r="U6138" s="6"/>
      <c r="V6138" s="5"/>
    </row>
    <row r="6139" spans="9:22" x14ac:dyDescent="0.25">
      <c r="I6139" s="5"/>
      <c r="S6139" s="7"/>
      <c r="T6139" s="5"/>
      <c r="U6139" s="6"/>
      <c r="V6139" s="5"/>
    </row>
    <row r="6140" spans="9:22" x14ac:dyDescent="0.25">
      <c r="I6140" s="5"/>
      <c r="S6140" s="7"/>
      <c r="T6140" s="5"/>
      <c r="U6140" s="6"/>
      <c r="V6140" s="5"/>
    </row>
    <row r="6141" spans="9:22" x14ac:dyDescent="0.25">
      <c r="I6141" s="5"/>
      <c r="S6141" s="7"/>
      <c r="T6141" s="5"/>
      <c r="U6141" s="6"/>
      <c r="V6141" s="5"/>
    </row>
    <row r="6142" spans="9:22" x14ac:dyDescent="0.25">
      <c r="I6142" s="5"/>
      <c r="S6142" s="7"/>
      <c r="T6142" s="5"/>
      <c r="U6142" s="6"/>
      <c r="V6142" s="5"/>
    </row>
    <row r="6143" spans="9:22" x14ac:dyDescent="0.25">
      <c r="I6143" s="5"/>
      <c r="S6143" s="7"/>
      <c r="T6143" s="5"/>
      <c r="U6143" s="6"/>
      <c r="V6143" s="5"/>
    </row>
    <row r="6144" spans="9:22" x14ac:dyDescent="0.25">
      <c r="I6144" s="5"/>
      <c r="S6144" s="7"/>
      <c r="T6144" s="5"/>
      <c r="U6144" s="6"/>
      <c r="V6144" s="5"/>
    </row>
    <row r="6145" spans="9:22" x14ac:dyDescent="0.25">
      <c r="I6145" s="5"/>
      <c r="S6145" s="7"/>
      <c r="T6145" s="5"/>
      <c r="U6145" s="6"/>
      <c r="V6145" s="5"/>
    </row>
    <row r="6146" spans="9:22" x14ac:dyDescent="0.25">
      <c r="I6146" s="5"/>
      <c r="S6146" s="7"/>
      <c r="T6146" s="5"/>
      <c r="U6146" s="6"/>
      <c r="V6146" s="5"/>
    </row>
    <row r="6147" spans="9:22" x14ac:dyDescent="0.25">
      <c r="I6147" s="5"/>
      <c r="S6147" s="7"/>
      <c r="T6147" s="5"/>
      <c r="U6147" s="6"/>
      <c r="V6147" s="5"/>
    </row>
    <row r="6148" spans="9:22" x14ac:dyDescent="0.25">
      <c r="I6148" s="5"/>
      <c r="S6148" s="7"/>
      <c r="T6148" s="5"/>
      <c r="U6148" s="6"/>
      <c r="V6148" s="5"/>
    </row>
    <row r="6149" spans="9:22" x14ac:dyDescent="0.25">
      <c r="I6149" s="5"/>
      <c r="S6149" s="7"/>
      <c r="T6149" s="5"/>
      <c r="U6149" s="6"/>
      <c r="V6149" s="5"/>
    </row>
    <row r="6150" spans="9:22" x14ac:dyDescent="0.25">
      <c r="I6150" s="5"/>
      <c r="S6150" s="7"/>
      <c r="T6150" s="5"/>
      <c r="U6150" s="6"/>
      <c r="V6150" s="5"/>
    </row>
    <row r="6151" spans="9:22" x14ac:dyDescent="0.25">
      <c r="I6151" s="5"/>
      <c r="S6151" s="7"/>
      <c r="T6151" s="5"/>
      <c r="U6151" s="6"/>
      <c r="V6151" s="5"/>
    </row>
    <row r="6152" spans="9:22" x14ac:dyDescent="0.25">
      <c r="I6152" s="5"/>
      <c r="S6152" s="7"/>
      <c r="T6152" s="5"/>
      <c r="U6152" s="6"/>
      <c r="V6152" s="5"/>
    </row>
    <row r="6153" spans="9:22" x14ac:dyDescent="0.25">
      <c r="I6153" s="5"/>
      <c r="S6153" s="7"/>
      <c r="T6153" s="5"/>
      <c r="U6153" s="6"/>
      <c r="V6153" s="5"/>
    </row>
    <row r="6154" spans="9:22" x14ac:dyDescent="0.25">
      <c r="I6154" s="5"/>
      <c r="S6154" s="7"/>
      <c r="T6154" s="5"/>
      <c r="U6154" s="6"/>
      <c r="V6154" s="5"/>
    </row>
    <row r="6155" spans="9:22" x14ac:dyDescent="0.25">
      <c r="I6155" s="5"/>
      <c r="S6155" s="7"/>
      <c r="T6155" s="5"/>
      <c r="U6155" s="6"/>
      <c r="V6155" s="5"/>
    </row>
    <row r="6156" spans="9:22" x14ac:dyDescent="0.25">
      <c r="I6156" s="5"/>
      <c r="S6156" s="7"/>
      <c r="T6156" s="5"/>
      <c r="U6156" s="6"/>
      <c r="V6156" s="5"/>
    </row>
    <row r="6157" spans="9:22" x14ac:dyDescent="0.25">
      <c r="I6157" s="5"/>
      <c r="S6157" s="7"/>
      <c r="T6157" s="5"/>
      <c r="U6157" s="6"/>
      <c r="V6157" s="5"/>
    </row>
    <row r="6158" spans="9:22" x14ac:dyDescent="0.25">
      <c r="I6158" s="5"/>
      <c r="S6158" s="7"/>
      <c r="T6158" s="5"/>
      <c r="U6158" s="6"/>
      <c r="V6158" s="5"/>
    </row>
    <row r="6159" spans="9:22" x14ac:dyDescent="0.25">
      <c r="I6159" s="5"/>
      <c r="S6159" s="7"/>
      <c r="T6159" s="5"/>
      <c r="U6159" s="6"/>
      <c r="V6159" s="5"/>
    </row>
    <row r="6160" spans="9:22" x14ac:dyDescent="0.25">
      <c r="I6160" s="5"/>
      <c r="S6160" s="7"/>
      <c r="T6160" s="5"/>
      <c r="U6160" s="6"/>
      <c r="V6160" s="5"/>
    </row>
    <row r="6161" spans="9:22" x14ac:dyDescent="0.25">
      <c r="I6161" s="5"/>
      <c r="S6161" s="7"/>
      <c r="T6161" s="5"/>
      <c r="U6161" s="6"/>
      <c r="V6161" s="5"/>
    </row>
    <row r="6162" spans="9:22" x14ac:dyDescent="0.25">
      <c r="I6162" s="5"/>
      <c r="S6162" s="7"/>
      <c r="T6162" s="5"/>
      <c r="U6162" s="6"/>
      <c r="V6162" s="5"/>
    </row>
    <row r="6163" spans="9:22" x14ac:dyDescent="0.25">
      <c r="I6163" s="5"/>
      <c r="S6163" s="7"/>
      <c r="T6163" s="5"/>
      <c r="U6163" s="6"/>
      <c r="V6163" s="5"/>
    </row>
    <row r="6164" spans="9:22" x14ac:dyDescent="0.25">
      <c r="I6164" s="5"/>
      <c r="S6164" s="7"/>
      <c r="T6164" s="5"/>
      <c r="U6164" s="6"/>
      <c r="V6164" s="5"/>
    </row>
    <row r="6165" spans="9:22" x14ac:dyDescent="0.25">
      <c r="I6165" s="5"/>
      <c r="S6165" s="7"/>
      <c r="T6165" s="5"/>
      <c r="U6165" s="6"/>
      <c r="V6165" s="5"/>
    </row>
    <row r="6166" spans="9:22" x14ac:dyDescent="0.25">
      <c r="I6166" s="5"/>
      <c r="S6166" s="7"/>
      <c r="T6166" s="5"/>
      <c r="U6166" s="6"/>
      <c r="V6166" s="5"/>
    </row>
    <row r="6167" spans="9:22" x14ac:dyDescent="0.25">
      <c r="I6167" s="5"/>
      <c r="S6167" s="7"/>
      <c r="T6167" s="5"/>
      <c r="U6167" s="6"/>
      <c r="V6167" s="5"/>
    </row>
    <row r="6168" spans="9:22" x14ac:dyDescent="0.25">
      <c r="I6168" s="5"/>
      <c r="S6168" s="7"/>
      <c r="T6168" s="5"/>
      <c r="U6168" s="6"/>
      <c r="V6168" s="5"/>
    </row>
    <row r="6169" spans="9:22" x14ac:dyDescent="0.25">
      <c r="I6169" s="5"/>
      <c r="S6169" s="7"/>
      <c r="T6169" s="5"/>
      <c r="U6169" s="6"/>
      <c r="V6169" s="5"/>
    </row>
    <row r="6170" spans="9:22" x14ac:dyDescent="0.25">
      <c r="I6170" s="5"/>
      <c r="S6170" s="7"/>
      <c r="T6170" s="5"/>
      <c r="U6170" s="6"/>
      <c r="V6170" s="5"/>
    </row>
    <row r="6171" spans="9:22" x14ac:dyDescent="0.25">
      <c r="I6171" s="5"/>
      <c r="S6171" s="7"/>
      <c r="T6171" s="5"/>
      <c r="U6171" s="6"/>
      <c r="V6171" s="5"/>
    </row>
    <row r="6172" spans="9:22" x14ac:dyDescent="0.25">
      <c r="I6172" s="5"/>
      <c r="S6172" s="7"/>
      <c r="T6172" s="5"/>
      <c r="U6172" s="6"/>
      <c r="V6172" s="5"/>
    </row>
    <row r="6173" spans="9:22" x14ac:dyDescent="0.25">
      <c r="I6173" s="5"/>
      <c r="S6173" s="7"/>
      <c r="T6173" s="5"/>
      <c r="U6173" s="6"/>
      <c r="V6173" s="5"/>
    </row>
    <row r="6174" spans="9:22" x14ac:dyDescent="0.25">
      <c r="I6174" s="5"/>
      <c r="S6174" s="7"/>
      <c r="T6174" s="5"/>
      <c r="V6174" s="5"/>
    </row>
    <row r="6175" spans="9:22" x14ac:dyDescent="0.25">
      <c r="I6175" s="5"/>
      <c r="S6175" s="7"/>
      <c r="T6175" s="5"/>
      <c r="U6175" s="6"/>
      <c r="V6175" s="5"/>
    </row>
    <row r="6176" spans="9:22" x14ac:dyDescent="0.25">
      <c r="I6176" s="5"/>
      <c r="S6176" s="7"/>
      <c r="T6176" s="5"/>
      <c r="U6176" s="6"/>
      <c r="V6176" s="5"/>
    </row>
    <row r="6177" spans="9:22" x14ac:dyDescent="0.25">
      <c r="I6177" s="5"/>
      <c r="S6177" s="7"/>
      <c r="T6177" s="5"/>
      <c r="U6177" s="6"/>
      <c r="V6177" s="5"/>
    </row>
    <row r="6178" spans="9:22" x14ac:dyDescent="0.25">
      <c r="I6178" s="5"/>
      <c r="S6178" s="7"/>
      <c r="T6178" s="5"/>
      <c r="U6178" s="6"/>
      <c r="V6178" s="5"/>
    </row>
    <row r="6179" spans="9:22" x14ac:dyDescent="0.25">
      <c r="I6179" s="5"/>
      <c r="S6179" s="7"/>
      <c r="T6179" s="5"/>
      <c r="U6179" s="6"/>
      <c r="V6179" s="5"/>
    </row>
    <row r="6180" spans="9:22" x14ac:dyDescent="0.25">
      <c r="I6180" s="5"/>
      <c r="S6180" s="7"/>
      <c r="T6180" s="5"/>
      <c r="V6180" s="5"/>
    </row>
    <row r="6181" spans="9:22" x14ac:dyDescent="0.25">
      <c r="I6181" s="5"/>
      <c r="S6181" s="7"/>
      <c r="T6181" s="5"/>
      <c r="U6181" s="6"/>
      <c r="V6181" s="5"/>
    </row>
    <row r="6182" spans="9:22" x14ac:dyDescent="0.25">
      <c r="I6182" s="5"/>
      <c r="S6182" s="7"/>
      <c r="T6182" s="5"/>
      <c r="U6182" s="6"/>
      <c r="V6182" s="5"/>
    </row>
    <row r="6183" spans="9:22" x14ac:dyDescent="0.25">
      <c r="I6183" s="5"/>
      <c r="S6183" s="7"/>
      <c r="T6183" s="5"/>
      <c r="U6183" s="6"/>
      <c r="V6183" s="5"/>
    </row>
    <row r="6184" spans="9:22" x14ac:dyDescent="0.25">
      <c r="I6184" s="5"/>
      <c r="S6184" s="7"/>
      <c r="T6184" s="5"/>
      <c r="U6184" s="6"/>
      <c r="V6184" s="5"/>
    </row>
    <row r="6185" spans="9:22" x14ac:dyDescent="0.25">
      <c r="I6185" s="5"/>
      <c r="S6185" s="7"/>
      <c r="T6185" s="5"/>
      <c r="U6185" s="6"/>
      <c r="V6185" s="5"/>
    </row>
    <row r="6186" spans="9:22" x14ac:dyDescent="0.25">
      <c r="I6186" s="5"/>
      <c r="S6186" s="7"/>
      <c r="T6186" s="5"/>
      <c r="U6186" s="6"/>
      <c r="V6186" s="5"/>
    </row>
    <row r="6187" spans="9:22" x14ac:dyDescent="0.25">
      <c r="I6187" s="5"/>
      <c r="S6187" s="7"/>
      <c r="T6187" s="5"/>
      <c r="U6187" s="6"/>
      <c r="V6187" s="5"/>
    </row>
    <row r="6188" spans="9:22" x14ac:dyDescent="0.25">
      <c r="I6188" s="5"/>
      <c r="S6188" s="7"/>
      <c r="T6188" s="5"/>
      <c r="U6188" s="6"/>
      <c r="V6188" s="5"/>
    </row>
    <row r="6189" spans="9:22" x14ac:dyDescent="0.25">
      <c r="I6189" s="5"/>
      <c r="S6189" s="7"/>
      <c r="T6189" s="5"/>
      <c r="U6189" s="6"/>
      <c r="V6189" s="5"/>
    </row>
    <row r="6190" spans="9:22" x14ac:dyDescent="0.25">
      <c r="I6190" s="5"/>
      <c r="S6190" s="7"/>
      <c r="T6190" s="5"/>
      <c r="U6190" s="6"/>
      <c r="V6190" s="5"/>
    </row>
    <row r="6191" spans="9:22" x14ac:dyDescent="0.25">
      <c r="I6191" s="5"/>
      <c r="S6191" s="7"/>
      <c r="T6191" s="5"/>
      <c r="U6191" s="6"/>
      <c r="V6191" s="5"/>
    </row>
    <row r="6192" spans="9:22" x14ac:dyDescent="0.25">
      <c r="I6192" s="5"/>
      <c r="S6192" s="7"/>
      <c r="T6192" s="5"/>
      <c r="U6192" s="6"/>
      <c r="V6192" s="5"/>
    </row>
    <row r="6193" spans="9:22" x14ac:dyDescent="0.25">
      <c r="I6193" s="5"/>
      <c r="S6193" s="7"/>
      <c r="T6193" s="5"/>
      <c r="U6193" s="6"/>
      <c r="V6193" s="5"/>
    </row>
    <row r="6194" spans="9:22" x14ac:dyDescent="0.25">
      <c r="I6194" s="5"/>
      <c r="S6194" s="7"/>
      <c r="T6194" s="5"/>
      <c r="U6194" s="6"/>
      <c r="V6194" s="5"/>
    </row>
    <row r="6195" spans="9:22" x14ac:dyDescent="0.25">
      <c r="I6195" s="5"/>
      <c r="S6195" s="7"/>
      <c r="T6195" s="5"/>
      <c r="U6195" s="6"/>
      <c r="V6195" s="5"/>
    </row>
    <row r="6196" spans="9:22" x14ac:dyDescent="0.25">
      <c r="I6196" s="5"/>
      <c r="S6196" s="7"/>
      <c r="T6196" s="5"/>
      <c r="U6196" s="6"/>
      <c r="V6196" s="5"/>
    </row>
    <row r="6197" spans="9:22" x14ac:dyDescent="0.25">
      <c r="I6197" s="5"/>
      <c r="S6197" s="7"/>
      <c r="T6197" s="5"/>
      <c r="U6197" s="6"/>
      <c r="V6197" s="5"/>
    </row>
    <row r="6198" spans="9:22" x14ac:dyDescent="0.25">
      <c r="I6198" s="5"/>
      <c r="S6198" s="7"/>
      <c r="T6198" s="5"/>
      <c r="U6198" s="6"/>
      <c r="V6198" s="5"/>
    </row>
    <row r="6199" spans="9:22" x14ac:dyDescent="0.25">
      <c r="I6199" s="5"/>
      <c r="S6199" s="7"/>
      <c r="T6199" s="5"/>
      <c r="U6199" s="6"/>
      <c r="V6199" s="5"/>
    </row>
    <row r="6200" spans="9:22" x14ac:dyDescent="0.25">
      <c r="I6200" s="5"/>
      <c r="S6200" s="7"/>
      <c r="T6200" s="5"/>
      <c r="U6200" s="6"/>
      <c r="V6200" s="5"/>
    </row>
    <row r="6201" spans="9:22" x14ac:dyDescent="0.25">
      <c r="I6201" s="5"/>
      <c r="S6201" s="7"/>
      <c r="T6201" s="5"/>
      <c r="U6201" s="6"/>
      <c r="V6201" s="5"/>
    </row>
    <row r="6202" spans="9:22" x14ac:dyDescent="0.25">
      <c r="I6202" s="5"/>
      <c r="S6202" s="7"/>
      <c r="T6202" s="5"/>
      <c r="U6202" s="6"/>
      <c r="V6202" s="5"/>
    </row>
    <row r="6203" spans="9:22" x14ac:dyDescent="0.25">
      <c r="I6203" s="5"/>
      <c r="S6203" s="7"/>
      <c r="T6203" s="5"/>
      <c r="U6203" s="6"/>
      <c r="V6203" s="5"/>
    </row>
    <row r="6204" spans="9:22" x14ac:dyDescent="0.25">
      <c r="I6204" s="5"/>
      <c r="S6204" s="7"/>
      <c r="T6204" s="5"/>
      <c r="U6204" s="6"/>
      <c r="V6204" s="5"/>
    </row>
    <row r="6205" spans="9:22" x14ac:dyDescent="0.25">
      <c r="I6205" s="5"/>
      <c r="S6205" s="7"/>
      <c r="T6205" s="5"/>
      <c r="U6205" s="6"/>
      <c r="V6205" s="5"/>
    </row>
    <row r="6206" spans="9:22" x14ac:dyDescent="0.25">
      <c r="I6206" s="5"/>
      <c r="S6206" s="7"/>
      <c r="T6206" s="5"/>
      <c r="U6206" s="6"/>
      <c r="V6206" s="5"/>
    </row>
    <row r="6207" spans="9:22" x14ac:dyDescent="0.25">
      <c r="I6207" s="5"/>
      <c r="S6207" s="7"/>
      <c r="T6207" s="5"/>
      <c r="U6207" s="6"/>
      <c r="V6207" s="5"/>
    </row>
    <row r="6208" spans="9:22" x14ac:dyDescent="0.25">
      <c r="I6208" s="5"/>
      <c r="S6208" s="7"/>
      <c r="T6208" s="5"/>
      <c r="U6208" s="6"/>
      <c r="V6208" s="5"/>
    </row>
    <row r="6209" spans="9:22" x14ac:dyDescent="0.25">
      <c r="I6209" s="5"/>
      <c r="S6209" s="7"/>
      <c r="T6209" s="5"/>
      <c r="U6209" s="6"/>
      <c r="V6209" s="5"/>
    </row>
    <row r="6210" spans="9:22" x14ac:dyDescent="0.25">
      <c r="I6210" s="5"/>
      <c r="S6210" s="7"/>
      <c r="T6210" s="5"/>
      <c r="U6210" s="6"/>
      <c r="V6210" s="5"/>
    </row>
    <row r="6211" spans="9:22" x14ac:dyDescent="0.25">
      <c r="I6211" s="5"/>
      <c r="S6211" s="7"/>
      <c r="T6211" s="5"/>
      <c r="U6211" s="6"/>
      <c r="V6211" s="5"/>
    </row>
    <row r="6212" spans="9:22" x14ac:dyDescent="0.25">
      <c r="I6212" s="5"/>
      <c r="S6212" s="7"/>
      <c r="T6212" s="5"/>
      <c r="U6212" s="6"/>
      <c r="V6212" s="5"/>
    </row>
    <row r="6213" spans="9:22" x14ac:dyDescent="0.25">
      <c r="I6213" s="5"/>
      <c r="S6213" s="7"/>
      <c r="T6213" s="5"/>
      <c r="U6213" s="6"/>
      <c r="V6213" s="5"/>
    </row>
    <row r="6214" spans="9:22" x14ac:dyDescent="0.25">
      <c r="I6214" s="5"/>
      <c r="S6214" s="7"/>
      <c r="T6214" s="5"/>
      <c r="U6214" s="6"/>
      <c r="V6214" s="5"/>
    </row>
    <row r="6215" spans="9:22" x14ac:dyDescent="0.25">
      <c r="I6215" s="5"/>
      <c r="S6215" s="7"/>
      <c r="T6215" s="5"/>
      <c r="U6215" s="6"/>
      <c r="V6215" s="5"/>
    </row>
    <row r="6216" spans="9:22" x14ac:dyDescent="0.25">
      <c r="I6216" s="5"/>
      <c r="S6216" s="7"/>
      <c r="T6216" s="5"/>
      <c r="U6216" s="6"/>
      <c r="V6216" s="5"/>
    </row>
    <row r="6217" spans="9:22" x14ac:dyDescent="0.25">
      <c r="I6217" s="5"/>
      <c r="S6217" s="7"/>
      <c r="T6217" s="5"/>
      <c r="U6217" s="6"/>
      <c r="V6217" s="5"/>
    </row>
    <row r="6218" spans="9:22" x14ac:dyDescent="0.25">
      <c r="I6218" s="5"/>
      <c r="S6218" s="7"/>
      <c r="T6218" s="5"/>
      <c r="U6218" s="6"/>
      <c r="V6218" s="5"/>
    </row>
    <row r="6219" spans="9:22" x14ac:dyDescent="0.25">
      <c r="I6219" s="5"/>
      <c r="S6219" s="7"/>
      <c r="T6219" s="5"/>
      <c r="U6219" s="6"/>
      <c r="V6219" s="5"/>
    </row>
    <row r="6220" spans="9:22" x14ac:dyDescent="0.25">
      <c r="I6220" s="5"/>
      <c r="S6220" s="7"/>
      <c r="T6220" s="5"/>
      <c r="U6220" s="6"/>
      <c r="V6220" s="5"/>
    </row>
    <row r="6221" spans="9:22" x14ac:dyDescent="0.25">
      <c r="I6221" s="5"/>
      <c r="S6221" s="7"/>
      <c r="T6221" s="5"/>
      <c r="U6221" s="6"/>
      <c r="V6221" s="5"/>
    </row>
    <row r="6222" spans="9:22" x14ac:dyDescent="0.25">
      <c r="I6222" s="5"/>
      <c r="S6222" s="7"/>
      <c r="T6222" s="5"/>
      <c r="U6222" s="6"/>
      <c r="V6222" s="5"/>
    </row>
    <row r="6223" spans="9:22" x14ac:dyDescent="0.25">
      <c r="I6223" s="5"/>
      <c r="S6223" s="7"/>
      <c r="T6223" s="5"/>
      <c r="U6223" s="6"/>
      <c r="V6223" s="5"/>
    </row>
    <row r="6224" spans="9:22" x14ac:dyDescent="0.25">
      <c r="I6224" s="5"/>
      <c r="S6224" s="7"/>
      <c r="T6224" s="5"/>
      <c r="U6224" s="6"/>
      <c r="V6224" s="5"/>
    </row>
    <row r="6225" spans="9:22" x14ac:dyDescent="0.25">
      <c r="I6225" s="5"/>
      <c r="S6225" s="7"/>
      <c r="T6225" s="5"/>
      <c r="U6225" s="6"/>
      <c r="V6225" s="5"/>
    </row>
    <row r="6226" spans="9:22" x14ac:dyDescent="0.25">
      <c r="I6226" s="5"/>
      <c r="S6226" s="7"/>
      <c r="T6226" s="5"/>
      <c r="U6226" s="6"/>
      <c r="V6226" s="5"/>
    </row>
    <row r="6227" spans="9:22" x14ac:dyDescent="0.25">
      <c r="I6227" s="5"/>
      <c r="S6227" s="7"/>
      <c r="T6227" s="5"/>
      <c r="U6227" s="6"/>
      <c r="V6227" s="5"/>
    </row>
    <row r="6228" spans="9:22" x14ac:dyDescent="0.25">
      <c r="I6228" s="5"/>
      <c r="S6228" s="7"/>
      <c r="T6228" s="5"/>
      <c r="U6228" s="6"/>
      <c r="V6228" s="5"/>
    </row>
    <row r="6229" spans="9:22" x14ac:dyDescent="0.25">
      <c r="I6229" s="5"/>
      <c r="S6229" s="7"/>
      <c r="T6229" s="5"/>
      <c r="U6229" s="6"/>
      <c r="V6229" s="5"/>
    </row>
    <row r="6230" spans="9:22" x14ac:dyDescent="0.25">
      <c r="I6230" s="5"/>
      <c r="S6230" s="7"/>
      <c r="T6230" s="5"/>
      <c r="V6230" s="5"/>
    </row>
    <row r="6231" spans="9:22" x14ac:dyDescent="0.25">
      <c r="I6231" s="5"/>
      <c r="S6231" s="7"/>
      <c r="T6231" s="5"/>
      <c r="U6231" s="6"/>
      <c r="V6231" s="5"/>
    </row>
    <row r="6232" spans="9:22" x14ac:dyDescent="0.25">
      <c r="I6232" s="5"/>
      <c r="S6232" s="7"/>
      <c r="T6232" s="5"/>
      <c r="V6232" s="5"/>
    </row>
    <row r="6233" spans="9:22" x14ac:dyDescent="0.25">
      <c r="I6233" s="5"/>
      <c r="S6233" s="7"/>
      <c r="T6233" s="5"/>
      <c r="U6233" s="6"/>
      <c r="V6233" s="5"/>
    </row>
    <row r="6234" spans="9:22" x14ac:dyDescent="0.25">
      <c r="I6234" s="5"/>
      <c r="S6234" s="7"/>
      <c r="T6234" s="5"/>
      <c r="V6234" s="5"/>
    </row>
    <row r="6235" spans="9:22" x14ac:dyDescent="0.25">
      <c r="I6235" s="5"/>
      <c r="S6235" s="7"/>
      <c r="T6235" s="5"/>
      <c r="U6235" s="6"/>
      <c r="V6235" s="5"/>
    </row>
    <row r="6236" spans="9:22" x14ac:dyDescent="0.25">
      <c r="I6236" s="5"/>
      <c r="S6236" s="7"/>
      <c r="T6236" s="5"/>
      <c r="U6236" s="6"/>
      <c r="V6236" s="5"/>
    </row>
    <row r="6237" spans="9:22" x14ac:dyDescent="0.25">
      <c r="I6237" s="5"/>
      <c r="S6237" s="7"/>
      <c r="T6237" s="5"/>
      <c r="U6237" s="6"/>
      <c r="V6237" s="5"/>
    </row>
    <row r="6238" spans="9:22" x14ac:dyDescent="0.25">
      <c r="I6238" s="5"/>
      <c r="S6238" s="7"/>
      <c r="T6238" s="5"/>
      <c r="U6238" s="6"/>
      <c r="V6238" s="5"/>
    </row>
    <row r="6239" spans="9:22" x14ac:dyDescent="0.25">
      <c r="I6239" s="5"/>
      <c r="S6239" s="7"/>
      <c r="T6239" s="5"/>
      <c r="U6239" s="6"/>
      <c r="V6239" s="5"/>
    </row>
    <row r="6240" spans="9:22" x14ac:dyDescent="0.25">
      <c r="I6240" s="5"/>
      <c r="S6240" s="7"/>
      <c r="T6240" s="5"/>
      <c r="U6240" s="6"/>
      <c r="V6240" s="5"/>
    </row>
    <row r="6241" spans="9:22" x14ac:dyDescent="0.25">
      <c r="I6241" s="5"/>
      <c r="S6241" s="7"/>
      <c r="T6241" s="5"/>
      <c r="U6241" s="6"/>
      <c r="V6241" s="5"/>
    </row>
    <row r="6242" spans="9:22" x14ac:dyDescent="0.25">
      <c r="I6242" s="5"/>
      <c r="S6242" s="7"/>
      <c r="T6242" s="5"/>
      <c r="U6242" s="6"/>
      <c r="V6242" s="5"/>
    </row>
    <row r="6243" spans="9:22" x14ac:dyDescent="0.25">
      <c r="I6243" s="5"/>
      <c r="S6243" s="7"/>
      <c r="T6243" s="5"/>
      <c r="V6243" s="5"/>
    </row>
    <row r="6244" spans="9:22" x14ac:dyDescent="0.25">
      <c r="I6244" s="5"/>
      <c r="S6244" s="7"/>
      <c r="T6244" s="5"/>
      <c r="U6244" s="6"/>
      <c r="V6244" s="5"/>
    </row>
    <row r="6245" spans="9:22" x14ac:dyDescent="0.25">
      <c r="I6245" s="5"/>
      <c r="S6245" s="7"/>
      <c r="T6245" s="5"/>
      <c r="U6245" s="6"/>
      <c r="V6245" s="5"/>
    </row>
    <row r="6246" spans="9:22" x14ac:dyDescent="0.25">
      <c r="I6246" s="5"/>
      <c r="S6246" s="7"/>
      <c r="T6246" s="5"/>
      <c r="U6246" s="6"/>
      <c r="V6246" s="5"/>
    </row>
    <row r="6247" spans="9:22" x14ac:dyDescent="0.25">
      <c r="I6247" s="5"/>
      <c r="S6247" s="7"/>
      <c r="T6247" s="5"/>
      <c r="U6247" s="6"/>
      <c r="V6247" s="5"/>
    </row>
    <row r="6248" spans="9:22" x14ac:dyDescent="0.25">
      <c r="I6248" s="5"/>
      <c r="S6248" s="7"/>
      <c r="T6248" s="5"/>
      <c r="U6248" s="6"/>
      <c r="V6248" s="5"/>
    </row>
    <row r="6249" spans="9:22" x14ac:dyDescent="0.25">
      <c r="I6249" s="5"/>
      <c r="S6249" s="7"/>
      <c r="T6249" s="5"/>
      <c r="U6249" s="6"/>
      <c r="V6249" s="5"/>
    </row>
    <row r="6250" spans="9:22" x14ac:dyDescent="0.25">
      <c r="I6250" s="5"/>
      <c r="S6250" s="7"/>
      <c r="T6250" s="5"/>
      <c r="U6250" s="6"/>
      <c r="V6250" s="5"/>
    </row>
    <row r="6251" spans="9:22" x14ac:dyDescent="0.25">
      <c r="I6251" s="5"/>
      <c r="S6251" s="7"/>
      <c r="T6251" s="5"/>
      <c r="U6251" s="6"/>
      <c r="V6251" s="5"/>
    </row>
    <row r="6252" spans="9:22" x14ac:dyDescent="0.25">
      <c r="I6252" s="5"/>
      <c r="S6252" s="7"/>
      <c r="T6252" s="5"/>
      <c r="V6252" s="5"/>
    </row>
    <row r="6253" spans="9:22" x14ac:dyDescent="0.25">
      <c r="I6253" s="5"/>
      <c r="S6253" s="7"/>
      <c r="T6253" s="5"/>
      <c r="U6253" s="6"/>
      <c r="V6253" s="5"/>
    </row>
    <row r="6254" spans="9:22" x14ac:dyDescent="0.25">
      <c r="I6254" s="5"/>
      <c r="S6254" s="7"/>
      <c r="T6254" s="5"/>
      <c r="U6254" s="6"/>
      <c r="V6254" s="5"/>
    </row>
    <row r="6255" spans="9:22" x14ac:dyDescent="0.25">
      <c r="I6255" s="5"/>
      <c r="S6255" s="7"/>
      <c r="T6255" s="5"/>
      <c r="U6255" s="6"/>
      <c r="V6255" s="5"/>
    </row>
    <row r="6256" spans="9:22" x14ac:dyDescent="0.25">
      <c r="I6256" s="5"/>
      <c r="S6256" s="7"/>
      <c r="T6256" s="5"/>
      <c r="U6256" s="6"/>
      <c r="V6256" s="5"/>
    </row>
    <row r="6257" spans="9:22" x14ac:dyDescent="0.25">
      <c r="I6257" s="5"/>
      <c r="S6257" s="7"/>
      <c r="T6257" s="5"/>
      <c r="U6257" s="6"/>
      <c r="V6257" s="5"/>
    </row>
    <row r="6258" spans="9:22" x14ac:dyDescent="0.25">
      <c r="I6258" s="5"/>
      <c r="S6258" s="7"/>
      <c r="T6258" s="5"/>
      <c r="U6258" s="6"/>
      <c r="V6258" s="5"/>
    </row>
    <row r="6259" spans="9:22" x14ac:dyDescent="0.25">
      <c r="I6259" s="5"/>
      <c r="S6259" s="7"/>
      <c r="T6259" s="5"/>
      <c r="U6259" s="6"/>
      <c r="V6259" s="5"/>
    </row>
    <row r="6260" spans="9:22" x14ac:dyDescent="0.25">
      <c r="I6260" s="5"/>
      <c r="S6260" s="7"/>
      <c r="T6260" s="5"/>
      <c r="U6260" s="6"/>
      <c r="V6260" s="5"/>
    </row>
    <row r="6261" spans="9:22" x14ac:dyDescent="0.25">
      <c r="I6261" s="5"/>
      <c r="S6261" s="7"/>
      <c r="T6261" s="5"/>
      <c r="U6261" s="6"/>
      <c r="V6261" s="5"/>
    </row>
    <row r="6262" spans="9:22" x14ac:dyDescent="0.25">
      <c r="I6262" s="5"/>
      <c r="S6262" s="7"/>
      <c r="T6262" s="5"/>
      <c r="U6262" s="6"/>
      <c r="V6262" s="5"/>
    </row>
    <row r="6263" spans="9:22" x14ac:dyDescent="0.25">
      <c r="I6263" s="5"/>
      <c r="S6263" s="7"/>
      <c r="T6263" s="5"/>
      <c r="U6263" s="6"/>
      <c r="V6263" s="5"/>
    </row>
    <row r="6264" spans="9:22" x14ac:dyDescent="0.25">
      <c r="I6264" s="5"/>
      <c r="S6264" s="7"/>
      <c r="T6264" s="5"/>
      <c r="U6264" s="6"/>
      <c r="V6264" s="5"/>
    </row>
    <row r="6265" spans="9:22" x14ac:dyDescent="0.25">
      <c r="I6265" s="5"/>
      <c r="S6265" s="7"/>
      <c r="T6265" s="5"/>
      <c r="U6265" s="6"/>
      <c r="V6265" s="5"/>
    </row>
    <row r="6266" spans="9:22" x14ac:dyDescent="0.25">
      <c r="I6266" s="5"/>
      <c r="S6266" s="7"/>
      <c r="T6266" s="5"/>
      <c r="U6266" s="6"/>
      <c r="V6266" s="5"/>
    </row>
    <row r="6267" spans="9:22" x14ac:dyDescent="0.25">
      <c r="I6267" s="5"/>
      <c r="S6267" s="7"/>
      <c r="T6267" s="5"/>
      <c r="U6267" s="6"/>
      <c r="V6267" s="5"/>
    </row>
    <row r="6268" spans="9:22" x14ac:dyDescent="0.25">
      <c r="I6268" s="5"/>
      <c r="S6268" s="7"/>
      <c r="T6268" s="5"/>
      <c r="U6268" s="6"/>
      <c r="V6268" s="5"/>
    </row>
    <row r="6269" spans="9:22" x14ac:dyDescent="0.25">
      <c r="I6269" s="5"/>
      <c r="S6269" s="7"/>
      <c r="T6269" s="5"/>
      <c r="U6269" s="6"/>
      <c r="V6269" s="5"/>
    </row>
    <row r="6270" spans="9:22" x14ac:dyDescent="0.25">
      <c r="I6270" s="5"/>
      <c r="S6270" s="7"/>
      <c r="T6270" s="5"/>
      <c r="U6270" s="6"/>
      <c r="V6270" s="5"/>
    </row>
    <row r="6271" spans="9:22" x14ac:dyDescent="0.25">
      <c r="I6271" s="5"/>
      <c r="S6271" s="7"/>
      <c r="T6271" s="5"/>
      <c r="V6271" s="5"/>
    </row>
    <row r="6272" spans="9:22" x14ac:dyDescent="0.25">
      <c r="I6272" s="5"/>
      <c r="S6272" s="7"/>
      <c r="T6272" s="5"/>
      <c r="V6272" s="5"/>
    </row>
    <row r="6273" spans="9:22" x14ac:dyDescent="0.25">
      <c r="I6273" s="5"/>
      <c r="S6273" s="7"/>
      <c r="T6273" s="5"/>
      <c r="U6273" s="6"/>
      <c r="V6273" s="5"/>
    </row>
    <row r="6274" spans="9:22" x14ac:dyDescent="0.25">
      <c r="I6274" s="5"/>
      <c r="S6274" s="7"/>
      <c r="T6274" s="5"/>
      <c r="U6274" s="6"/>
      <c r="V6274" s="5"/>
    </row>
    <row r="6275" spans="9:22" x14ac:dyDescent="0.25">
      <c r="I6275" s="5"/>
      <c r="S6275" s="7"/>
      <c r="T6275" s="5"/>
      <c r="U6275" s="6"/>
      <c r="V6275" s="5"/>
    </row>
    <row r="6276" spans="9:22" x14ac:dyDescent="0.25">
      <c r="I6276" s="5"/>
      <c r="S6276" s="7"/>
      <c r="T6276" s="5"/>
      <c r="U6276" s="6"/>
      <c r="V6276" s="5"/>
    </row>
    <row r="6277" spans="9:22" x14ac:dyDescent="0.25">
      <c r="I6277" s="5"/>
      <c r="S6277" s="7"/>
      <c r="T6277" s="5"/>
      <c r="U6277" s="6"/>
      <c r="V6277" s="5"/>
    </row>
    <row r="6278" spans="9:22" x14ac:dyDescent="0.25">
      <c r="I6278" s="5"/>
      <c r="S6278" s="7"/>
      <c r="T6278" s="5"/>
      <c r="U6278" s="6"/>
      <c r="V6278" s="5"/>
    </row>
    <row r="6279" spans="9:22" x14ac:dyDescent="0.25">
      <c r="I6279" s="5"/>
      <c r="S6279" s="7"/>
      <c r="T6279" s="5"/>
      <c r="U6279" s="6"/>
      <c r="V6279" s="5"/>
    </row>
    <row r="6280" spans="9:22" x14ac:dyDescent="0.25">
      <c r="I6280" s="5"/>
      <c r="S6280" s="7"/>
      <c r="T6280" s="5"/>
      <c r="U6280" s="6"/>
      <c r="V6280" s="5"/>
    </row>
    <row r="6281" spans="9:22" x14ac:dyDescent="0.25">
      <c r="I6281" s="5"/>
      <c r="S6281" s="7"/>
      <c r="T6281" s="5"/>
      <c r="U6281" s="6"/>
      <c r="V6281" s="5"/>
    </row>
    <row r="6282" spans="9:22" x14ac:dyDescent="0.25">
      <c r="I6282" s="5"/>
      <c r="S6282" s="7"/>
      <c r="T6282" s="5"/>
      <c r="U6282" s="6"/>
      <c r="V6282" s="5"/>
    </row>
    <row r="6283" spans="9:22" x14ac:dyDescent="0.25">
      <c r="I6283" s="5"/>
      <c r="S6283" s="7"/>
      <c r="T6283" s="5"/>
      <c r="U6283" s="6"/>
      <c r="V6283" s="5"/>
    </row>
    <row r="6284" spans="9:22" x14ac:dyDescent="0.25">
      <c r="I6284" s="5"/>
      <c r="S6284" s="7"/>
      <c r="T6284" s="5"/>
      <c r="V6284" s="5"/>
    </row>
    <row r="6285" spans="9:22" x14ac:dyDescent="0.25">
      <c r="I6285" s="5"/>
      <c r="S6285" s="7"/>
      <c r="T6285" s="5"/>
      <c r="U6285" s="6"/>
      <c r="V6285" s="5"/>
    </row>
    <row r="6286" spans="9:22" x14ac:dyDescent="0.25">
      <c r="I6286" s="5"/>
      <c r="S6286" s="7"/>
      <c r="T6286" s="5"/>
      <c r="U6286" s="6"/>
      <c r="V6286" s="5"/>
    </row>
    <row r="6287" spans="9:22" x14ac:dyDescent="0.25">
      <c r="I6287" s="5"/>
      <c r="S6287" s="7"/>
      <c r="T6287" s="5"/>
      <c r="U6287" s="6"/>
      <c r="V6287" s="5"/>
    </row>
    <row r="6288" spans="9:22" x14ac:dyDescent="0.25">
      <c r="I6288" s="5"/>
      <c r="S6288" s="7"/>
      <c r="T6288" s="5"/>
      <c r="U6288" s="6"/>
      <c r="V6288" s="5"/>
    </row>
    <row r="6289" spans="9:22" x14ac:dyDescent="0.25">
      <c r="I6289" s="5"/>
      <c r="S6289" s="7"/>
      <c r="T6289" s="5"/>
      <c r="U6289" s="6"/>
      <c r="V6289" s="5"/>
    </row>
    <row r="6290" spans="9:22" x14ac:dyDescent="0.25">
      <c r="I6290" s="5"/>
      <c r="S6290" s="7"/>
      <c r="T6290" s="5"/>
      <c r="U6290" s="6"/>
      <c r="V6290" s="5"/>
    </row>
    <row r="6291" spans="9:22" x14ac:dyDescent="0.25">
      <c r="I6291" s="5"/>
      <c r="S6291" s="7"/>
      <c r="T6291" s="5"/>
      <c r="U6291" s="6"/>
      <c r="V6291" s="5"/>
    </row>
    <row r="6292" spans="9:22" x14ac:dyDescent="0.25">
      <c r="I6292" s="5"/>
      <c r="S6292" s="7"/>
      <c r="T6292" s="5"/>
      <c r="U6292" s="6"/>
      <c r="V6292" s="5"/>
    </row>
    <row r="6293" spans="9:22" x14ac:dyDescent="0.25">
      <c r="I6293" s="5"/>
      <c r="S6293" s="7"/>
      <c r="T6293" s="5"/>
      <c r="U6293" s="6"/>
      <c r="V6293" s="5"/>
    </row>
    <row r="6294" spans="9:22" x14ac:dyDescent="0.25">
      <c r="I6294" s="5"/>
      <c r="S6294" s="7"/>
      <c r="T6294" s="5"/>
      <c r="U6294" s="6"/>
      <c r="V6294" s="5"/>
    </row>
    <row r="6295" spans="9:22" x14ac:dyDescent="0.25">
      <c r="I6295" s="5"/>
      <c r="S6295" s="7"/>
      <c r="T6295" s="5"/>
      <c r="U6295" s="6"/>
      <c r="V6295" s="5"/>
    </row>
    <row r="6296" spans="9:22" x14ac:dyDescent="0.25">
      <c r="I6296" s="5"/>
      <c r="S6296" s="7"/>
      <c r="T6296" s="5"/>
      <c r="U6296" s="6"/>
      <c r="V6296" s="5"/>
    </row>
    <row r="6297" spans="9:22" x14ac:dyDescent="0.25">
      <c r="I6297" s="5"/>
      <c r="S6297" s="7"/>
      <c r="T6297" s="5"/>
      <c r="U6297" s="6"/>
      <c r="V6297" s="5"/>
    </row>
    <row r="6298" spans="9:22" x14ac:dyDescent="0.25">
      <c r="I6298" s="5"/>
      <c r="S6298" s="7"/>
      <c r="T6298" s="5"/>
      <c r="U6298" s="6"/>
      <c r="V6298" s="5"/>
    </row>
    <row r="6299" spans="9:22" x14ac:dyDescent="0.25">
      <c r="I6299" s="5"/>
      <c r="S6299" s="7"/>
      <c r="T6299" s="5"/>
      <c r="U6299" s="6"/>
      <c r="V6299" s="5"/>
    </row>
    <row r="6300" spans="9:22" x14ac:dyDescent="0.25">
      <c r="I6300" s="5"/>
      <c r="S6300" s="7"/>
      <c r="T6300" s="5"/>
      <c r="U6300" s="6"/>
      <c r="V6300" s="5"/>
    </row>
    <row r="6301" spans="9:22" x14ac:dyDescent="0.25">
      <c r="I6301" s="5"/>
      <c r="S6301" s="7"/>
      <c r="T6301" s="5"/>
      <c r="U6301" s="6"/>
      <c r="V6301" s="5"/>
    </row>
    <row r="6302" spans="9:22" x14ac:dyDescent="0.25">
      <c r="I6302" s="5"/>
      <c r="S6302" s="7"/>
      <c r="T6302" s="5"/>
      <c r="U6302" s="6"/>
      <c r="V6302" s="5"/>
    </row>
    <row r="6303" spans="9:22" x14ac:dyDescent="0.25">
      <c r="I6303" s="5"/>
      <c r="S6303" s="7"/>
      <c r="T6303" s="5"/>
      <c r="U6303" s="6"/>
      <c r="V6303" s="5"/>
    </row>
    <row r="6304" spans="9:22" x14ac:dyDescent="0.25">
      <c r="I6304" s="5"/>
      <c r="S6304" s="7"/>
      <c r="T6304" s="5"/>
      <c r="U6304" s="6"/>
      <c r="V6304" s="5"/>
    </row>
    <row r="6305" spans="9:22" x14ac:dyDescent="0.25">
      <c r="I6305" s="5"/>
      <c r="S6305" s="7"/>
      <c r="T6305" s="5"/>
      <c r="U6305" s="6"/>
      <c r="V6305" s="5"/>
    </row>
    <row r="6306" spans="9:22" x14ac:dyDescent="0.25">
      <c r="I6306" s="5"/>
      <c r="S6306" s="7"/>
      <c r="T6306" s="5"/>
      <c r="U6306" s="6"/>
      <c r="V6306" s="5"/>
    </row>
    <row r="6307" spans="9:22" x14ac:dyDescent="0.25">
      <c r="I6307" s="5"/>
      <c r="S6307" s="7"/>
      <c r="T6307" s="5"/>
      <c r="U6307" s="6"/>
      <c r="V6307" s="5"/>
    </row>
    <row r="6308" spans="9:22" x14ac:dyDescent="0.25">
      <c r="I6308" s="5"/>
      <c r="S6308" s="7"/>
      <c r="T6308" s="5"/>
      <c r="U6308" s="6"/>
      <c r="V6308" s="5"/>
    </row>
    <row r="6309" spans="9:22" x14ac:dyDescent="0.25">
      <c r="I6309" s="5"/>
      <c r="S6309" s="7"/>
      <c r="T6309" s="5"/>
      <c r="V6309" s="5"/>
    </row>
    <row r="6310" spans="9:22" x14ac:dyDescent="0.25">
      <c r="I6310" s="5"/>
      <c r="S6310" s="7"/>
      <c r="T6310" s="5"/>
      <c r="U6310" s="6"/>
      <c r="V6310" s="5"/>
    </row>
    <row r="6311" spans="9:22" x14ac:dyDescent="0.25">
      <c r="I6311" s="5"/>
      <c r="S6311" s="7"/>
      <c r="T6311" s="5"/>
      <c r="U6311" s="6"/>
      <c r="V6311" s="5"/>
    </row>
    <row r="6312" spans="9:22" x14ac:dyDescent="0.25">
      <c r="I6312" s="5"/>
      <c r="S6312" s="7"/>
      <c r="T6312" s="5"/>
      <c r="U6312" s="6"/>
      <c r="V6312" s="5"/>
    </row>
    <row r="6313" spans="9:22" x14ac:dyDescent="0.25">
      <c r="I6313" s="5"/>
      <c r="S6313" s="7"/>
      <c r="T6313" s="5"/>
      <c r="U6313" s="6"/>
      <c r="V6313" s="5"/>
    </row>
    <row r="6314" spans="9:22" x14ac:dyDescent="0.25">
      <c r="I6314" s="5"/>
      <c r="S6314" s="7"/>
      <c r="T6314" s="5"/>
      <c r="U6314" s="6"/>
      <c r="V6314" s="5"/>
    </row>
    <row r="6315" spans="9:22" x14ac:dyDescent="0.25">
      <c r="I6315" s="5"/>
      <c r="S6315" s="7"/>
      <c r="T6315" s="5"/>
      <c r="U6315" s="6"/>
      <c r="V6315" s="5"/>
    </row>
    <row r="6316" spans="9:22" x14ac:dyDescent="0.25">
      <c r="I6316" s="5"/>
      <c r="S6316" s="7"/>
      <c r="T6316" s="5"/>
      <c r="U6316" s="6"/>
      <c r="V6316" s="5"/>
    </row>
    <row r="6317" spans="9:22" x14ac:dyDescent="0.25">
      <c r="I6317" s="5"/>
      <c r="S6317" s="7"/>
      <c r="T6317" s="5"/>
      <c r="U6317" s="6"/>
      <c r="V6317" s="5"/>
    </row>
    <row r="6318" spans="9:22" x14ac:dyDescent="0.25">
      <c r="I6318" s="5"/>
      <c r="S6318" s="7"/>
      <c r="T6318" s="5"/>
      <c r="U6318" s="6"/>
      <c r="V6318" s="5"/>
    </row>
    <row r="6319" spans="9:22" x14ac:dyDescent="0.25">
      <c r="I6319" s="5"/>
      <c r="S6319" s="7"/>
      <c r="T6319" s="5"/>
      <c r="U6319" s="6"/>
      <c r="V6319" s="5"/>
    </row>
    <row r="6320" spans="9:22" x14ac:dyDescent="0.25">
      <c r="I6320" s="5"/>
      <c r="S6320" s="7"/>
      <c r="T6320" s="5"/>
      <c r="U6320" s="6"/>
      <c r="V6320" s="5"/>
    </row>
    <row r="6321" spans="9:22" x14ac:dyDescent="0.25">
      <c r="I6321" s="5"/>
      <c r="S6321" s="7"/>
      <c r="T6321" s="5"/>
      <c r="U6321" s="6"/>
      <c r="V6321" s="5"/>
    </row>
    <row r="6322" spans="9:22" x14ac:dyDescent="0.25">
      <c r="I6322" s="5"/>
      <c r="S6322" s="7"/>
      <c r="T6322" s="5"/>
      <c r="U6322" s="6"/>
      <c r="V6322" s="5"/>
    </row>
    <row r="6323" spans="9:22" x14ac:dyDescent="0.25">
      <c r="I6323" s="5"/>
      <c r="S6323" s="7"/>
      <c r="T6323" s="5"/>
      <c r="U6323" s="6"/>
      <c r="V6323" s="5"/>
    </row>
    <row r="6324" spans="9:22" x14ac:dyDescent="0.25">
      <c r="I6324" s="5"/>
      <c r="S6324" s="7"/>
      <c r="T6324" s="5"/>
      <c r="U6324" s="6"/>
      <c r="V6324" s="5"/>
    </row>
    <row r="6325" spans="9:22" x14ac:dyDescent="0.25">
      <c r="I6325" s="5"/>
      <c r="S6325" s="7"/>
      <c r="T6325" s="5"/>
      <c r="U6325" s="6"/>
      <c r="V6325" s="5"/>
    </row>
    <row r="6326" spans="9:22" x14ac:dyDescent="0.25">
      <c r="I6326" s="5"/>
      <c r="S6326" s="7"/>
      <c r="T6326" s="5"/>
      <c r="U6326" s="6"/>
      <c r="V6326" s="5"/>
    </row>
    <row r="6327" spans="9:22" x14ac:dyDescent="0.25">
      <c r="I6327" s="5"/>
      <c r="S6327" s="7"/>
      <c r="T6327" s="5"/>
      <c r="U6327" s="6"/>
      <c r="V6327" s="5"/>
    </row>
    <row r="6328" spans="9:22" x14ac:dyDescent="0.25">
      <c r="I6328" s="5"/>
      <c r="S6328" s="7"/>
      <c r="T6328" s="5"/>
      <c r="U6328" s="6"/>
      <c r="V6328" s="5"/>
    </row>
    <row r="6329" spans="9:22" x14ac:dyDescent="0.25">
      <c r="I6329" s="5"/>
      <c r="S6329" s="7"/>
      <c r="T6329" s="5"/>
      <c r="U6329" s="6"/>
      <c r="V6329" s="5"/>
    </row>
    <row r="6330" spans="9:22" x14ac:dyDescent="0.25">
      <c r="I6330" s="5"/>
      <c r="S6330" s="7"/>
      <c r="T6330" s="5"/>
      <c r="U6330" s="6"/>
      <c r="V6330" s="5"/>
    </row>
    <row r="6331" spans="9:22" x14ac:dyDescent="0.25">
      <c r="I6331" s="5"/>
      <c r="S6331" s="7"/>
      <c r="T6331" s="5"/>
      <c r="U6331" s="6"/>
      <c r="V6331" s="5"/>
    </row>
    <row r="6332" spans="9:22" x14ac:dyDescent="0.25">
      <c r="I6332" s="5"/>
      <c r="S6332" s="7"/>
      <c r="T6332" s="5"/>
      <c r="U6332" s="6"/>
      <c r="V6332" s="5"/>
    </row>
    <row r="6333" spans="9:22" x14ac:dyDescent="0.25">
      <c r="I6333" s="5"/>
      <c r="S6333" s="7"/>
      <c r="T6333" s="5"/>
      <c r="U6333" s="6"/>
      <c r="V6333" s="5"/>
    </row>
    <row r="6334" spans="9:22" x14ac:dyDescent="0.25">
      <c r="I6334" s="5"/>
      <c r="S6334" s="7"/>
      <c r="T6334" s="5"/>
      <c r="U6334" s="6"/>
      <c r="V6334" s="5"/>
    </row>
    <row r="6335" spans="9:22" x14ac:dyDescent="0.25">
      <c r="I6335" s="5"/>
      <c r="S6335" s="7"/>
      <c r="T6335" s="5"/>
      <c r="U6335" s="6"/>
      <c r="V6335" s="5"/>
    </row>
    <row r="6336" spans="9:22" x14ac:dyDescent="0.25">
      <c r="I6336" s="5"/>
      <c r="S6336" s="7"/>
      <c r="T6336" s="5"/>
      <c r="U6336" s="6"/>
      <c r="V6336" s="5"/>
    </row>
    <row r="6337" spans="9:22" x14ac:dyDescent="0.25">
      <c r="I6337" s="5"/>
      <c r="S6337" s="7"/>
      <c r="T6337" s="5"/>
      <c r="U6337" s="6"/>
      <c r="V6337" s="5"/>
    </row>
    <row r="6338" spans="9:22" x14ac:dyDescent="0.25">
      <c r="I6338" s="5"/>
      <c r="S6338" s="7"/>
      <c r="T6338" s="5"/>
      <c r="U6338" s="6"/>
      <c r="V6338" s="5"/>
    </row>
    <row r="6339" spans="9:22" x14ac:dyDescent="0.25">
      <c r="I6339" s="5"/>
      <c r="S6339" s="7"/>
      <c r="T6339" s="5"/>
      <c r="U6339" s="6"/>
      <c r="V6339" s="5"/>
    </row>
    <row r="6340" spans="9:22" x14ac:dyDescent="0.25">
      <c r="I6340" s="5"/>
      <c r="S6340" s="7"/>
      <c r="T6340" s="5"/>
      <c r="U6340" s="6"/>
      <c r="V6340" s="5"/>
    </row>
    <row r="6341" spans="9:22" x14ac:dyDescent="0.25">
      <c r="I6341" s="5"/>
      <c r="S6341" s="7"/>
      <c r="T6341" s="5"/>
      <c r="U6341" s="6"/>
      <c r="V6341" s="5"/>
    </row>
    <row r="6342" spans="9:22" x14ac:dyDescent="0.25">
      <c r="I6342" s="5"/>
      <c r="S6342" s="7"/>
      <c r="T6342" s="5"/>
      <c r="U6342" s="6"/>
      <c r="V6342" s="5"/>
    </row>
    <row r="6343" spans="9:22" x14ac:dyDescent="0.25">
      <c r="I6343" s="5"/>
      <c r="S6343" s="7"/>
      <c r="T6343" s="5"/>
      <c r="U6343" s="6"/>
      <c r="V6343" s="5"/>
    </row>
    <row r="6344" spans="9:22" x14ac:dyDescent="0.25">
      <c r="I6344" s="5"/>
      <c r="S6344" s="7"/>
      <c r="T6344" s="5"/>
      <c r="U6344" s="6"/>
      <c r="V6344" s="5"/>
    </row>
    <row r="6345" spans="9:22" x14ac:dyDescent="0.25">
      <c r="I6345" s="5"/>
      <c r="S6345" s="7"/>
      <c r="T6345" s="5"/>
      <c r="U6345" s="6"/>
      <c r="V6345" s="5"/>
    </row>
    <row r="6346" spans="9:22" x14ac:dyDescent="0.25">
      <c r="I6346" s="5"/>
      <c r="S6346" s="7"/>
      <c r="T6346" s="5"/>
      <c r="U6346" s="6"/>
      <c r="V6346" s="5"/>
    </row>
    <row r="6347" spans="9:22" x14ac:dyDescent="0.25">
      <c r="I6347" s="5"/>
      <c r="S6347" s="7"/>
      <c r="T6347" s="5"/>
      <c r="U6347" s="6"/>
      <c r="V6347" s="5"/>
    </row>
    <row r="6348" spans="9:22" x14ac:dyDescent="0.25">
      <c r="I6348" s="5"/>
      <c r="S6348" s="7"/>
      <c r="T6348" s="5"/>
      <c r="U6348" s="6"/>
      <c r="V6348" s="5"/>
    </row>
    <row r="6349" spans="9:22" x14ac:dyDescent="0.25">
      <c r="I6349" s="5"/>
      <c r="S6349" s="7"/>
      <c r="T6349" s="5"/>
      <c r="U6349" s="6"/>
      <c r="V6349" s="5"/>
    </row>
    <row r="6350" spans="9:22" x14ac:dyDescent="0.25">
      <c r="I6350" s="5"/>
      <c r="S6350" s="7"/>
      <c r="T6350" s="5"/>
      <c r="U6350" s="6"/>
      <c r="V6350" s="5"/>
    </row>
    <row r="6351" spans="9:22" x14ac:dyDescent="0.25">
      <c r="I6351" s="5"/>
      <c r="S6351" s="7"/>
      <c r="T6351" s="5"/>
      <c r="U6351" s="6"/>
      <c r="V6351" s="5"/>
    </row>
    <row r="6352" spans="9:22" x14ac:dyDescent="0.25">
      <c r="I6352" s="5"/>
      <c r="S6352" s="7"/>
      <c r="T6352" s="5"/>
      <c r="U6352" s="6"/>
      <c r="V6352" s="5"/>
    </row>
    <row r="6353" spans="9:22" x14ac:dyDescent="0.25">
      <c r="I6353" s="5"/>
      <c r="S6353" s="7"/>
      <c r="T6353" s="5"/>
      <c r="U6353" s="6"/>
      <c r="V6353" s="5"/>
    </row>
    <row r="6354" spans="9:22" x14ac:dyDescent="0.25">
      <c r="I6354" s="5"/>
      <c r="S6354" s="7"/>
      <c r="T6354" s="5"/>
      <c r="U6354" s="6"/>
      <c r="V6354" s="5"/>
    </row>
    <row r="6355" spans="9:22" x14ac:dyDescent="0.25">
      <c r="I6355" s="5"/>
      <c r="S6355" s="7"/>
      <c r="T6355" s="5"/>
      <c r="U6355" s="6"/>
      <c r="V6355" s="5"/>
    </row>
    <row r="6356" spans="9:22" x14ac:dyDescent="0.25">
      <c r="I6356" s="5"/>
      <c r="S6356" s="7"/>
      <c r="T6356" s="5"/>
      <c r="U6356" s="6"/>
      <c r="V6356" s="5"/>
    </row>
    <row r="6357" spans="9:22" x14ac:dyDescent="0.25">
      <c r="I6357" s="5"/>
      <c r="S6357" s="7"/>
      <c r="T6357" s="5"/>
      <c r="U6357" s="6"/>
      <c r="V6357" s="5"/>
    </row>
    <row r="6358" spans="9:22" x14ac:dyDescent="0.25">
      <c r="I6358" s="5"/>
      <c r="S6358" s="7"/>
      <c r="T6358" s="5"/>
      <c r="U6358" s="6"/>
      <c r="V6358" s="5"/>
    </row>
    <row r="6359" spans="9:22" x14ac:dyDescent="0.25">
      <c r="I6359" s="5"/>
      <c r="S6359" s="7"/>
      <c r="T6359" s="5"/>
      <c r="U6359" s="6"/>
      <c r="V6359" s="5"/>
    </row>
    <row r="6360" spans="9:22" x14ac:dyDescent="0.25">
      <c r="I6360" s="5"/>
      <c r="S6360" s="7"/>
      <c r="T6360" s="5"/>
      <c r="V6360" s="5"/>
    </row>
    <row r="6361" spans="9:22" x14ac:dyDescent="0.25">
      <c r="I6361" s="5"/>
      <c r="S6361" s="7"/>
      <c r="T6361" s="5"/>
      <c r="U6361" s="6"/>
      <c r="V6361" s="5"/>
    </row>
    <row r="6362" spans="9:22" x14ac:dyDescent="0.25">
      <c r="I6362" s="5"/>
      <c r="S6362" s="7"/>
      <c r="T6362" s="5"/>
      <c r="U6362" s="6"/>
      <c r="V6362" s="5"/>
    </row>
    <row r="6363" spans="9:22" x14ac:dyDescent="0.25">
      <c r="I6363" s="5"/>
      <c r="S6363" s="7"/>
      <c r="T6363" s="5"/>
      <c r="U6363" s="6"/>
      <c r="V6363" s="5"/>
    </row>
    <row r="6364" spans="9:22" x14ac:dyDescent="0.25">
      <c r="I6364" s="5"/>
      <c r="S6364" s="7"/>
      <c r="T6364" s="5"/>
      <c r="U6364" s="6"/>
      <c r="V6364" s="5"/>
    </row>
    <row r="6365" spans="9:22" x14ac:dyDescent="0.25">
      <c r="I6365" s="5"/>
      <c r="S6365" s="7"/>
      <c r="T6365" s="5"/>
      <c r="U6365" s="6"/>
      <c r="V6365" s="5"/>
    </row>
    <row r="6366" spans="9:22" x14ac:dyDescent="0.25">
      <c r="I6366" s="5"/>
      <c r="S6366" s="7"/>
      <c r="T6366" s="5"/>
      <c r="U6366" s="6"/>
      <c r="V6366" s="5"/>
    </row>
    <row r="6367" spans="9:22" x14ac:dyDescent="0.25">
      <c r="I6367" s="5"/>
      <c r="S6367" s="7"/>
      <c r="T6367" s="5"/>
      <c r="U6367" s="6"/>
      <c r="V6367" s="5"/>
    </row>
    <row r="6368" spans="9:22" x14ac:dyDescent="0.25">
      <c r="I6368" s="5"/>
      <c r="S6368" s="7"/>
      <c r="T6368" s="5"/>
      <c r="U6368" s="6"/>
      <c r="V6368" s="5"/>
    </row>
    <row r="6369" spans="9:22" x14ac:dyDescent="0.25">
      <c r="I6369" s="5"/>
      <c r="S6369" s="7"/>
      <c r="T6369" s="5"/>
      <c r="U6369" s="6"/>
      <c r="V6369" s="5"/>
    </row>
    <row r="6370" spans="9:22" x14ac:dyDescent="0.25">
      <c r="I6370" s="5"/>
      <c r="S6370" s="7"/>
      <c r="T6370" s="5"/>
      <c r="U6370" s="6"/>
      <c r="V6370" s="5"/>
    </row>
    <row r="6371" spans="9:22" x14ac:dyDescent="0.25">
      <c r="I6371" s="5"/>
      <c r="S6371" s="7"/>
      <c r="T6371" s="5"/>
      <c r="V6371" s="5"/>
    </row>
    <row r="6372" spans="9:22" x14ac:dyDescent="0.25">
      <c r="I6372" s="5"/>
      <c r="S6372" s="7"/>
      <c r="T6372" s="5"/>
      <c r="V6372" s="5"/>
    </row>
    <row r="6373" spans="9:22" x14ac:dyDescent="0.25">
      <c r="I6373" s="5"/>
      <c r="S6373" s="7"/>
      <c r="T6373" s="5"/>
      <c r="V6373" s="5"/>
    </row>
    <row r="6374" spans="9:22" x14ac:dyDescent="0.25">
      <c r="I6374" s="5"/>
      <c r="S6374" s="7"/>
      <c r="T6374" s="5"/>
      <c r="V6374" s="5"/>
    </row>
    <row r="6375" spans="9:22" x14ac:dyDescent="0.25">
      <c r="I6375" s="5"/>
      <c r="S6375" s="7"/>
      <c r="T6375" s="5"/>
      <c r="U6375" s="6"/>
      <c r="V6375" s="5"/>
    </row>
    <row r="6376" spans="9:22" x14ac:dyDescent="0.25">
      <c r="I6376" s="5"/>
      <c r="S6376" s="7"/>
      <c r="T6376" s="5"/>
      <c r="U6376" s="6"/>
      <c r="V6376" s="5"/>
    </row>
    <row r="6377" spans="9:22" x14ac:dyDescent="0.25">
      <c r="I6377" s="5"/>
      <c r="S6377" s="7"/>
      <c r="T6377" s="5"/>
      <c r="U6377" s="6"/>
      <c r="V6377" s="5"/>
    </row>
    <row r="6378" spans="9:22" x14ac:dyDescent="0.25">
      <c r="I6378" s="5"/>
      <c r="S6378" s="7"/>
      <c r="T6378" s="5"/>
      <c r="U6378" s="6"/>
      <c r="V6378" s="5"/>
    </row>
    <row r="6379" spans="9:22" x14ac:dyDescent="0.25">
      <c r="I6379" s="5"/>
      <c r="S6379" s="7"/>
      <c r="T6379" s="5"/>
      <c r="U6379" s="6"/>
      <c r="V6379" s="5"/>
    </row>
    <row r="6380" spans="9:22" x14ac:dyDescent="0.25">
      <c r="I6380" s="5"/>
      <c r="S6380" s="7"/>
      <c r="T6380" s="5"/>
      <c r="U6380" s="6"/>
      <c r="V6380" s="5"/>
    </row>
    <row r="6381" spans="9:22" x14ac:dyDescent="0.25">
      <c r="I6381" s="5"/>
      <c r="S6381" s="7"/>
      <c r="T6381" s="5"/>
      <c r="U6381" s="6"/>
      <c r="V6381" s="5"/>
    </row>
    <row r="6382" spans="9:22" x14ac:dyDescent="0.25">
      <c r="I6382" s="5"/>
      <c r="S6382" s="7"/>
      <c r="T6382" s="5"/>
      <c r="V6382" s="5"/>
    </row>
    <row r="6383" spans="9:22" x14ac:dyDescent="0.25">
      <c r="I6383" s="5"/>
      <c r="S6383" s="7"/>
      <c r="T6383" s="5"/>
      <c r="U6383" s="6"/>
      <c r="V6383" s="5"/>
    </row>
    <row r="6384" spans="9:22" x14ac:dyDescent="0.25">
      <c r="I6384" s="5"/>
      <c r="S6384" s="7"/>
      <c r="T6384" s="5"/>
      <c r="U6384" s="6"/>
      <c r="V6384" s="5"/>
    </row>
    <row r="6385" spans="9:22" x14ac:dyDescent="0.25">
      <c r="I6385" s="5"/>
      <c r="S6385" s="7"/>
      <c r="T6385" s="5"/>
      <c r="U6385" s="6"/>
      <c r="V6385" s="5"/>
    </row>
    <row r="6386" spans="9:22" x14ac:dyDescent="0.25">
      <c r="I6386" s="5"/>
      <c r="S6386" s="7"/>
      <c r="T6386" s="5"/>
      <c r="U6386" s="6"/>
      <c r="V6386" s="5"/>
    </row>
    <row r="6387" spans="9:22" x14ac:dyDescent="0.25">
      <c r="I6387" s="5"/>
      <c r="S6387" s="7"/>
      <c r="T6387" s="5"/>
      <c r="U6387" s="6"/>
      <c r="V6387" s="5"/>
    </row>
    <row r="6388" spans="9:22" x14ac:dyDescent="0.25">
      <c r="I6388" s="5"/>
      <c r="S6388" s="7"/>
      <c r="T6388" s="5"/>
      <c r="U6388" s="6"/>
      <c r="V6388" s="5"/>
    </row>
    <row r="6389" spans="9:22" x14ac:dyDescent="0.25">
      <c r="I6389" s="5"/>
      <c r="S6389" s="7"/>
      <c r="T6389" s="5"/>
      <c r="U6389" s="6"/>
      <c r="V6389" s="5"/>
    </row>
    <row r="6390" spans="9:22" x14ac:dyDescent="0.25">
      <c r="I6390" s="5"/>
      <c r="S6390" s="7"/>
      <c r="T6390" s="5"/>
      <c r="U6390" s="6"/>
      <c r="V6390" s="5"/>
    </row>
    <row r="6391" spans="9:22" x14ac:dyDescent="0.25">
      <c r="I6391" s="5"/>
      <c r="S6391" s="7"/>
      <c r="T6391" s="5"/>
      <c r="U6391" s="6"/>
      <c r="V6391" s="5"/>
    </row>
    <row r="6392" spans="9:22" x14ac:dyDescent="0.25">
      <c r="I6392" s="5"/>
      <c r="S6392" s="7"/>
      <c r="T6392" s="5"/>
      <c r="U6392" s="6"/>
      <c r="V6392" s="5"/>
    </row>
    <row r="6393" spans="9:22" x14ac:dyDescent="0.25">
      <c r="I6393" s="5"/>
      <c r="S6393" s="7"/>
      <c r="T6393" s="5"/>
      <c r="U6393" s="6"/>
      <c r="V6393" s="5"/>
    </row>
    <row r="6394" spans="9:22" x14ac:dyDescent="0.25">
      <c r="I6394" s="5"/>
      <c r="S6394" s="7"/>
      <c r="T6394" s="5"/>
      <c r="U6394" s="6"/>
      <c r="V6394" s="5"/>
    </row>
    <row r="6395" spans="9:22" x14ac:dyDescent="0.25">
      <c r="I6395" s="5"/>
      <c r="S6395" s="7"/>
      <c r="T6395" s="5"/>
      <c r="U6395" s="6"/>
      <c r="V6395" s="5"/>
    </row>
    <row r="6396" spans="9:22" x14ac:dyDescent="0.25">
      <c r="I6396" s="5"/>
      <c r="S6396" s="7"/>
      <c r="T6396" s="5"/>
      <c r="U6396" s="6"/>
      <c r="V6396" s="5"/>
    </row>
    <row r="6397" spans="9:22" x14ac:dyDescent="0.25">
      <c r="I6397" s="5"/>
      <c r="S6397" s="7"/>
      <c r="T6397" s="5"/>
      <c r="U6397" s="6"/>
      <c r="V6397" s="5"/>
    </row>
    <row r="6398" spans="9:22" x14ac:dyDescent="0.25">
      <c r="I6398" s="5"/>
      <c r="S6398" s="7"/>
      <c r="T6398" s="5"/>
      <c r="U6398" s="6"/>
      <c r="V6398" s="5"/>
    </row>
    <row r="6399" spans="9:22" x14ac:dyDescent="0.25">
      <c r="I6399" s="5"/>
      <c r="S6399" s="7"/>
      <c r="T6399" s="5"/>
      <c r="U6399" s="6"/>
      <c r="V6399" s="5"/>
    </row>
    <row r="6400" spans="9:22" x14ac:dyDescent="0.25">
      <c r="I6400" s="5"/>
      <c r="S6400" s="7"/>
      <c r="T6400" s="5"/>
      <c r="V6400" s="5"/>
    </row>
    <row r="6401" spans="9:22" x14ac:dyDescent="0.25">
      <c r="I6401" s="5"/>
      <c r="S6401" s="7"/>
      <c r="T6401" s="5"/>
      <c r="U6401" s="6"/>
      <c r="V6401" s="5"/>
    </row>
    <row r="6402" spans="9:22" x14ac:dyDescent="0.25">
      <c r="I6402" s="5"/>
      <c r="S6402" s="7"/>
      <c r="T6402" s="5"/>
      <c r="U6402" s="6"/>
      <c r="V6402" s="5"/>
    </row>
    <row r="6403" spans="9:22" x14ac:dyDescent="0.25">
      <c r="I6403" s="5"/>
      <c r="S6403" s="7"/>
      <c r="T6403" s="5"/>
      <c r="U6403" s="6"/>
      <c r="V6403" s="5"/>
    </row>
    <row r="6404" spans="9:22" x14ac:dyDescent="0.25">
      <c r="I6404" s="5"/>
      <c r="S6404" s="7"/>
      <c r="T6404" s="5"/>
      <c r="U6404" s="6"/>
      <c r="V6404" s="5"/>
    </row>
    <row r="6405" spans="9:22" x14ac:dyDescent="0.25">
      <c r="I6405" s="5"/>
      <c r="S6405" s="7"/>
      <c r="T6405" s="5"/>
      <c r="V6405" s="5"/>
    </row>
    <row r="6406" spans="9:22" x14ac:dyDescent="0.25">
      <c r="I6406" s="5"/>
      <c r="S6406" s="7"/>
      <c r="T6406" s="5"/>
      <c r="U6406" s="6"/>
      <c r="V6406" s="5"/>
    </row>
    <row r="6407" spans="9:22" x14ac:dyDescent="0.25">
      <c r="I6407" s="5"/>
      <c r="S6407" s="7"/>
      <c r="T6407" s="5"/>
      <c r="U6407" s="6"/>
      <c r="V6407" s="5"/>
    </row>
    <row r="6408" spans="9:22" x14ac:dyDescent="0.25">
      <c r="I6408" s="5"/>
      <c r="S6408" s="7"/>
      <c r="T6408" s="5"/>
      <c r="U6408" s="6"/>
      <c r="V6408" s="5"/>
    </row>
    <row r="6409" spans="9:22" x14ac:dyDescent="0.25">
      <c r="I6409" s="5"/>
      <c r="S6409" s="7"/>
      <c r="T6409" s="5"/>
      <c r="U6409" s="6"/>
      <c r="V6409" s="5"/>
    </row>
    <row r="6410" spans="9:22" x14ac:dyDescent="0.25">
      <c r="I6410" s="5"/>
      <c r="S6410" s="7"/>
      <c r="T6410" s="5"/>
      <c r="U6410" s="6"/>
      <c r="V6410" s="5"/>
    </row>
    <row r="6411" spans="9:22" x14ac:dyDescent="0.25">
      <c r="I6411" s="5"/>
      <c r="S6411" s="7"/>
      <c r="T6411" s="5"/>
      <c r="U6411" s="6"/>
      <c r="V6411" s="5"/>
    </row>
    <row r="6412" spans="9:22" x14ac:dyDescent="0.25">
      <c r="I6412" s="5"/>
      <c r="S6412" s="7"/>
      <c r="T6412" s="5"/>
      <c r="U6412" s="6"/>
      <c r="V6412" s="5"/>
    </row>
    <row r="6413" spans="9:22" x14ac:dyDescent="0.25">
      <c r="I6413" s="5"/>
      <c r="S6413" s="7"/>
      <c r="T6413" s="5"/>
      <c r="V6413" s="5"/>
    </row>
    <row r="6414" spans="9:22" x14ac:dyDescent="0.25">
      <c r="I6414" s="5"/>
      <c r="S6414" s="7"/>
      <c r="T6414" s="5"/>
      <c r="V6414" s="5"/>
    </row>
    <row r="6415" spans="9:22" x14ac:dyDescent="0.25">
      <c r="I6415" s="5"/>
      <c r="S6415" s="7"/>
      <c r="T6415" s="5"/>
      <c r="V6415" s="5"/>
    </row>
    <row r="6416" spans="9:22" x14ac:dyDescent="0.25">
      <c r="I6416" s="5"/>
      <c r="S6416" s="7"/>
      <c r="T6416" s="5"/>
      <c r="U6416" s="6"/>
      <c r="V6416" s="5"/>
    </row>
    <row r="6417" spans="9:22" x14ac:dyDescent="0.25">
      <c r="I6417" s="5"/>
      <c r="S6417" s="7"/>
      <c r="T6417" s="5"/>
      <c r="U6417" s="6"/>
      <c r="V6417" s="5"/>
    </row>
    <row r="6418" spans="9:22" x14ac:dyDescent="0.25">
      <c r="I6418" s="5"/>
      <c r="S6418" s="7"/>
      <c r="T6418" s="5"/>
      <c r="U6418" s="6"/>
      <c r="V6418" s="5"/>
    </row>
    <row r="6419" spans="9:22" x14ac:dyDescent="0.25">
      <c r="I6419" s="5"/>
      <c r="S6419" s="7"/>
      <c r="T6419" s="5"/>
      <c r="U6419" s="6"/>
      <c r="V6419" s="5"/>
    </row>
    <row r="6420" spans="9:22" x14ac:dyDescent="0.25">
      <c r="I6420" s="5"/>
      <c r="S6420" s="7"/>
      <c r="T6420" s="5"/>
      <c r="U6420" s="6"/>
      <c r="V6420" s="5"/>
    </row>
    <row r="6421" spans="9:22" x14ac:dyDescent="0.25">
      <c r="I6421" s="5"/>
      <c r="S6421" s="7"/>
      <c r="T6421" s="5"/>
      <c r="U6421" s="6"/>
      <c r="V6421" s="5"/>
    </row>
    <row r="6422" spans="9:22" x14ac:dyDescent="0.25">
      <c r="I6422" s="5"/>
      <c r="S6422" s="7"/>
      <c r="T6422" s="5"/>
      <c r="U6422" s="6"/>
      <c r="V6422" s="5"/>
    </row>
    <row r="6423" spans="9:22" x14ac:dyDescent="0.25">
      <c r="I6423" s="5"/>
      <c r="S6423" s="7"/>
      <c r="T6423" s="5"/>
      <c r="U6423" s="6"/>
      <c r="V6423" s="5"/>
    </row>
    <row r="6424" spans="9:22" x14ac:dyDescent="0.25">
      <c r="I6424" s="5"/>
      <c r="S6424" s="7"/>
      <c r="T6424" s="5"/>
      <c r="V6424" s="5"/>
    </row>
    <row r="6425" spans="9:22" x14ac:dyDescent="0.25">
      <c r="I6425" s="5"/>
      <c r="S6425" s="7"/>
      <c r="T6425" s="5"/>
      <c r="U6425" s="6"/>
      <c r="V6425" s="5"/>
    </row>
    <row r="6426" spans="9:22" x14ac:dyDescent="0.25">
      <c r="I6426" s="5"/>
      <c r="S6426" s="7"/>
      <c r="T6426" s="5"/>
      <c r="U6426" s="6"/>
      <c r="V6426" s="5"/>
    </row>
    <row r="6427" spans="9:22" x14ac:dyDescent="0.25">
      <c r="I6427" s="5"/>
      <c r="S6427" s="7"/>
      <c r="T6427" s="5"/>
      <c r="U6427" s="6"/>
      <c r="V6427" s="5"/>
    </row>
    <row r="6428" spans="9:22" x14ac:dyDescent="0.25">
      <c r="I6428" s="5"/>
      <c r="S6428" s="7"/>
      <c r="T6428" s="5"/>
      <c r="U6428" s="6"/>
      <c r="V6428" s="5"/>
    </row>
    <row r="6429" spans="9:22" x14ac:dyDescent="0.25">
      <c r="I6429" s="5"/>
      <c r="S6429" s="7"/>
      <c r="T6429" s="5"/>
      <c r="U6429" s="6"/>
      <c r="V6429" s="5"/>
    </row>
    <row r="6430" spans="9:22" x14ac:dyDescent="0.25">
      <c r="I6430" s="5"/>
      <c r="S6430" s="7"/>
      <c r="T6430" s="5"/>
      <c r="U6430" s="6"/>
      <c r="V6430" s="5"/>
    </row>
    <row r="6431" spans="9:22" x14ac:dyDescent="0.25">
      <c r="I6431" s="5"/>
      <c r="S6431" s="7"/>
      <c r="T6431" s="5"/>
      <c r="U6431" s="6"/>
      <c r="V6431" s="5"/>
    </row>
    <row r="6432" spans="9:22" x14ac:dyDescent="0.25">
      <c r="I6432" s="5"/>
      <c r="S6432" s="7"/>
      <c r="T6432" s="5"/>
      <c r="U6432" s="6"/>
      <c r="V6432" s="5"/>
    </row>
    <row r="6433" spans="9:22" x14ac:dyDescent="0.25">
      <c r="I6433" s="5"/>
      <c r="S6433" s="7"/>
      <c r="T6433" s="5"/>
      <c r="U6433" s="6"/>
      <c r="V6433" s="5"/>
    </row>
    <row r="6434" spans="9:22" x14ac:dyDescent="0.25">
      <c r="I6434" s="5"/>
      <c r="S6434" s="7"/>
      <c r="T6434" s="5"/>
      <c r="U6434" s="6"/>
      <c r="V6434" s="5"/>
    </row>
    <row r="6435" spans="9:22" x14ac:dyDescent="0.25">
      <c r="I6435" s="5"/>
      <c r="S6435" s="7"/>
      <c r="T6435" s="5"/>
      <c r="U6435" s="6"/>
      <c r="V6435" s="5"/>
    </row>
    <row r="6436" spans="9:22" x14ac:dyDescent="0.25">
      <c r="I6436" s="5"/>
      <c r="S6436" s="7"/>
      <c r="T6436" s="5"/>
      <c r="U6436" s="6"/>
      <c r="V6436" s="5"/>
    </row>
    <row r="6437" spans="9:22" x14ac:dyDescent="0.25">
      <c r="I6437" s="5"/>
      <c r="S6437" s="7"/>
      <c r="T6437" s="5"/>
      <c r="U6437" s="6"/>
      <c r="V6437" s="5"/>
    </row>
    <row r="6438" spans="9:22" x14ac:dyDescent="0.25">
      <c r="I6438" s="5"/>
      <c r="S6438" s="7"/>
      <c r="T6438" s="5"/>
      <c r="U6438" s="6"/>
      <c r="V6438" s="5"/>
    </row>
    <row r="6439" spans="9:22" x14ac:dyDescent="0.25">
      <c r="I6439" s="5"/>
      <c r="S6439" s="7"/>
      <c r="T6439" s="5"/>
      <c r="U6439" s="6"/>
      <c r="V6439" s="5"/>
    </row>
    <row r="6440" spans="9:22" x14ac:dyDescent="0.25">
      <c r="I6440" s="5"/>
      <c r="S6440" s="7"/>
      <c r="T6440" s="5"/>
      <c r="U6440" s="6"/>
      <c r="V6440" s="5"/>
    </row>
    <row r="6441" spans="9:22" x14ac:dyDescent="0.25">
      <c r="I6441" s="5"/>
      <c r="S6441" s="7"/>
      <c r="T6441" s="5"/>
      <c r="U6441" s="6"/>
      <c r="V6441" s="5"/>
    </row>
    <row r="6442" spans="9:22" x14ac:dyDescent="0.25">
      <c r="I6442" s="5"/>
      <c r="S6442" s="7"/>
      <c r="T6442" s="5"/>
      <c r="V6442" s="5"/>
    </row>
    <row r="6443" spans="9:22" x14ac:dyDescent="0.25">
      <c r="I6443" s="5"/>
      <c r="S6443" s="7"/>
      <c r="T6443" s="5"/>
      <c r="U6443" s="6"/>
      <c r="V6443" s="5"/>
    </row>
    <row r="6444" spans="9:22" x14ac:dyDescent="0.25">
      <c r="I6444" s="5"/>
      <c r="S6444" s="7"/>
      <c r="T6444" s="5"/>
      <c r="U6444" s="6"/>
      <c r="V6444" s="5"/>
    </row>
    <row r="6445" spans="9:22" x14ac:dyDescent="0.25">
      <c r="I6445" s="5"/>
      <c r="S6445" s="7"/>
      <c r="T6445" s="5"/>
      <c r="U6445" s="6"/>
      <c r="V6445" s="5"/>
    </row>
    <row r="6446" spans="9:22" x14ac:dyDescent="0.25">
      <c r="I6446" s="5"/>
      <c r="S6446" s="7"/>
      <c r="T6446" s="5"/>
      <c r="U6446" s="6"/>
      <c r="V6446" s="5"/>
    </row>
    <row r="6447" spans="9:22" x14ac:dyDescent="0.25">
      <c r="I6447" s="5"/>
      <c r="T6447" s="5"/>
      <c r="U6447" s="6"/>
      <c r="V6447" s="5"/>
    </row>
    <row r="6448" spans="9:22" x14ac:dyDescent="0.25">
      <c r="I6448" s="5"/>
      <c r="S6448" s="7"/>
      <c r="T6448" s="5"/>
      <c r="U6448" s="6"/>
      <c r="V6448" s="5"/>
    </row>
    <row r="6449" spans="9:22" x14ac:dyDescent="0.25">
      <c r="I6449" s="5"/>
      <c r="S6449" s="7"/>
      <c r="T6449" s="5"/>
      <c r="U6449" s="6"/>
      <c r="V6449" s="5"/>
    </row>
    <row r="6450" spans="9:22" x14ac:dyDescent="0.25">
      <c r="I6450" s="5"/>
      <c r="S6450" s="7"/>
      <c r="T6450" s="5"/>
      <c r="U6450" s="6"/>
      <c r="V6450" s="5"/>
    </row>
    <row r="6451" spans="9:22" x14ac:dyDescent="0.25">
      <c r="I6451" s="5"/>
      <c r="S6451" s="7"/>
      <c r="T6451" s="5"/>
      <c r="U6451" s="6"/>
      <c r="V6451" s="5"/>
    </row>
    <row r="6452" spans="9:22" x14ac:dyDescent="0.25">
      <c r="I6452" s="5"/>
      <c r="S6452" s="7"/>
      <c r="T6452" s="5"/>
      <c r="U6452" s="6"/>
      <c r="V6452" s="5"/>
    </row>
    <row r="6453" spans="9:22" x14ac:dyDescent="0.25">
      <c r="I6453" s="5"/>
      <c r="S6453" s="7"/>
      <c r="T6453" s="5"/>
      <c r="U6453" s="6"/>
      <c r="V6453" s="5"/>
    </row>
    <row r="6454" spans="9:22" x14ac:dyDescent="0.25">
      <c r="I6454" s="5"/>
      <c r="S6454" s="7"/>
      <c r="T6454" s="5"/>
      <c r="V6454" s="5"/>
    </row>
    <row r="6455" spans="9:22" x14ac:dyDescent="0.25">
      <c r="I6455" s="5"/>
      <c r="S6455" s="7"/>
      <c r="T6455" s="5"/>
      <c r="U6455" s="6"/>
      <c r="V6455" s="5"/>
    </row>
    <row r="6456" spans="9:22" x14ac:dyDescent="0.25">
      <c r="I6456" s="5"/>
      <c r="S6456" s="7"/>
      <c r="T6456" s="5"/>
      <c r="U6456" s="6"/>
      <c r="V6456" s="5"/>
    </row>
    <row r="6457" spans="9:22" x14ac:dyDescent="0.25">
      <c r="I6457" s="5"/>
      <c r="S6457" s="7"/>
      <c r="T6457" s="5"/>
      <c r="U6457" s="6"/>
      <c r="V6457" s="5"/>
    </row>
    <row r="6458" spans="9:22" x14ac:dyDescent="0.25">
      <c r="I6458" s="5"/>
      <c r="S6458" s="7"/>
      <c r="T6458" s="5"/>
      <c r="U6458" s="6"/>
      <c r="V6458" s="5"/>
    </row>
    <row r="6459" spans="9:22" x14ac:dyDescent="0.25">
      <c r="I6459" s="5"/>
      <c r="S6459" s="7"/>
      <c r="T6459" s="5"/>
      <c r="U6459" s="6"/>
      <c r="V6459" s="5"/>
    </row>
    <row r="6460" spans="9:22" x14ac:dyDescent="0.25">
      <c r="I6460" s="5"/>
      <c r="S6460" s="7"/>
      <c r="T6460" s="5"/>
      <c r="U6460" s="6"/>
      <c r="V6460" s="5"/>
    </row>
    <row r="6461" spans="9:22" x14ac:dyDescent="0.25">
      <c r="I6461" s="5"/>
      <c r="S6461" s="7"/>
      <c r="T6461" s="5"/>
      <c r="V6461" s="5"/>
    </row>
    <row r="6462" spans="9:22" x14ac:dyDescent="0.25">
      <c r="I6462" s="5"/>
      <c r="S6462" s="7"/>
      <c r="T6462" s="5"/>
      <c r="U6462" s="6"/>
      <c r="V6462" s="5"/>
    </row>
    <row r="6463" spans="9:22" x14ac:dyDescent="0.25">
      <c r="I6463" s="5"/>
      <c r="S6463" s="7"/>
      <c r="T6463" s="5"/>
      <c r="U6463" s="6"/>
      <c r="V6463" s="5"/>
    </row>
    <row r="6464" spans="9:22" x14ac:dyDescent="0.25">
      <c r="I6464" s="5"/>
      <c r="S6464" s="7"/>
      <c r="T6464" s="5"/>
      <c r="V6464" s="5"/>
    </row>
    <row r="6465" spans="9:22" x14ac:dyDescent="0.25">
      <c r="I6465" s="5"/>
      <c r="S6465" s="7"/>
      <c r="T6465" s="5"/>
      <c r="V6465" s="5"/>
    </row>
    <row r="6466" spans="9:22" x14ac:dyDescent="0.25">
      <c r="I6466" s="5"/>
      <c r="S6466" s="7"/>
      <c r="T6466" s="5"/>
      <c r="U6466" s="6"/>
      <c r="V6466" s="5"/>
    </row>
    <row r="6467" spans="9:22" x14ac:dyDescent="0.25">
      <c r="I6467" s="5"/>
      <c r="S6467" s="7"/>
      <c r="T6467" s="5"/>
      <c r="U6467" s="6"/>
      <c r="V6467" s="5"/>
    </row>
    <row r="6468" spans="9:22" x14ac:dyDescent="0.25">
      <c r="I6468" s="5"/>
      <c r="S6468" s="7"/>
      <c r="T6468" s="5"/>
      <c r="U6468" s="6"/>
      <c r="V6468" s="5"/>
    </row>
    <row r="6469" spans="9:22" x14ac:dyDescent="0.25">
      <c r="I6469" s="5"/>
      <c r="S6469" s="7"/>
      <c r="T6469" s="5"/>
      <c r="U6469" s="6"/>
      <c r="V6469" s="5"/>
    </row>
    <row r="6470" spans="9:22" x14ac:dyDescent="0.25">
      <c r="I6470" s="5"/>
      <c r="S6470" s="7"/>
      <c r="T6470" s="5"/>
      <c r="U6470" s="6"/>
      <c r="V6470" s="5"/>
    </row>
    <row r="6471" spans="9:22" x14ac:dyDescent="0.25">
      <c r="I6471" s="5"/>
      <c r="S6471" s="7"/>
      <c r="T6471" s="5"/>
      <c r="U6471" s="6"/>
      <c r="V6471" s="5"/>
    </row>
    <row r="6472" spans="9:22" x14ac:dyDescent="0.25">
      <c r="I6472" s="5"/>
      <c r="S6472" s="7"/>
      <c r="T6472" s="5"/>
      <c r="U6472" s="6"/>
      <c r="V6472" s="5"/>
    </row>
    <row r="6473" spans="9:22" x14ac:dyDescent="0.25">
      <c r="I6473" s="5"/>
      <c r="S6473" s="7"/>
      <c r="T6473" s="5"/>
      <c r="U6473" s="6"/>
      <c r="V6473" s="5"/>
    </row>
    <row r="6474" spans="9:22" x14ac:dyDescent="0.25">
      <c r="I6474" s="5"/>
      <c r="S6474" s="7"/>
      <c r="T6474" s="5"/>
      <c r="U6474" s="6"/>
      <c r="V6474" s="5"/>
    </row>
    <row r="6475" spans="9:22" x14ac:dyDescent="0.25">
      <c r="I6475" s="5"/>
      <c r="S6475" s="7"/>
      <c r="T6475" s="5"/>
      <c r="U6475" s="6"/>
      <c r="V6475" s="5"/>
    </row>
    <row r="6476" spans="9:22" x14ac:dyDescent="0.25">
      <c r="I6476" s="5"/>
      <c r="S6476" s="7"/>
      <c r="T6476" s="5"/>
      <c r="U6476" s="6"/>
      <c r="V6476" s="5"/>
    </row>
    <row r="6477" spans="9:22" x14ac:dyDescent="0.25">
      <c r="I6477" s="5"/>
      <c r="S6477" s="7"/>
      <c r="T6477" s="5"/>
      <c r="U6477" s="6"/>
      <c r="V6477" s="5"/>
    </row>
    <row r="6478" spans="9:22" x14ac:dyDescent="0.25">
      <c r="I6478" s="5"/>
      <c r="S6478" s="7"/>
      <c r="T6478" s="5"/>
      <c r="V6478" s="5"/>
    </row>
    <row r="6479" spans="9:22" x14ac:dyDescent="0.25">
      <c r="I6479" s="5"/>
      <c r="S6479" s="7"/>
      <c r="T6479" s="5"/>
      <c r="U6479" s="6"/>
      <c r="V6479" s="5"/>
    </row>
    <row r="6480" spans="9:22" x14ac:dyDescent="0.25">
      <c r="I6480" s="5"/>
      <c r="S6480" s="7"/>
      <c r="T6480" s="5"/>
      <c r="U6480" s="6"/>
      <c r="V6480" s="5"/>
    </row>
    <row r="6481" spans="9:22" x14ac:dyDescent="0.25">
      <c r="I6481" s="5"/>
      <c r="S6481" s="7"/>
      <c r="T6481" s="5"/>
      <c r="U6481" s="6"/>
      <c r="V6481" s="5"/>
    </row>
    <row r="6482" spans="9:22" x14ac:dyDescent="0.25">
      <c r="I6482" s="5"/>
      <c r="S6482" s="7"/>
      <c r="T6482" s="5"/>
      <c r="U6482" s="6"/>
      <c r="V6482" s="5"/>
    </row>
    <row r="6483" spans="9:22" x14ac:dyDescent="0.25">
      <c r="I6483" s="5"/>
      <c r="S6483" s="7"/>
      <c r="T6483" s="5"/>
      <c r="U6483" s="6"/>
      <c r="V6483" s="5"/>
    </row>
    <row r="6484" spans="9:22" x14ac:dyDescent="0.25">
      <c r="I6484" s="5"/>
      <c r="S6484" s="7"/>
      <c r="T6484" s="5"/>
      <c r="V6484" s="5"/>
    </row>
    <row r="6485" spans="9:22" x14ac:dyDescent="0.25">
      <c r="I6485" s="5"/>
      <c r="S6485" s="7"/>
      <c r="T6485" s="5"/>
      <c r="U6485" s="6"/>
      <c r="V6485" s="5"/>
    </row>
    <row r="6486" spans="9:22" x14ac:dyDescent="0.25">
      <c r="I6486" s="5"/>
      <c r="S6486" s="7"/>
      <c r="T6486" s="5"/>
      <c r="U6486" s="6"/>
      <c r="V6486" s="5"/>
    </row>
    <row r="6487" spans="9:22" x14ac:dyDescent="0.25">
      <c r="I6487" s="5"/>
      <c r="S6487" s="7"/>
      <c r="T6487" s="5"/>
      <c r="U6487" s="6"/>
      <c r="V6487" s="5"/>
    </row>
    <row r="6488" spans="9:22" x14ac:dyDescent="0.25">
      <c r="I6488" s="5"/>
      <c r="S6488" s="7"/>
      <c r="T6488" s="5"/>
      <c r="V6488" s="5"/>
    </row>
    <row r="6489" spans="9:22" x14ac:dyDescent="0.25">
      <c r="I6489" s="5"/>
      <c r="S6489" s="7"/>
      <c r="T6489" s="5"/>
      <c r="U6489" s="6"/>
      <c r="V6489" s="5"/>
    </row>
    <row r="6490" spans="9:22" x14ac:dyDescent="0.25">
      <c r="I6490" s="5"/>
      <c r="S6490" s="7"/>
      <c r="T6490" s="5"/>
      <c r="U6490" s="6"/>
      <c r="V6490" s="5"/>
    </row>
    <row r="6491" spans="9:22" x14ac:dyDescent="0.25">
      <c r="I6491" s="5"/>
      <c r="S6491" s="7"/>
      <c r="T6491" s="5"/>
      <c r="U6491" s="6"/>
      <c r="V6491" s="5"/>
    </row>
    <row r="6492" spans="9:22" x14ac:dyDescent="0.25">
      <c r="I6492" s="5"/>
      <c r="S6492" s="7"/>
      <c r="T6492" s="5"/>
      <c r="U6492" s="6"/>
      <c r="V6492" s="5"/>
    </row>
    <row r="6493" spans="9:22" x14ac:dyDescent="0.25">
      <c r="I6493" s="5"/>
      <c r="S6493" s="7"/>
      <c r="T6493" s="5"/>
      <c r="U6493" s="6"/>
      <c r="V6493" s="5"/>
    </row>
    <row r="6494" spans="9:22" x14ac:dyDescent="0.25">
      <c r="I6494" s="5"/>
      <c r="S6494" s="7"/>
      <c r="T6494" s="5"/>
      <c r="U6494" s="6"/>
      <c r="V6494" s="5"/>
    </row>
    <row r="6495" spans="9:22" x14ac:dyDescent="0.25">
      <c r="I6495" s="5"/>
      <c r="S6495" s="7"/>
      <c r="T6495" s="5"/>
      <c r="U6495" s="6"/>
      <c r="V6495" s="5"/>
    </row>
    <row r="6496" spans="9:22" x14ac:dyDescent="0.25">
      <c r="I6496" s="5"/>
      <c r="S6496" s="7"/>
      <c r="T6496" s="5"/>
      <c r="U6496" s="6"/>
      <c r="V6496" s="5"/>
    </row>
    <row r="6497" spans="9:22" x14ac:dyDescent="0.25">
      <c r="I6497" s="5"/>
      <c r="S6497" s="7"/>
      <c r="T6497" s="5"/>
      <c r="U6497" s="6"/>
      <c r="V6497" s="5"/>
    </row>
    <row r="6498" spans="9:22" x14ac:dyDescent="0.25">
      <c r="I6498" s="5"/>
      <c r="S6498" s="7"/>
      <c r="T6498" s="5"/>
      <c r="U6498" s="6"/>
      <c r="V6498" s="5"/>
    </row>
    <row r="6499" spans="9:22" x14ac:dyDescent="0.25">
      <c r="I6499" s="5"/>
      <c r="S6499" s="7"/>
      <c r="T6499" s="5"/>
      <c r="U6499" s="6"/>
      <c r="V6499" s="5"/>
    </row>
    <row r="6500" spans="9:22" x14ac:dyDescent="0.25">
      <c r="I6500" s="5"/>
      <c r="S6500" s="7"/>
      <c r="T6500" s="5"/>
      <c r="U6500" s="6"/>
      <c r="V6500" s="5"/>
    </row>
    <row r="6501" spans="9:22" x14ac:dyDescent="0.25">
      <c r="I6501" s="5"/>
      <c r="S6501" s="7"/>
      <c r="T6501" s="5"/>
      <c r="U6501" s="6"/>
      <c r="V6501" s="5"/>
    </row>
    <row r="6502" spans="9:22" x14ac:dyDescent="0.25">
      <c r="I6502" s="5"/>
      <c r="S6502" s="7"/>
      <c r="T6502" s="5"/>
      <c r="U6502" s="6"/>
      <c r="V6502" s="5"/>
    </row>
    <row r="6503" spans="9:22" x14ac:dyDescent="0.25">
      <c r="I6503" s="5"/>
      <c r="S6503" s="7"/>
      <c r="T6503" s="5"/>
      <c r="U6503" s="6"/>
      <c r="V6503" s="5"/>
    </row>
    <row r="6504" spans="9:22" x14ac:dyDescent="0.25">
      <c r="I6504" s="5"/>
      <c r="S6504" s="7"/>
      <c r="T6504" s="5"/>
      <c r="U6504" s="6"/>
      <c r="V6504" s="5"/>
    </row>
    <row r="6505" spans="9:22" x14ac:dyDescent="0.25">
      <c r="I6505" s="5"/>
      <c r="S6505" s="7"/>
      <c r="T6505" s="5"/>
      <c r="U6505" s="6"/>
      <c r="V6505" s="5"/>
    </row>
    <row r="6506" spans="9:22" x14ac:dyDescent="0.25">
      <c r="I6506" s="5"/>
      <c r="S6506" s="7"/>
      <c r="T6506" s="5"/>
      <c r="U6506" s="6"/>
      <c r="V6506" s="5"/>
    </row>
    <row r="6507" spans="9:22" x14ac:dyDescent="0.25">
      <c r="I6507" s="5"/>
      <c r="S6507" s="7"/>
      <c r="T6507" s="5"/>
      <c r="U6507" s="6"/>
      <c r="V6507" s="5"/>
    </row>
    <row r="6508" spans="9:22" x14ac:dyDescent="0.25">
      <c r="I6508" s="5"/>
      <c r="S6508" s="7"/>
      <c r="T6508" s="5"/>
      <c r="U6508" s="6"/>
      <c r="V6508" s="5"/>
    </row>
    <row r="6509" spans="9:22" x14ac:dyDescent="0.25">
      <c r="I6509" s="5"/>
      <c r="S6509" s="7"/>
      <c r="T6509" s="5"/>
      <c r="U6509" s="6"/>
      <c r="V6509" s="5"/>
    </row>
    <row r="6510" spans="9:22" x14ac:dyDescent="0.25">
      <c r="I6510" s="5"/>
      <c r="S6510" s="7"/>
      <c r="T6510" s="5"/>
      <c r="U6510" s="6"/>
      <c r="V6510" s="5"/>
    </row>
    <row r="6511" spans="9:22" x14ac:dyDescent="0.25">
      <c r="I6511" s="5"/>
      <c r="S6511" s="7"/>
      <c r="T6511" s="5"/>
      <c r="U6511" s="6"/>
      <c r="V6511" s="5"/>
    </row>
    <row r="6512" spans="9:22" x14ac:dyDescent="0.25">
      <c r="I6512" s="5"/>
      <c r="S6512" s="7"/>
      <c r="T6512" s="5"/>
      <c r="U6512" s="6"/>
      <c r="V6512" s="5"/>
    </row>
    <row r="6513" spans="9:22" x14ac:dyDescent="0.25">
      <c r="I6513" s="5"/>
      <c r="T6513" s="5"/>
      <c r="U6513" s="6"/>
      <c r="V6513" s="5"/>
    </row>
    <row r="6514" spans="9:22" x14ac:dyDescent="0.25">
      <c r="I6514" s="5"/>
      <c r="S6514" s="7"/>
      <c r="T6514" s="5"/>
      <c r="U6514" s="6"/>
      <c r="V6514" s="5"/>
    </row>
    <row r="6515" spans="9:22" x14ac:dyDescent="0.25">
      <c r="I6515" s="5"/>
      <c r="S6515" s="7"/>
      <c r="T6515" s="5"/>
      <c r="U6515" s="6"/>
      <c r="V6515" s="5"/>
    </row>
    <row r="6516" spans="9:22" x14ac:dyDescent="0.25">
      <c r="I6516" s="5"/>
      <c r="S6516" s="7"/>
      <c r="T6516" s="5"/>
      <c r="V6516" s="5"/>
    </row>
    <row r="6517" spans="9:22" x14ac:dyDescent="0.25">
      <c r="I6517" s="5"/>
      <c r="S6517" s="7"/>
      <c r="T6517" s="5"/>
      <c r="U6517" s="6"/>
      <c r="V6517" s="5"/>
    </row>
    <row r="6518" spans="9:22" x14ac:dyDescent="0.25">
      <c r="I6518" s="5"/>
      <c r="S6518" s="7"/>
      <c r="T6518" s="5"/>
      <c r="U6518" s="6"/>
      <c r="V6518" s="5"/>
    </row>
    <row r="6519" spans="9:22" x14ac:dyDescent="0.25">
      <c r="I6519" s="5"/>
      <c r="S6519" s="7"/>
      <c r="T6519" s="5"/>
      <c r="U6519" s="6"/>
      <c r="V6519" s="5"/>
    </row>
    <row r="6520" spans="9:22" x14ac:dyDescent="0.25">
      <c r="I6520" s="5"/>
      <c r="S6520" s="7"/>
      <c r="T6520" s="5"/>
      <c r="V6520" s="5"/>
    </row>
    <row r="6521" spans="9:22" x14ac:dyDescent="0.25">
      <c r="I6521" s="5"/>
      <c r="S6521" s="7"/>
      <c r="T6521" s="5"/>
      <c r="U6521" s="6"/>
      <c r="V6521" s="5"/>
    </row>
    <row r="6522" spans="9:22" x14ac:dyDescent="0.25">
      <c r="I6522" s="5"/>
      <c r="S6522" s="7"/>
      <c r="T6522" s="5"/>
      <c r="U6522" s="6"/>
      <c r="V6522" s="5"/>
    </row>
    <row r="6523" spans="9:22" x14ac:dyDescent="0.25">
      <c r="I6523" s="5"/>
      <c r="S6523" s="7"/>
      <c r="T6523" s="5"/>
      <c r="U6523" s="6"/>
      <c r="V6523" s="5"/>
    </row>
    <row r="6524" spans="9:22" x14ac:dyDescent="0.25">
      <c r="I6524" s="5"/>
      <c r="S6524" s="7"/>
      <c r="T6524" s="5"/>
      <c r="U6524" s="6"/>
      <c r="V6524" s="5"/>
    </row>
    <row r="6525" spans="9:22" x14ac:dyDescent="0.25">
      <c r="I6525" s="5"/>
      <c r="S6525" s="7"/>
      <c r="T6525" s="5"/>
      <c r="U6525" s="6"/>
      <c r="V6525" s="5"/>
    </row>
    <row r="6526" spans="9:22" x14ac:dyDescent="0.25">
      <c r="I6526" s="5"/>
      <c r="S6526" s="7"/>
      <c r="T6526" s="5"/>
      <c r="U6526" s="6"/>
      <c r="V6526" s="5"/>
    </row>
    <row r="6527" spans="9:22" x14ac:dyDescent="0.25">
      <c r="I6527" s="5"/>
      <c r="S6527" s="7"/>
      <c r="T6527" s="5"/>
      <c r="U6527" s="6"/>
      <c r="V6527" s="5"/>
    </row>
    <row r="6528" spans="9:22" x14ac:dyDescent="0.25">
      <c r="I6528" s="5"/>
      <c r="S6528" s="7"/>
      <c r="T6528" s="5"/>
      <c r="U6528" s="6"/>
      <c r="V6528" s="5"/>
    </row>
    <row r="6529" spans="9:22" x14ac:dyDescent="0.25">
      <c r="I6529" s="5"/>
      <c r="S6529" s="7"/>
      <c r="T6529" s="5"/>
      <c r="U6529" s="6"/>
      <c r="V6529" s="5"/>
    </row>
    <row r="6530" spans="9:22" x14ac:dyDescent="0.25">
      <c r="I6530" s="5"/>
      <c r="S6530" s="7"/>
      <c r="T6530" s="5"/>
      <c r="U6530" s="6"/>
      <c r="V6530" s="5"/>
    </row>
    <row r="6531" spans="9:22" x14ac:dyDescent="0.25">
      <c r="I6531" s="5"/>
      <c r="S6531" s="7"/>
      <c r="T6531" s="5"/>
      <c r="U6531" s="6"/>
      <c r="V6531" s="5"/>
    </row>
    <row r="6532" spans="9:22" x14ac:dyDescent="0.25">
      <c r="I6532" s="5"/>
      <c r="S6532" s="7"/>
      <c r="T6532" s="5"/>
      <c r="U6532" s="6"/>
      <c r="V6532" s="5"/>
    </row>
    <row r="6533" spans="9:22" x14ac:dyDescent="0.25">
      <c r="I6533" s="5"/>
      <c r="S6533" s="7"/>
      <c r="T6533" s="5"/>
      <c r="U6533" s="6"/>
      <c r="V6533" s="5"/>
    </row>
    <row r="6534" spans="9:22" x14ac:dyDescent="0.25">
      <c r="I6534" s="5"/>
      <c r="S6534" s="7"/>
      <c r="T6534" s="5"/>
      <c r="U6534" s="6"/>
      <c r="V6534" s="5"/>
    </row>
    <row r="6535" spans="9:22" x14ac:dyDescent="0.25">
      <c r="I6535" s="5"/>
      <c r="S6535" s="7"/>
      <c r="T6535" s="5"/>
      <c r="U6535" s="6"/>
      <c r="V6535" s="5"/>
    </row>
    <row r="6536" spans="9:22" x14ac:dyDescent="0.25">
      <c r="I6536" s="5"/>
      <c r="S6536" s="7"/>
      <c r="T6536" s="5"/>
      <c r="U6536" s="6"/>
      <c r="V6536" s="5"/>
    </row>
    <row r="6537" spans="9:22" x14ac:dyDescent="0.25">
      <c r="I6537" s="5"/>
      <c r="S6537" s="7"/>
      <c r="T6537" s="5"/>
      <c r="U6537" s="6"/>
      <c r="V6537" s="5"/>
    </row>
    <row r="6538" spans="9:22" x14ac:dyDescent="0.25">
      <c r="I6538" s="5"/>
      <c r="S6538" s="7"/>
      <c r="T6538" s="5"/>
      <c r="U6538" s="6"/>
      <c r="V6538" s="5"/>
    </row>
    <row r="6539" spans="9:22" x14ac:dyDescent="0.25">
      <c r="I6539" s="5"/>
      <c r="S6539" s="7"/>
      <c r="T6539" s="5"/>
      <c r="U6539" s="6"/>
      <c r="V6539" s="5"/>
    </row>
    <row r="6540" spans="9:22" x14ac:dyDescent="0.25">
      <c r="I6540" s="5"/>
      <c r="S6540" s="7"/>
      <c r="T6540" s="5"/>
      <c r="U6540" s="6"/>
      <c r="V6540" s="5"/>
    </row>
    <row r="6541" spans="9:22" x14ac:dyDescent="0.25">
      <c r="I6541" s="5"/>
      <c r="S6541" s="7"/>
      <c r="T6541" s="5"/>
      <c r="U6541" s="6"/>
      <c r="V6541" s="5"/>
    </row>
    <row r="6542" spans="9:22" x14ac:dyDescent="0.25">
      <c r="I6542" s="5"/>
      <c r="S6542" s="7"/>
      <c r="T6542" s="5"/>
      <c r="U6542" s="6"/>
      <c r="V6542" s="5"/>
    </row>
    <row r="6543" spans="9:22" x14ac:dyDescent="0.25">
      <c r="I6543" s="5"/>
      <c r="S6543" s="7"/>
      <c r="T6543" s="5"/>
      <c r="U6543" s="6"/>
      <c r="V6543" s="5"/>
    </row>
    <row r="6544" spans="9:22" x14ac:dyDescent="0.25">
      <c r="I6544" s="5"/>
      <c r="S6544" s="7"/>
      <c r="T6544" s="5"/>
      <c r="U6544" s="6"/>
      <c r="V6544" s="5"/>
    </row>
    <row r="6545" spans="9:22" x14ac:dyDescent="0.25">
      <c r="I6545" s="5"/>
      <c r="S6545" s="7"/>
      <c r="T6545" s="5"/>
      <c r="U6545" s="6"/>
      <c r="V6545" s="5"/>
    </row>
    <row r="6546" spans="9:22" x14ac:dyDescent="0.25">
      <c r="I6546" s="5"/>
      <c r="S6546" s="7"/>
      <c r="T6546" s="5"/>
      <c r="U6546" s="6"/>
      <c r="V6546" s="5"/>
    </row>
    <row r="6547" spans="9:22" x14ac:dyDescent="0.25">
      <c r="I6547" s="5"/>
      <c r="S6547" s="7"/>
      <c r="T6547" s="5"/>
      <c r="U6547" s="6"/>
      <c r="V6547" s="5"/>
    </row>
    <row r="6548" spans="9:22" x14ac:dyDescent="0.25">
      <c r="I6548" s="5"/>
      <c r="S6548" s="7"/>
      <c r="T6548" s="5"/>
      <c r="U6548" s="6"/>
      <c r="V6548" s="5"/>
    </row>
    <row r="6549" spans="9:22" x14ac:dyDescent="0.25">
      <c r="I6549" s="5"/>
      <c r="S6549" s="7"/>
      <c r="T6549" s="5"/>
      <c r="U6549" s="6"/>
      <c r="V6549" s="5"/>
    </row>
    <row r="6550" spans="9:22" x14ac:dyDescent="0.25">
      <c r="I6550" s="5"/>
      <c r="S6550" s="7"/>
      <c r="T6550" s="5"/>
      <c r="U6550" s="6"/>
      <c r="V6550" s="5"/>
    </row>
    <row r="6551" spans="9:22" x14ac:dyDescent="0.25">
      <c r="I6551" s="5"/>
      <c r="S6551" s="7"/>
      <c r="T6551" s="5"/>
      <c r="U6551" s="6"/>
      <c r="V6551" s="5"/>
    </row>
    <row r="6552" spans="9:22" x14ac:dyDescent="0.25">
      <c r="I6552" s="5"/>
      <c r="S6552" s="7"/>
      <c r="T6552" s="5"/>
      <c r="U6552" s="6"/>
      <c r="V6552" s="5"/>
    </row>
    <row r="6553" spans="9:22" x14ac:dyDescent="0.25">
      <c r="I6553" s="5"/>
      <c r="S6553" s="7"/>
      <c r="T6553" s="5"/>
      <c r="U6553" s="6"/>
      <c r="V6553" s="5"/>
    </row>
    <row r="6554" spans="9:22" x14ac:dyDescent="0.25">
      <c r="I6554" s="5"/>
      <c r="S6554" s="7"/>
      <c r="T6554" s="5"/>
      <c r="V6554" s="5"/>
    </row>
    <row r="6555" spans="9:22" x14ac:dyDescent="0.25">
      <c r="I6555" s="5"/>
      <c r="S6555" s="7"/>
      <c r="T6555" s="5"/>
      <c r="U6555" s="6"/>
      <c r="V6555" s="5"/>
    </row>
    <row r="6556" spans="9:22" x14ac:dyDescent="0.25">
      <c r="I6556" s="5"/>
      <c r="S6556" s="7"/>
      <c r="T6556" s="5"/>
      <c r="U6556" s="6"/>
      <c r="V6556" s="5"/>
    </row>
    <row r="6557" spans="9:22" x14ac:dyDescent="0.25">
      <c r="I6557" s="5"/>
      <c r="S6557" s="7"/>
      <c r="T6557" s="5"/>
      <c r="V6557" s="5"/>
    </row>
    <row r="6558" spans="9:22" x14ac:dyDescent="0.25">
      <c r="I6558" s="5"/>
      <c r="S6558" s="7"/>
      <c r="T6558" s="5"/>
      <c r="V6558" s="5"/>
    </row>
    <row r="6559" spans="9:22" x14ac:dyDescent="0.25">
      <c r="I6559" s="5"/>
      <c r="S6559" s="7"/>
      <c r="T6559" s="5"/>
      <c r="U6559" s="6"/>
      <c r="V6559" s="5"/>
    </row>
    <row r="6560" spans="9:22" x14ac:dyDescent="0.25">
      <c r="I6560" s="5"/>
      <c r="S6560" s="7"/>
      <c r="T6560" s="5"/>
      <c r="U6560" s="6"/>
      <c r="V6560" s="5"/>
    </row>
    <row r="6561" spans="9:22" x14ac:dyDescent="0.25">
      <c r="I6561" s="5"/>
      <c r="S6561" s="7"/>
      <c r="T6561" s="5"/>
      <c r="V6561" s="5"/>
    </row>
    <row r="6562" spans="9:22" x14ac:dyDescent="0.25">
      <c r="I6562" s="5"/>
      <c r="S6562" s="7"/>
      <c r="T6562" s="5"/>
      <c r="U6562" s="6"/>
      <c r="V6562" s="5"/>
    </row>
    <row r="6563" spans="9:22" x14ac:dyDescent="0.25">
      <c r="I6563" s="5"/>
      <c r="S6563" s="7"/>
      <c r="T6563" s="5"/>
      <c r="V6563" s="5"/>
    </row>
    <row r="6564" spans="9:22" x14ac:dyDescent="0.25">
      <c r="I6564" s="5"/>
      <c r="S6564" s="7"/>
      <c r="T6564" s="5"/>
      <c r="U6564" s="6"/>
      <c r="V6564" s="5"/>
    </row>
    <row r="6565" spans="9:22" x14ac:dyDescent="0.25">
      <c r="I6565" s="5"/>
      <c r="S6565" s="7"/>
      <c r="T6565" s="5"/>
      <c r="U6565" s="6"/>
      <c r="V6565" s="5"/>
    </row>
    <row r="6566" spans="9:22" x14ac:dyDescent="0.25">
      <c r="I6566" s="5"/>
      <c r="S6566" s="7"/>
      <c r="T6566" s="5"/>
      <c r="U6566" s="6"/>
      <c r="V6566" s="5"/>
    </row>
    <row r="6567" spans="9:22" x14ac:dyDescent="0.25">
      <c r="I6567" s="5"/>
      <c r="S6567" s="7"/>
      <c r="T6567" s="5"/>
      <c r="U6567" s="6"/>
      <c r="V6567" s="5"/>
    </row>
    <row r="6568" spans="9:22" x14ac:dyDescent="0.25">
      <c r="I6568" s="5"/>
      <c r="S6568" s="7"/>
      <c r="T6568" s="5"/>
      <c r="U6568" s="6"/>
      <c r="V6568" s="5"/>
    </row>
    <row r="6569" spans="9:22" x14ac:dyDescent="0.25">
      <c r="I6569" s="5"/>
      <c r="S6569" s="7"/>
      <c r="T6569" s="5"/>
      <c r="U6569" s="6"/>
      <c r="V6569" s="5"/>
    </row>
    <row r="6570" spans="9:22" x14ac:dyDescent="0.25">
      <c r="I6570" s="5"/>
      <c r="S6570" s="7"/>
      <c r="T6570" s="5"/>
      <c r="U6570" s="6"/>
      <c r="V6570" s="5"/>
    </row>
    <row r="6571" spans="9:22" x14ac:dyDescent="0.25">
      <c r="I6571" s="5"/>
      <c r="S6571" s="7"/>
      <c r="T6571" s="5"/>
      <c r="U6571" s="6"/>
      <c r="V6571" s="5"/>
    </row>
    <row r="6572" spans="9:22" x14ac:dyDescent="0.25">
      <c r="I6572" s="5"/>
      <c r="S6572" s="7"/>
      <c r="T6572" s="5"/>
      <c r="U6572" s="6"/>
      <c r="V6572" s="5"/>
    </row>
    <row r="6573" spans="9:22" x14ac:dyDescent="0.25">
      <c r="I6573" s="5"/>
      <c r="S6573" s="7"/>
      <c r="T6573" s="5"/>
      <c r="U6573" s="6"/>
      <c r="V6573" s="5"/>
    </row>
    <row r="6574" spans="9:22" x14ac:dyDescent="0.25">
      <c r="I6574" s="5"/>
      <c r="S6574" s="7"/>
      <c r="T6574" s="5"/>
      <c r="U6574" s="6"/>
      <c r="V6574" s="5"/>
    </row>
    <row r="6575" spans="9:22" x14ac:dyDescent="0.25">
      <c r="I6575" s="5"/>
      <c r="S6575" s="7"/>
      <c r="T6575" s="5"/>
      <c r="U6575" s="6"/>
      <c r="V6575" s="5"/>
    </row>
    <row r="6576" spans="9:22" x14ac:dyDescent="0.25">
      <c r="I6576" s="5"/>
      <c r="S6576" s="7"/>
      <c r="T6576" s="5"/>
      <c r="U6576" s="6"/>
      <c r="V6576" s="5"/>
    </row>
    <row r="6577" spans="9:22" x14ac:dyDescent="0.25">
      <c r="I6577" s="5"/>
      <c r="S6577" s="7"/>
      <c r="T6577" s="5"/>
      <c r="U6577" s="6"/>
      <c r="V6577" s="5"/>
    </row>
    <row r="6578" spans="9:22" x14ac:dyDescent="0.25">
      <c r="I6578" s="5"/>
      <c r="S6578" s="7"/>
      <c r="T6578" s="5"/>
      <c r="V6578" s="5"/>
    </row>
    <row r="6579" spans="9:22" x14ac:dyDescent="0.25">
      <c r="I6579" s="5"/>
      <c r="S6579" s="7"/>
      <c r="T6579" s="5"/>
      <c r="U6579" s="6"/>
      <c r="V6579" s="5"/>
    </row>
    <row r="6580" spans="9:22" x14ac:dyDescent="0.25">
      <c r="I6580" s="5"/>
      <c r="S6580" s="7"/>
      <c r="T6580" s="5"/>
      <c r="U6580" s="6"/>
      <c r="V6580" s="5"/>
    </row>
    <row r="6581" spans="9:22" x14ac:dyDescent="0.25">
      <c r="I6581" s="5"/>
      <c r="S6581" s="7"/>
      <c r="T6581" s="5"/>
      <c r="U6581" s="6"/>
      <c r="V6581" s="5"/>
    </row>
    <row r="6582" spans="9:22" x14ac:dyDescent="0.25">
      <c r="I6582" s="5"/>
      <c r="S6582" s="7"/>
      <c r="T6582" s="5"/>
      <c r="U6582" s="6"/>
      <c r="V6582" s="5"/>
    </row>
    <row r="6583" spans="9:22" x14ac:dyDescent="0.25">
      <c r="I6583" s="5"/>
      <c r="S6583" s="7"/>
      <c r="T6583" s="5"/>
      <c r="U6583" s="6"/>
      <c r="V6583" s="5"/>
    </row>
    <row r="6584" spans="9:22" x14ac:dyDescent="0.25">
      <c r="I6584" s="5"/>
      <c r="S6584" s="7"/>
      <c r="T6584" s="5"/>
      <c r="U6584" s="6"/>
      <c r="V6584" s="5"/>
    </row>
    <row r="6585" spans="9:22" x14ac:dyDescent="0.25">
      <c r="I6585" s="5"/>
      <c r="S6585" s="7"/>
      <c r="T6585" s="5"/>
      <c r="U6585" s="6"/>
      <c r="V6585" s="5"/>
    </row>
    <row r="6586" spans="9:22" x14ac:dyDescent="0.25">
      <c r="I6586" s="5"/>
      <c r="S6586" s="7"/>
      <c r="T6586" s="5"/>
      <c r="U6586" s="6"/>
      <c r="V6586" s="5"/>
    </row>
    <row r="6587" spans="9:22" x14ac:dyDescent="0.25">
      <c r="I6587" s="5"/>
      <c r="S6587" s="7"/>
      <c r="T6587" s="5"/>
      <c r="U6587" s="6"/>
      <c r="V6587" s="5"/>
    </row>
    <row r="6588" spans="9:22" x14ac:dyDescent="0.25">
      <c r="I6588" s="5"/>
      <c r="S6588" s="7"/>
      <c r="T6588" s="5"/>
      <c r="U6588" s="6"/>
      <c r="V6588" s="5"/>
    </row>
    <row r="6589" spans="9:22" x14ac:dyDescent="0.25">
      <c r="I6589" s="5"/>
      <c r="S6589" s="7"/>
      <c r="T6589" s="5"/>
      <c r="U6589" s="6"/>
      <c r="V6589" s="5"/>
    </row>
    <row r="6590" spans="9:22" x14ac:dyDescent="0.25">
      <c r="I6590" s="5"/>
      <c r="S6590" s="7"/>
      <c r="T6590" s="5"/>
      <c r="U6590" s="6"/>
      <c r="V6590" s="5"/>
    </row>
    <row r="6591" spans="9:22" x14ac:dyDescent="0.25">
      <c r="I6591" s="5"/>
      <c r="S6591" s="7"/>
      <c r="T6591" s="5"/>
      <c r="U6591" s="6"/>
      <c r="V6591" s="5"/>
    </row>
    <row r="6592" spans="9:22" x14ac:dyDescent="0.25">
      <c r="I6592" s="5"/>
      <c r="S6592" s="7"/>
      <c r="T6592" s="5"/>
      <c r="U6592" s="6"/>
      <c r="V6592" s="5"/>
    </row>
    <row r="6593" spans="9:22" x14ac:dyDescent="0.25">
      <c r="I6593" s="5"/>
      <c r="S6593" s="7"/>
      <c r="T6593" s="5"/>
      <c r="U6593" s="6"/>
      <c r="V6593" s="5"/>
    </row>
    <row r="6594" spans="9:22" x14ac:dyDescent="0.25">
      <c r="I6594" s="5"/>
      <c r="S6594" s="7"/>
      <c r="T6594" s="5"/>
      <c r="U6594" s="6"/>
      <c r="V6594" s="5"/>
    </row>
    <row r="6595" spans="9:22" x14ac:dyDescent="0.25">
      <c r="I6595" s="5"/>
      <c r="S6595" s="7"/>
      <c r="T6595" s="5"/>
      <c r="U6595" s="6"/>
      <c r="V6595" s="5"/>
    </row>
    <row r="6596" spans="9:22" x14ac:dyDescent="0.25">
      <c r="I6596" s="5"/>
      <c r="S6596" s="7"/>
      <c r="T6596" s="5"/>
      <c r="U6596" s="6"/>
      <c r="V6596" s="5"/>
    </row>
    <row r="6597" spans="9:22" x14ac:dyDescent="0.25">
      <c r="I6597" s="5"/>
      <c r="S6597" s="7"/>
      <c r="T6597" s="5"/>
      <c r="U6597" s="6"/>
      <c r="V6597" s="5"/>
    </row>
    <row r="6598" spans="9:22" x14ac:dyDescent="0.25">
      <c r="I6598" s="5"/>
      <c r="S6598" s="7"/>
      <c r="T6598" s="5"/>
      <c r="U6598" s="6"/>
      <c r="V6598" s="5"/>
    </row>
    <row r="6599" spans="9:22" x14ac:dyDescent="0.25">
      <c r="I6599" s="5"/>
      <c r="S6599" s="7"/>
      <c r="T6599" s="5"/>
      <c r="U6599" s="6"/>
      <c r="V6599" s="5"/>
    </row>
    <row r="6600" spans="9:22" x14ac:dyDescent="0.25">
      <c r="I6600" s="5"/>
      <c r="S6600" s="7"/>
      <c r="T6600" s="5"/>
      <c r="U6600" s="6"/>
      <c r="V6600" s="5"/>
    </row>
    <row r="6601" spans="9:22" x14ac:dyDescent="0.25">
      <c r="I6601" s="5"/>
      <c r="S6601" s="7"/>
      <c r="T6601" s="5"/>
      <c r="U6601" s="6"/>
      <c r="V6601" s="5"/>
    </row>
    <row r="6602" spans="9:22" x14ac:dyDescent="0.25">
      <c r="I6602" s="5"/>
      <c r="S6602" s="7"/>
      <c r="T6602" s="5"/>
      <c r="U6602" s="6"/>
      <c r="V6602" s="5"/>
    </row>
    <row r="6603" spans="9:22" x14ac:dyDescent="0.25">
      <c r="I6603" s="5"/>
      <c r="S6603" s="7"/>
      <c r="T6603" s="5"/>
      <c r="V6603" s="5"/>
    </row>
    <row r="6604" spans="9:22" x14ac:dyDescent="0.25">
      <c r="I6604" s="5"/>
      <c r="S6604" s="7"/>
      <c r="T6604" s="5"/>
      <c r="V6604" s="5"/>
    </row>
    <row r="6605" spans="9:22" x14ac:dyDescent="0.25">
      <c r="I6605" s="5"/>
      <c r="S6605" s="7"/>
      <c r="T6605" s="5"/>
      <c r="U6605" s="6"/>
      <c r="V6605" s="5"/>
    </row>
    <row r="6606" spans="9:22" x14ac:dyDescent="0.25">
      <c r="I6606" s="5"/>
      <c r="S6606" s="7"/>
      <c r="T6606" s="5"/>
      <c r="U6606" s="6"/>
      <c r="V6606" s="5"/>
    </row>
    <row r="6607" spans="9:22" x14ac:dyDescent="0.25">
      <c r="I6607" s="5"/>
      <c r="S6607" s="7"/>
      <c r="T6607" s="5"/>
      <c r="U6607" s="6"/>
      <c r="V6607" s="5"/>
    </row>
    <row r="6608" spans="9:22" x14ac:dyDescent="0.25">
      <c r="I6608" s="5"/>
      <c r="S6608" s="7"/>
      <c r="T6608" s="5"/>
      <c r="U6608" s="6"/>
      <c r="V6608" s="5"/>
    </row>
    <row r="6609" spans="9:22" x14ac:dyDescent="0.25">
      <c r="I6609" s="5"/>
      <c r="S6609" s="7"/>
      <c r="T6609" s="5"/>
      <c r="U6609" s="6"/>
      <c r="V6609" s="5"/>
    </row>
    <row r="6610" spans="9:22" x14ac:dyDescent="0.25">
      <c r="I6610" s="5"/>
      <c r="S6610" s="7"/>
      <c r="T6610" s="5"/>
      <c r="U6610" s="6"/>
      <c r="V6610" s="5"/>
    </row>
    <row r="6611" spans="9:22" x14ac:dyDescent="0.25">
      <c r="I6611" s="5"/>
      <c r="S6611" s="7"/>
      <c r="T6611" s="5"/>
      <c r="U6611" s="6"/>
      <c r="V6611" s="5"/>
    </row>
    <row r="6612" spans="9:22" x14ac:dyDescent="0.25">
      <c r="I6612" s="5"/>
      <c r="S6612" s="7"/>
      <c r="T6612" s="5"/>
      <c r="U6612" s="6"/>
      <c r="V6612" s="5"/>
    </row>
    <row r="6613" spans="9:22" x14ac:dyDescent="0.25">
      <c r="I6613" s="5"/>
      <c r="S6613" s="7"/>
      <c r="T6613" s="5"/>
      <c r="U6613" s="6"/>
      <c r="V6613" s="5"/>
    </row>
    <row r="6614" spans="9:22" x14ac:dyDescent="0.25">
      <c r="I6614" s="5"/>
      <c r="S6614" s="7"/>
      <c r="T6614" s="5"/>
      <c r="U6614" s="6"/>
      <c r="V6614" s="5"/>
    </row>
    <row r="6615" spans="9:22" x14ac:dyDescent="0.25">
      <c r="I6615" s="5"/>
      <c r="S6615" s="7"/>
      <c r="T6615" s="5"/>
      <c r="U6615" s="6"/>
      <c r="V6615" s="5"/>
    </row>
    <row r="6616" spans="9:22" x14ac:dyDescent="0.25">
      <c r="I6616" s="5"/>
      <c r="S6616" s="7"/>
      <c r="T6616" s="5"/>
      <c r="U6616" s="6"/>
      <c r="V6616" s="5"/>
    </row>
    <row r="6617" spans="9:22" x14ac:dyDescent="0.25">
      <c r="I6617" s="5"/>
      <c r="S6617" s="7"/>
      <c r="T6617" s="5"/>
      <c r="U6617" s="6"/>
      <c r="V6617" s="5"/>
    </row>
    <row r="6618" spans="9:22" x14ac:dyDescent="0.25">
      <c r="I6618" s="5"/>
      <c r="S6618" s="7"/>
      <c r="T6618" s="5"/>
      <c r="U6618" s="6"/>
      <c r="V6618" s="5"/>
    </row>
    <row r="6619" spans="9:22" x14ac:dyDescent="0.25">
      <c r="I6619" s="5"/>
      <c r="S6619" s="7"/>
      <c r="T6619" s="5"/>
      <c r="U6619" s="6"/>
      <c r="V6619" s="5"/>
    </row>
    <row r="6620" spans="9:22" x14ac:dyDescent="0.25">
      <c r="I6620" s="5"/>
      <c r="S6620" s="7"/>
      <c r="T6620" s="5"/>
      <c r="U6620" s="6"/>
      <c r="V6620" s="5"/>
    </row>
    <row r="6621" spans="9:22" x14ac:dyDescent="0.25">
      <c r="I6621" s="5"/>
      <c r="S6621" s="7"/>
      <c r="T6621" s="5"/>
      <c r="U6621" s="6"/>
      <c r="V6621" s="5"/>
    </row>
    <row r="6622" spans="9:22" x14ac:dyDescent="0.25">
      <c r="I6622" s="5"/>
      <c r="S6622" s="7"/>
      <c r="T6622" s="5"/>
      <c r="U6622" s="6"/>
      <c r="V6622" s="5"/>
    </row>
    <row r="6623" spans="9:22" x14ac:dyDescent="0.25">
      <c r="I6623" s="5"/>
      <c r="S6623" s="7"/>
      <c r="T6623" s="5"/>
      <c r="U6623" s="6"/>
      <c r="V6623" s="5"/>
    </row>
    <row r="6624" spans="9:22" x14ac:dyDescent="0.25">
      <c r="I6624" s="5"/>
      <c r="S6624" s="7"/>
      <c r="T6624" s="5"/>
      <c r="U6624" s="6"/>
      <c r="V6624" s="5"/>
    </row>
    <row r="6625" spans="9:22" x14ac:dyDescent="0.25">
      <c r="I6625" s="5"/>
      <c r="S6625" s="7"/>
      <c r="T6625" s="5"/>
      <c r="U6625" s="6"/>
      <c r="V6625" s="5"/>
    </row>
    <row r="6626" spans="9:22" x14ac:dyDescent="0.25">
      <c r="I6626" s="5"/>
      <c r="S6626" s="7"/>
      <c r="T6626" s="5"/>
      <c r="U6626" s="6"/>
      <c r="V6626" s="5"/>
    </row>
    <row r="6627" spans="9:22" x14ac:dyDescent="0.25">
      <c r="I6627" s="5"/>
      <c r="S6627" s="7"/>
      <c r="T6627" s="5"/>
      <c r="U6627" s="6"/>
      <c r="V6627" s="5"/>
    </row>
    <row r="6628" spans="9:22" x14ac:dyDescent="0.25">
      <c r="I6628" s="5"/>
      <c r="S6628" s="7"/>
      <c r="T6628" s="5"/>
      <c r="U6628" s="6"/>
      <c r="V6628" s="5"/>
    </row>
    <row r="6629" spans="9:22" x14ac:dyDescent="0.25">
      <c r="I6629" s="5"/>
      <c r="S6629" s="7"/>
      <c r="T6629" s="5"/>
      <c r="U6629" s="6"/>
      <c r="V6629" s="5"/>
    </row>
    <row r="6630" spans="9:22" x14ac:dyDescent="0.25">
      <c r="I6630" s="5"/>
      <c r="S6630" s="7"/>
      <c r="T6630" s="5"/>
      <c r="U6630" s="6"/>
      <c r="V6630" s="5"/>
    </row>
    <row r="6631" spans="9:22" x14ac:dyDescent="0.25">
      <c r="I6631" s="5"/>
      <c r="S6631" s="7"/>
      <c r="T6631" s="5"/>
      <c r="U6631" s="6"/>
      <c r="V6631" s="5"/>
    </row>
    <row r="6632" spans="9:22" x14ac:dyDescent="0.25">
      <c r="I6632" s="5"/>
      <c r="S6632" s="7"/>
      <c r="T6632" s="5"/>
      <c r="U6632" s="6"/>
      <c r="V6632" s="5"/>
    </row>
    <row r="6633" spans="9:22" x14ac:dyDescent="0.25">
      <c r="I6633" s="5"/>
      <c r="S6633" s="7"/>
      <c r="T6633" s="5"/>
      <c r="U6633" s="6"/>
      <c r="V6633" s="5"/>
    </row>
    <row r="6634" spans="9:22" x14ac:dyDescent="0.25">
      <c r="I6634" s="5"/>
      <c r="S6634" s="7"/>
      <c r="T6634" s="5"/>
      <c r="U6634" s="6"/>
      <c r="V6634" s="5"/>
    </row>
    <row r="6635" spans="9:22" x14ac:dyDescent="0.25">
      <c r="I6635" s="5"/>
      <c r="S6635" s="7"/>
      <c r="T6635" s="5"/>
      <c r="U6635" s="6"/>
      <c r="V6635" s="5"/>
    </row>
    <row r="6636" spans="9:22" x14ac:dyDescent="0.25">
      <c r="I6636" s="5"/>
      <c r="S6636" s="7"/>
      <c r="T6636" s="5"/>
      <c r="U6636" s="6"/>
      <c r="V6636" s="5"/>
    </row>
    <row r="6637" spans="9:22" x14ac:dyDescent="0.25">
      <c r="I6637" s="5"/>
      <c r="S6637" s="7"/>
      <c r="T6637" s="5"/>
      <c r="U6637" s="6"/>
      <c r="V6637" s="5"/>
    </row>
    <row r="6638" spans="9:22" x14ac:dyDescent="0.25">
      <c r="I6638" s="5"/>
      <c r="S6638" s="7"/>
      <c r="T6638" s="5"/>
      <c r="U6638" s="6"/>
      <c r="V6638" s="5"/>
    </row>
    <row r="6639" spans="9:22" x14ac:dyDescent="0.25">
      <c r="I6639" s="5"/>
      <c r="S6639" s="7"/>
      <c r="T6639" s="5"/>
      <c r="U6639" s="6"/>
      <c r="V6639" s="5"/>
    </row>
    <row r="6640" spans="9:22" x14ac:dyDescent="0.25">
      <c r="I6640" s="5"/>
      <c r="S6640" s="7"/>
      <c r="T6640" s="5"/>
      <c r="U6640" s="6"/>
      <c r="V6640" s="5"/>
    </row>
    <row r="6641" spans="9:22" x14ac:dyDescent="0.25">
      <c r="I6641" s="5"/>
      <c r="S6641" s="7"/>
      <c r="T6641" s="5"/>
      <c r="U6641" s="6"/>
      <c r="V6641" s="5"/>
    </row>
    <row r="6642" spans="9:22" x14ac:dyDescent="0.25">
      <c r="I6642" s="5"/>
      <c r="S6642" s="7"/>
      <c r="T6642" s="5"/>
      <c r="U6642" s="6"/>
      <c r="V6642" s="5"/>
    </row>
    <row r="6643" spans="9:22" x14ac:dyDescent="0.25">
      <c r="I6643" s="5"/>
      <c r="S6643" s="7"/>
      <c r="T6643" s="5"/>
      <c r="U6643" s="6"/>
      <c r="V6643" s="5"/>
    </row>
    <row r="6644" spans="9:22" x14ac:dyDescent="0.25">
      <c r="I6644" s="5"/>
      <c r="S6644" s="7"/>
      <c r="T6644" s="5"/>
      <c r="U6644" s="6"/>
      <c r="V6644" s="5"/>
    </row>
    <row r="6645" spans="9:22" x14ac:dyDescent="0.25">
      <c r="I6645" s="5"/>
      <c r="S6645" s="7"/>
      <c r="T6645" s="5"/>
      <c r="U6645" s="6"/>
      <c r="V6645" s="5"/>
    </row>
    <row r="6646" spans="9:22" x14ac:dyDescent="0.25">
      <c r="I6646" s="5"/>
      <c r="S6646" s="7"/>
      <c r="T6646" s="5"/>
      <c r="U6646" s="6"/>
      <c r="V6646" s="5"/>
    </row>
    <row r="6647" spans="9:22" x14ac:dyDescent="0.25">
      <c r="I6647" s="5"/>
      <c r="S6647" s="7"/>
      <c r="T6647" s="5"/>
      <c r="U6647" s="6"/>
      <c r="V6647" s="5"/>
    </row>
    <row r="6648" spans="9:22" x14ac:dyDescent="0.25">
      <c r="I6648" s="5"/>
      <c r="S6648" s="7"/>
      <c r="T6648" s="5"/>
      <c r="U6648" s="6"/>
      <c r="V6648" s="5"/>
    </row>
    <row r="6649" spans="9:22" x14ac:dyDescent="0.25">
      <c r="I6649" s="5"/>
      <c r="S6649" s="7"/>
      <c r="T6649" s="5"/>
      <c r="U6649" s="6"/>
      <c r="V6649" s="5"/>
    </row>
    <row r="6650" spans="9:22" x14ac:dyDescent="0.25">
      <c r="I6650" s="5"/>
      <c r="S6650" s="7"/>
      <c r="T6650" s="5"/>
      <c r="U6650" s="6"/>
      <c r="V6650" s="5"/>
    </row>
    <row r="6651" spans="9:22" x14ac:dyDescent="0.25">
      <c r="I6651" s="5"/>
      <c r="S6651" s="7"/>
      <c r="T6651" s="5"/>
      <c r="U6651" s="6"/>
      <c r="V6651" s="5"/>
    </row>
    <row r="6652" spans="9:22" x14ac:dyDescent="0.25">
      <c r="I6652" s="5"/>
      <c r="S6652" s="7"/>
      <c r="T6652" s="5"/>
      <c r="U6652" s="6"/>
      <c r="V6652" s="5"/>
    </row>
    <row r="6653" spans="9:22" x14ac:dyDescent="0.25">
      <c r="I6653" s="5"/>
      <c r="S6653" s="7"/>
      <c r="T6653" s="5"/>
      <c r="U6653" s="6"/>
      <c r="V6653" s="5"/>
    </row>
    <row r="6654" spans="9:22" x14ac:dyDescent="0.25">
      <c r="I6654" s="5"/>
      <c r="S6654" s="7"/>
      <c r="T6654" s="5"/>
      <c r="U6654" s="6"/>
      <c r="V6654" s="5"/>
    </row>
    <row r="6655" spans="9:22" x14ac:dyDescent="0.25">
      <c r="I6655" s="5"/>
      <c r="S6655" s="7"/>
      <c r="T6655" s="5"/>
      <c r="U6655" s="6"/>
      <c r="V6655" s="5"/>
    </row>
    <row r="6656" spans="9:22" x14ac:dyDescent="0.25">
      <c r="I6656" s="5"/>
      <c r="S6656" s="7"/>
      <c r="T6656" s="5"/>
      <c r="U6656" s="6"/>
      <c r="V6656" s="5"/>
    </row>
    <row r="6657" spans="9:22" x14ac:dyDescent="0.25">
      <c r="I6657" s="5"/>
      <c r="S6657" s="7"/>
      <c r="T6657" s="5"/>
      <c r="U6657" s="6"/>
      <c r="V6657" s="5"/>
    </row>
    <row r="6658" spans="9:22" x14ac:dyDescent="0.25">
      <c r="I6658" s="5"/>
      <c r="S6658" s="7"/>
      <c r="T6658" s="5"/>
      <c r="U6658" s="6"/>
      <c r="V6658" s="5"/>
    </row>
    <row r="6659" spans="9:22" x14ac:dyDescent="0.25">
      <c r="I6659" s="5"/>
      <c r="S6659" s="7"/>
      <c r="T6659" s="5"/>
      <c r="U6659" s="6"/>
      <c r="V6659" s="5"/>
    </row>
    <row r="6660" spans="9:22" x14ac:dyDescent="0.25">
      <c r="I6660" s="5"/>
      <c r="S6660" s="7"/>
      <c r="T6660" s="5"/>
      <c r="U6660" s="6"/>
      <c r="V6660" s="5"/>
    </row>
    <row r="6661" spans="9:22" x14ac:dyDescent="0.25">
      <c r="I6661" s="5"/>
      <c r="S6661" s="7"/>
      <c r="T6661" s="5"/>
      <c r="V6661" s="5"/>
    </row>
    <row r="6662" spans="9:22" x14ac:dyDescent="0.25">
      <c r="I6662" s="5"/>
      <c r="S6662" s="7"/>
      <c r="T6662" s="5"/>
      <c r="V6662" s="5"/>
    </row>
    <row r="6663" spans="9:22" x14ac:dyDescent="0.25">
      <c r="I6663" s="5"/>
      <c r="S6663" s="7"/>
      <c r="T6663" s="5"/>
      <c r="U6663" s="6"/>
      <c r="V6663" s="5"/>
    </row>
    <row r="6664" spans="9:22" x14ac:dyDescent="0.25">
      <c r="I6664" s="5"/>
      <c r="S6664" s="7"/>
      <c r="T6664" s="5"/>
      <c r="U6664" s="6"/>
      <c r="V6664" s="5"/>
    </row>
    <row r="6665" spans="9:22" x14ac:dyDescent="0.25">
      <c r="I6665" s="5"/>
      <c r="S6665" s="7"/>
      <c r="T6665" s="5"/>
      <c r="U6665" s="6"/>
      <c r="V6665" s="5"/>
    </row>
    <row r="6666" spans="9:22" x14ac:dyDescent="0.25">
      <c r="I6666" s="5"/>
      <c r="S6666" s="7"/>
      <c r="T6666" s="5"/>
      <c r="U6666" s="6"/>
      <c r="V6666" s="5"/>
    </row>
    <row r="6667" spans="9:22" x14ac:dyDescent="0.25">
      <c r="I6667" s="5"/>
      <c r="S6667" s="7"/>
      <c r="T6667" s="5"/>
      <c r="U6667" s="6"/>
      <c r="V6667" s="5"/>
    </row>
    <row r="6668" spans="9:22" x14ac:dyDescent="0.25">
      <c r="I6668" s="5"/>
      <c r="S6668" s="7"/>
      <c r="T6668" s="5"/>
      <c r="U6668" s="6"/>
      <c r="V6668" s="5"/>
    </row>
    <row r="6669" spans="9:22" x14ac:dyDescent="0.25">
      <c r="I6669" s="5"/>
      <c r="S6669" s="7"/>
      <c r="T6669" s="5"/>
      <c r="U6669" s="6"/>
      <c r="V6669" s="5"/>
    </row>
    <row r="6670" spans="9:22" x14ac:dyDescent="0.25">
      <c r="I6670" s="5"/>
      <c r="S6670" s="7"/>
      <c r="T6670" s="5"/>
      <c r="U6670" s="6"/>
      <c r="V6670" s="5"/>
    </row>
    <row r="6671" spans="9:22" x14ac:dyDescent="0.25">
      <c r="I6671" s="5"/>
      <c r="S6671" s="7"/>
      <c r="T6671" s="5"/>
      <c r="U6671" s="6"/>
      <c r="V6671" s="5"/>
    </row>
    <row r="6672" spans="9:22" x14ac:dyDescent="0.25">
      <c r="I6672" s="5"/>
      <c r="S6672" s="7"/>
      <c r="T6672" s="5"/>
      <c r="U6672" s="6"/>
      <c r="V6672" s="5"/>
    </row>
    <row r="6673" spans="9:22" x14ac:dyDescent="0.25">
      <c r="I6673" s="5"/>
      <c r="S6673" s="7"/>
      <c r="T6673" s="5"/>
      <c r="U6673" s="6"/>
      <c r="V6673" s="5"/>
    </row>
    <row r="6674" spans="9:22" x14ac:dyDescent="0.25">
      <c r="I6674" s="5"/>
      <c r="S6674" s="7"/>
      <c r="T6674" s="5"/>
      <c r="U6674" s="6"/>
      <c r="V6674" s="5"/>
    </row>
    <row r="6675" spans="9:22" x14ac:dyDescent="0.25">
      <c r="I6675" s="5"/>
      <c r="S6675" s="7"/>
      <c r="T6675" s="5"/>
      <c r="U6675" s="6"/>
      <c r="V6675" s="5"/>
    </row>
    <row r="6676" spans="9:22" x14ac:dyDescent="0.25">
      <c r="I6676" s="5"/>
      <c r="S6676" s="7"/>
      <c r="T6676" s="5"/>
      <c r="U6676" s="6"/>
      <c r="V6676" s="5"/>
    </row>
    <row r="6677" spans="9:22" x14ac:dyDescent="0.25">
      <c r="I6677" s="5"/>
      <c r="S6677" s="7"/>
      <c r="T6677" s="5"/>
      <c r="U6677" s="6"/>
      <c r="V6677" s="5"/>
    </row>
    <row r="6678" spans="9:22" x14ac:dyDescent="0.25">
      <c r="I6678" s="5"/>
      <c r="S6678" s="7"/>
      <c r="T6678" s="5"/>
      <c r="U6678" s="6"/>
      <c r="V6678" s="5"/>
    </row>
    <row r="6679" spans="9:22" x14ac:dyDescent="0.25">
      <c r="I6679" s="5"/>
      <c r="S6679" s="7"/>
      <c r="T6679" s="5"/>
      <c r="U6679" s="6"/>
      <c r="V6679" s="5"/>
    </row>
    <row r="6680" spans="9:22" x14ac:dyDescent="0.25">
      <c r="I6680" s="5"/>
      <c r="S6680" s="7"/>
      <c r="T6680" s="5"/>
      <c r="U6680" s="6"/>
      <c r="V6680" s="5"/>
    </row>
    <row r="6681" spans="9:22" x14ac:dyDescent="0.25">
      <c r="I6681" s="5"/>
      <c r="S6681" s="7"/>
      <c r="T6681" s="5"/>
      <c r="U6681" s="6"/>
      <c r="V6681" s="5"/>
    </row>
    <row r="6682" spans="9:22" x14ac:dyDescent="0.25">
      <c r="I6682" s="5"/>
      <c r="S6682" s="7"/>
      <c r="T6682" s="5"/>
      <c r="U6682" s="6"/>
      <c r="V6682" s="5"/>
    </row>
    <row r="6683" spans="9:22" x14ac:dyDescent="0.25">
      <c r="I6683" s="5"/>
      <c r="S6683" s="7"/>
      <c r="T6683" s="5"/>
      <c r="U6683" s="6"/>
      <c r="V6683" s="5"/>
    </row>
    <row r="6684" spans="9:22" x14ac:dyDescent="0.25">
      <c r="I6684" s="5"/>
      <c r="S6684" s="7"/>
      <c r="T6684" s="5"/>
      <c r="U6684" s="6"/>
      <c r="V6684" s="5"/>
    </row>
    <row r="6685" spans="9:22" x14ac:dyDescent="0.25">
      <c r="I6685" s="5"/>
      <c r="S6685" s="7"/>
      <c r="T6685" s="5"/>
      <c r="U6685" s="6"/>
      <c r="V6685" s="5"/>
    </row>
    <row r="6686" spans="9:22" x14ac:dyDescent="0.25">
      <c r="I6686" s="5"/>
      <c r="S6686" s="7"/>
      <c r="T6686" s="5"/>
      <c r="U6686" s="6"/>
      <c r="V6686" s="5"/>
    </row>
    <row r="6687" spans="9:22" x14ac:dyDescent="0.25">
      <c r="I6687" s="5"/>
      <c r="S6687" s="7"/>
      <c r="T6687" s="5"/>
      <c r="U6687" s="6"/>
      <c r="V6687" s="5"/>
    </row>
    <row r="6688" spans="9:22" x14ac:dyDescent="0.25">
      <c r="I6688" s="5"/>
      <c r="S6688" s="7"/>
      <c r="T6688" s="5"/>
      <c r="U6688" s="6"/>
      <c r="V6688" s="5"/>
    </row>
    <row r="6689" spans="5:22" x14ac:dyDescent="0.25">
      <c r="I6689" s="5"/>
      <c r="S6689" s="7"/>
      <c r="T6689" s="5"/>
      <c r="U6689" s="6"/>
      <c r="V6689" s="5"/>
    </row>
    <row r="6690" spans="5:22" x14ac:dyDescent="0.25">
      <c r="I6690" s="5"/>
      <c r="S6690" s="7"/>
      <c r="T6690" s="5"/>
      <c r="U6690" s="6"/>
      <c r="V6690" s="5"/>
    </row>
    <row r="6691" spans="5:22" x14ac:dyDescent="0.25">
      <c r="I6691" s="5"/>
      <c r="S6691" s="7"/>
      <c r="T6691" s="5"/>
      <c r="U6691" s="6"/>
      <c r="V6691" s="5"/>
    </row>
    <row r="6692" spans="5:22" x14ac:dyDescent="0.25">
      <c r="I6692" s="5"/>
      <c r="S6692" s="7"/>
      <c r="T6692" s="5"/>
      <c r="V6692" s="5"/>
    </row>
    <row r="6693" spans="5:22" x14ac:dyDescent="0.25">
      <c r="I6693" s="5"/>
      <c r="S6693" s="7"/>
      <c r="T6693" s="5"/>
      <c r="V6693" s="5"/>
    </row>
    <row r="6694" spans="5:22" x14ac:dyDescent="0.25">
      <c r="I6694" s="5"/>
      <c r="S6694" s="7"/>
      <c r="T6694" s="5"/>
      <c r="U6694" s="6"/>
      <c r="V6694" s="5"/>
    </row>
    <row r="6695" spans="5:22" x14ac:dyDescent="0.25">
      <c r="I6695" s="5"/>
      <c r="S6695" s="7"/>
      <c r="T6695" s="5"/>
      <c r="U6695" s="6"/>
      <c r="V6695" s="5"/>
    </row>
    <row r="6696" spans="5:22" x14ac:dyDescent="0.25">
      <c r="I6696" s="5"/>
      <c r="T6696" s="5"/>
      <c r="U6696" s="6"/>
      <c r="V6696" s="5"/>
    </row>
    <row r="6697" spans="5:22" x14ac:dyDescent="0.25">
      <c r="E6697" s="5"/>
      <c r="G6697" s="5"/>
      <c r="H6697" s="5"/>
      <c r="I6697" s="5"/>
      <c r="T6697" s="5"/>
      <c r="V6697" s="5"/>
    </row>
    <row r="6698" spans="5:22" x14ac:dyDescent="0.25">
      <c r="E6698" s="5"/>
      <c r="G6698" s="5"/>
      <c r="H6698" s="5"/>
      <c r="I6698" s="5"/>
      <c r="T6698" s="5"/>
      <c r="V6698" s="5"/>
    </row>
    <row r="6699" spans="5:22" x14ac:dyDescent="0.25">
      <c r="I6699" s="5"/>
      <c r="S6699" s="7"/>
      <c r="T6699" s="5"/>
      <c r="U6699" s="6"/>
      <c r="V6699" s="5"/>
    </row>
    <row r="6700" spans="5:22" x14ac:dyDescent="0.25">
      <c r="I6700" s="5"/>
      <c r="S6700" s="7"/>
      <c r="T6700" s="5"/>
      <c r="U6700" s="6"/>
      <c r="V6700" s="5"/>
    </row>
    <row r="6701" spans="5:22" x14ac:dyDescent="0.25">
      <c r="I6701" s="5"/>
      <c r="S6701" s="7"/>
      <c r="T6701" s="5"/>
      <c r="U6701" s="6"/>
      <c r="V6701" s="5"/>
    </row>
    <row r="6702" spans="5:22" x14ac:dyDescent="0.25">
      <c r="I6702" s="5"/>
      <c r="S6702" s="7"/>
      <c r="T6702" s="5"/>
      <c r="V6702" s="5"/>
    </row>
    <row r="6703" spans="5:22" x14ac:dyDescent="0.25">
      <c r="I6703" s="5"/>
      <c r="S6703" s="7"/>
      <c r="T6703" s="5"/>
      <c r="U6703" s="6"/>
      <c r="V6703" s="5"/>
    </row>
    <row r="6704" spans="5:22" x14ac:dyDescent="0.25">
      <c r="I6704" s="5"/>
      <c r="S6704" s="7"/>
      <c r="T6704" s="5"/>
      <c r="V6704" s="5"/>
    </row>
    <row r="6705" spans="9:22" x14ac:dyDescent="0.25">
      <c r="I6705" s="5"/>
      <c r="S6705" s="7"/>
      <c r="T6705" s="5"/>
      <c r="U6705" s="6"/>
      <c r="V6705" s="5"/>
    </row>
    <row r="6706" spans="9:22" x14ac:dyDescent="0.25">
      <c r="I6706" s="5"/>
      <c r="S6706" s="7"/>
      <c r="T6706" s="5"/>
      <c r="U6706" s="6"/>
      <c r="V6706" s="5"/>
    </row>
    <row r="6707" spans="9:22" x14ac:dyDescent="0.25">
      <c r="I6707" s="5"/>
      <c r="S6707" s="7"/>
      <c r="T6707" s="5"/>
      <c r="U6707" s="6"/>
      <c r="V6707" s="5"/>
    </row>
    <row r="6708" spans="9:22" x14ac:dyDescent="0.25">
      <c r="I6708" s="5"/>
      <c r="S6708" s="7"/>
      <c r="T6708" s="5"/>
      <c r="U6708" s="6"/>
      <c r="V6708" s="5"/>
    </row>
    <row r="6709" spans="9:22" x14ac:dyDescent="0.25">
      <c r="I6709" s="5"/>
      <c r="S6709" s="7"/>
      <c r="T6709" s="5"/>
      <c r="U6709" s="6"/>
      <c r="V6709" s="5"/>
    </row>
    <row r="6710" spans="9:22" x14ac:dyDescent="0.25">
      <c r="I6710" s="5"/>
      <c r="S6710" s="7"/>
      <c r="T6710" s="5"/>
      <c r="U6710" s="6"/>
      <c r="V6710" s="5"/>
    </row>
    <row r="6711" spans="9:22" x14ac:dyDescent="0.25">
      <c r="I6711" s="5"/>
      <c r="S6711" s="7"/>
      <c r="T6711" s="5"/>
      <c r="U6711" s="6"/>
      <c r="V6711" s="5"/>
    </row>
    <row r="6712" spans="9:22" x14ac:dyDescent="0.25">
      <c r="I6712" s="5"/>
      <c r="S6712" s="7"/>
      <c r="T6712" s="5"/>
      <c r="U6712" s="6"/>
      <c r="V6712" s="5"/>
    </row>
    <row r="6713" spans="9:22" x14ac:dyDescent="0.25">
      <c r="I6713" s="5"/>
      <c r="S6713" s="7"/>
      <c r="T6713" s="5"/>
      <c r="U6713" s="6"/>
      <c r="V6713" s="5"/>
    </row>
    <row r="6714" spans="9:22" x14ac:dyDescent="0.25">
      <c r="I6714" s="5"/>
      <c r="S6714" s="7"/>
      <c r="T6714" s="5"/>
      <c r="V6714" s="5"/>
    </row>
    <row r="6715" spans="9:22" x14ac:dyDescent="0.25">
      <c r="I6715" s="5"/>
      <c r="S6715" s="7"/>
      <c r="T6715" s="5"/>
      <c r="U6715" s="6"/>
      <c r="V6715" s="5"/>
    </row>
    <row r="6716" spans="9:22" x14ac:dyDescent="0.25">
      <c r="I6716" s="5"/>
      <c r="S6716" s="7"/>
      <c r="T6716" s="5"/>
      <c r="U6716" s="6"/>
      <c r="V6716" s="5"/>
    </row>
    <row r="6717" spans="9:22" x14ac:dyDescent="0.25">
      <c r="I6717" s="5"/>
      <c r="S6717" s="7"/>
      <c r="T6717" s="5"/>
      <c r="U6717" s="6"/>
      <c r="V6717" s="5"/>
    </row>
    <row r="6718" spans="9:22" x14ac:dyDescent="0.25">
      <c r="I6718" s="5"/>
      <c r="S6718" s="7"/>
      <c r="T6718" s="5"/>
      <c r="V6718" s="5"/>
    </row>
    <row r="6719" spans="9:22" x14ac:dyDescent="0.25">
      <c r="I6719" s="5"/>
      <c r="S6719" s="7"/>
      <c r="T6719" s="5"/>
      <c r="V6719" s="5"/>
    </row>
    <row r="6720" spans="9:22" x14ac:dyDescent="0.25">
      <c r="I6720" s="5"/>
      <c r="S6720" s="7"/>
      <c r="T6720" s="5"/>
      <c r="U6720" s="6"/>
      <c r="V6720" s="5"/>
    </row>
    <row r="6721" spans="9:22" x14ac:dyDescent="0.25">
      <c r="I6721" s="5"/>
      <c r="S6721" s="7"/>
      <c r="T6721" s="5"/>
      <c r="U6721" s="6"/>
      <c r="V6721" s="5"/>
    </row>
    <row r="6722" spans="9:22" x14ac:dyDescent="0.25">
      <c r="I6722" s="5"/>
      <c r="S6722" s="7"/>
      <c r="T6722" s="5"/>
      <c r="U6722" s="6"/>
      <c r="V6722" s="5"/>
    </row>
    <row r="6723" spans="9:22" x14ac:dyDescent="0.25">
      <c r="I6723" s="5"/>
      <c r="S6723" s="7"/>
      <c r="T6723" s="5"/>
      <c r="U6723" s="6"/>
      <c r="V6723" s="5"/>
    </row>
    <row r="6724" spans="9:22" x14ac:dyDescent="0.25">
      <c r="I6724" s="5"/>
      <c r="S6724" s="7"/>
      <c r="T6724" s="5"/>
      <c r="U6724" s="6"/>
      <c r="V6724" s="5"/>
    </row>
    <row r="6725" spans="9:22" x14ac:dyDescent="0.25">
      <c r="I6725" s="5"/>
      <c r="S6725" s="7"/>
      <c r="T6725" s="5"/>
      <c r="U6725" s="6"/>
      <c r="V6725" s="5"/>
    </row>
    <row r="6726" spans="9:22" x14ac:dyDescent="0.25">
      <c r="I6726" s="5"/>
      <c r="S6726" s="7"/>
      <c r="T6726" s="5"/>
      <c r="U6726" s="6"/>
      <c r="V6726" s="5"/>
    </row>
    <row r="6727" spans="9:22" x14ac:dyDescent="0.25">
      <c r="I6727" s="5"/>
      <c r="S6727" s="7"/>
      <c r="T6727" s="5"/>
      <c r="U6727" s="6"/>
      <c r="V6727" s="5"/>
    </row>
    <row r="6728" spans="9:22" x14ac:dyDescent="0.25">
      <c r="I6728" s="5"/>
      <c r="S6728" s="7"/>
      <c r="T6728" s="5"/>
      <c r="U6728" s="6"/>
      <c r="V6728" s="5"/>
    </row>
    <row r="6729" spans="9:22" x14ac:dyDescent="0.25">
      <c r="I6729" s="5"/>
      <c r="S6729" s="7"/>
      <c r="T6729" s="5"/>
      <c r="U6729" s="6"/>
      <c r="V6729" s="5"/>
    </row>
    <row r="6730" spans="9:22" x14ac:dyDescent="0.25">
      <c r="I6730" s="5"/>
      <c r="S6730" s="7"/>
      <c r="T6730" s="5"/>
      <c r="U6730" s="6"/>
      <c r="V6730" s="5"/>
    </row>
    <row r="6731" spans="9:22" x14ac:dyDescent="0.25">
      <c r="I6731" s="5"/>
      <c r="S6731" s="7"/>
      <c r="T6731" s="5"/>
      <c r="U6731" s="6"/>
      <c r="V6731" s="5"/>
    </row>
    <row r="6732" spans="9:22" x14ac:dyDescent="0.25">
      <c r="I6732" s="5"/>
      <c r="S6732" s="7"/>
      <c r="T6732" s="5"/>
      <c r="V6732" s="5"/>
    </row>
    <row r="6733" spans="9:22" x14ac:dyDescent="0.25">
      <c r="I6733" s="5"/>
      <c r="S6733" s="7"/>
      <c r="T6733" s="5"/>
      <c r="V6733" s="5"/>
    </row>
    <row r="6734" spans="9:22" x14ac:dyDescent="0.25">
      <c r="I6734" s="5"/>
      <c r="S6734" s="7"/>
      <c r="T6734" s="5"/>
      <c r="V6734" s="5"/>
    </row>
    <row r="6735" spans="9:22" x14ac:dyDescent="0.25">
      <c r="I6735" s="5"/>
      <c r="S6735" s="7"/>
      <c r="T6735" s="5"/>
      <c r="V6735" s="5"/>
    </row>
    <row r="6736" spans="9:22" x14ac:dyDescent="0.25">
      <c r="I6736" s="5"/>
      <c r="S6736" s="7"/>
      <c r="T6736" s="5"/>
      <c r="V6736" s="5"/>
    </row>
    <row r="6737" spans="9:22" x14ac:dyDescent="0.25">
      <c r="I6737" s="5"/>
      <c r="S6737" s="7"/>
      <c r="T6737" s="5"/>
      <c r="U6737" s="6"/>
      <c r="V6737" s="5"/>
    </row>
    <row r="6738" spans="9:22" x14ac:dyDescent="0.25">
      <c r="I6738" s="5"/>
      <c r="S6738" s="7"/>
      <c r="T6738" s="5"/>
      <c r="U6738" s="6"/>
      <c r="V6738" s="5"/>
    </row>
    <row r="6739" spans="9:22" x14ac:dyDescent="0.25">
      <c r="I6739" s="5"/>
      <c r="S6739" s="7"/>
      <c r="T6739" s="5"/>
      <c r="U6739" s="6"/>
      <c r="V6739" s="5"/>
    </row>
    <row r="6740" spans="9:22" x14ac:dyDescent="0.25">
      <c r="I6740" s="5"/>
      <c r="S6740" s="7"/>
      <c r="T6740" s="5"/>
      <c r="V6740" s="5"/>
    </row>
    <row r="6741" spans="9:22" x14ac:dyDescent="0.25">
      <c r="I6741" s="5"/>
      <c r="S6741" s="7"/>
      <c r="T6741" s="5"/>
      <c r="U6741" s="6"/>
      <c r="V6741" s="5"/>
    </row>
    <row r="6742" spans="9:22" x14ac:dyDescent="0.25">
      <c r="I6742" s="5"/>
      <c r="S6742" s="7"/>
      <c r="T6742" s="5"/>
      <c r="U6742" s="6"/>
      <c r="V6742" s="5"/>
    </row>
    <row r="6743" spans="9:22" x14ac:dyDescent="0.25">
      <c r="I6743" s="5"/>
      <c r="S6743" s="7"/>
      <c r="T6743" s="5"/>
      <c r="U6743" s="6"/>
      <c r="V6743" s="5"/>
    </row>
    <row r="6744" spans="9:22" x14ac:dyDescent="0.25">
      <c r="I6744" s="5"/>
      <c r="S6744" s="7"/>
      <c r="T6744" s="5"/>
      <c r="U6744" s="6"/>
      <c r="V6744" s="5"/>
    </row>
    <row r="6745" spans="9:22" x14ac:dyDescent="0.25">
      <c r="I6745" s="5"/>
      <c r="S6745" s="7"/>
      <c r="T6745" s="5"/>
      <c r="U6745" s="6"/>
      <c r="V6745" s="5"/>
    </row>
    <row r="6746" spans="9:22" x14ac:dyDescent="0.25">
      <c r="I6746" s="5"/>
      <c r="S6746" s="7"/>
      <c r="T6746" s="5"/>
      <c r="U6746" s="6"/>
      <c r="V6746" s="5"/>
    </row>
    <row r="6747" spans="9:22" x14ac:dyDescent="0.25">
      <c r="I6747" s="5"/>
      <c r="S6747" s="7"/>
      <c r="T6747" s="5"/>
      <c r="U6747" s="6"/>
      <c r="V6747" s="5"/>
    </row>
    <row r="6748" spans="9:22" x14ac:dyDescent="0.25">
      <c r="I6748" s="5"/>
      <c r="S6748" s="7"/>
      <c r="T6748" s="5"/>
      <c r="U6748" s="6"/>
      <c r="V6748" s="5"/>
    </row>
    <row r="6749" spans="9:22" x14ac:dyDescent="0.25">
      <c r="I6749" s="5"/>
      <c r="S6749" s="7"/>
      <c r="T6749" s="5"/>
      <c r="V6749" s="5"/>
    </row>
    <row r="6750" spans="9:22" x14ac:dyDescent="0.25">
      <c r="I6750" s="5"/>
      <c r="S6750" s="7"/>
      <c r="T6750" s="5"/>
      <c r="U6750" s="6"/>
      <c r="V6750" s="5"/>
    </row>
    <row r="6751" spans="9:22" x14ac:dyDescent="0.25">
      <c r="I6751" s="5"/>
      <c r="S6751" s="7"/>
      <c r="T6751" s="5"/>
      <c r="U6751" s="6"/>
      <c r="V6751" s="5"/>
    </row>
    <row r="6752" spans="9:22" x14ac:dyDescent="0.25">
      <c r="I6752" s="5"/>
      <c r="S6752" s="7"/>
      <c r="T6752" s="5"/>
      <c r="U6752" s="6"/>
      <c r="V6752" s="5"/>
    </row>
    <row r="6753" spans="9:22" x14ac:dyDescent="0.25">
      <c r="I6753" s="5"/>
      <c r="S6753" s="7"/>
      <c r="T6753" s="5"/>
      <c r="U6753" s="6"/>
      <c r="V6753" s="5"/>
    </row>
    <row r="6754" spans="9:22" x14ac:dyDescent="0.25">
      <c r="I6754" s="5"/>
      <c r="S6754" s="7"/>
      <c r="T6754" s="5"/>
      <c r="U6754" s="6"/>
      <c r="V6754" s="5"/>
    </row>
    <row r="6755" spans="9:22" x14ac:dyDescent="0.25">
      <c r="I6755" s="5"/>
      <c r="S6755" s="7"/>
      <c r="T6755" s="5"/>
      <c r="U6755" s="6"/>
      <c r="V6755" s="5"/>
    </row>
    <row r="6756" spans="9:22" x14ac:dyDescent="0.25">
      <c r="I6756" s="5"/>
      <c r="S6756" s="7"/>
      <c r="T6756" s="5"/>
      <c r="U6756" s="6"/>
      <c r="V6756" s="5"/>
    </row>
    <row r="6757" spans="9:22" x14ac:dyDescent="0.25">
      <c r="I6757" s="5"/>
      <c r="S6757" s="7"/>
      <c r="T6757" s="5"/>
      <c r="V6757" s="5"/>
    </row>
    <row r="6758" spans="9:22" x14ac:dyDescent="0.25">
      <c r="I6758" s="5"/>
      <c r="S6758" s="7"/>
      <c r="T6758" s="5"/>
      <c r="U6758" s="6"/>
      <c r="V6758" s="5"/>
    </row>
    <row r="6759" spans="9:22" x14ac:dyDescent="0.25">
      <c r="I6759" s="5"/>
      <c r="S6759" s="7"/>
      <c r="T6759" s="5"/>
      <c r="U6759" s="6"/>
      <c r="V6759" s="5"/>
    </row>
    <row r="6760" spans="9:22" x14ac:dyDescent="0.25">
      <c r="I6760" s="5"/>
      <c r="S6760" s="7"/>
      <c r="T6760" s="5"/>
      <c r="U6760" s="6"/>
      <c r="V6760" s="5"/>
    </row>
    <row r="6761" spans="9:22" x14ac:dyDescent="0.25">
      <c r="I6761" s="5"/>
      <c r="S6761" s="7"/>
      <c r="T6761" s="5"/>
      <c r="U6761" s="6"/>
      <c r="V6761" s="5"/>
    </row>
    <row r="6762" spans="9:22" x14ac:dyDescent="0.25">
      <c r="I6762" s="5"/>
      <c r="S6762" s="7"/>
      <c r="T6762" s="5"/>
      <c r="U6762" s="6"/>
      <c r="V6762" s="5"/>
    </row>
    <row r="6763" spans="9:22" x14ac:dyDescent="0.25">
      <c r="I6763" s="5"/>
      <c r="S6763" s="7"/>
      <c r="T6763" s="5"/>
      <c r="U6763" s="6"/>
      <c r="V6763" s="5"/>
    </row>
    <row r="6764" spans="9:22" x14ac:dyDescent="0.25">
      <c r="I6764" s="5"/>
      <c r="S6764" s="7"/>
      <c r="T6764" s="5"/>
      <c r="U6764" s="6"/>
      <c r="V6764" s="5"/>
    </row>
    <row r="6765" spans="9:22" x14ac:dyDescent="0.25">
      <c r="I6765" s="5"/>
      <c r="S6765" s="7"/>
      <c r="T6765" s="5"/>
      <c r="U6765" s="6"/>
      <c r="V6765" s="5"/>
    </row>
    <row r="6766" spans="9:22" x14ac:dyDescent="0.25">
      <c r="I6766" s="5"/>
      <c r="S6766" s="7"/>
      <c r="T6766" s="5"/>
      <c r="U6766" s="6"/>
      <c r="V6766" s="5"/>
    </row>
    <row r="6767" spans="9:22" x14ac:dyDescent="0.25">
      <c r="I6767" s="5"/>
      <c r="S6767" s="7"/>
      <c r="T6767" s="5"/>
      <c r="U6767" s="6"/>
      <c r="V6767" s="5"/>
    </row>
    <row r="6768" spans="9:22" x14ac:dyDescent="0.25">
      <c r="I6768" s="5"/>
      <c r="S6768" s="7"/>
      <c r="T6768" s="5"/>
      <c r="U6768" s="6"/>
      <c r="V6768" s="5"/>
    </row>
    <row r="6769" spans="9:22" x14ac:dyDescent="0.25">
      <c r="I6769" s="5"/>
      <c r="S6769" s="7"/>
      <c r="T6769" s="5"/>
      <c r="U6769" s="6"/>
      <c r="V6769" s="5"/>
    </row>
    <row r="6770" spans="9:22" x14ac:dyDescent="0.25">
      <c r="I6770" s="5"/>
      <c r="S6770" s="7"/>
      <c r="T6770" s="5"/>
      <c r="U6770" s="6"/>
      <c r="V6770" s="5"/>
    </row>
    <row r="6771" spans="9:22" x14ac:dyDescent="0.25">
      <c r="I6771" s="5"/>
      <c r="S6771" s="7"/>
      <c r="T6771" s="5"/>
      <c r="U6771" s="6"/>
      <c r="V6771" s="5"/>
    </row>
    <row r="6772" spans="9:22" x14ac:dyDescent="0.25">
      <c r="I6772" s="5"/>
      <c r="S6772" s="7"/>
      <c r="T6772" s="5"/>
      <c r="U6772" s="6"/>
      <c r="V6772" s="5"/>
    </row>
    <row r="6773" spans="9:22" x14ac:dyDescent="0.25">
      <c r="I6773" s="5"/>
      <c r="S6773" s="7"/>
      <c r="T6773" s="5"/>
      <c r="U6773" s="6"/>
      <c r="V6773" s="5"/>
    </row>
    <row r="6774" spans="9:22" x14ac:dyDescent="0.25">
      <c r="I6774" s="5"/>
      <c r="S6774" s="7"/>
      <c r="T6774" s="5"/>
      <c r="U6774" s="6"/>
      <c r="V6774" s="5"/>
    </row>
    <row r="6775" spans="9:22" x14ac:dyDescent="0.25">
      <c r="I6775" s="5"/>
      <c r="S6775" s="7"/>
      <c r="T6775" s="5"/>
      <c r="U6775" s="6"/>
      <c r="V6775" s="5"/>
    </row>
    <row r="6776" spans="9:22" x14ac:dyDescent="0.25">
      <c r="I6776" s="5"/>
      <c r="S6776" s="7"/>
      <c r="T6776" s="5"/>
      <c r="U6776" s="6"/>
      <c r="V6776" s="5"/>
    </row>
    <row r="6777" spans="9:22" x14ac:dyDescent="0.25">
      <c r="I6777" s="5"/>
      <c r="S6777" s="7"/>
      <c r="T6777" s="5"/>
      <c r="U6777" s="6"/>
      <c r="V6777" s="5"/>
    </row>
    <row r="6778" spans="9:22" x14ac:dyDescent="0.25">
      <c r="I6778" s="5"/>
      <c r="S6778" s="7"/>
      <c r="T6778" s="5"/>
      <c r="U6778" s="6"/>
      <c r="V6778" s="5"/>
    </row>
    <row r="6779" spans="9:22" x14ac:dyDescent="0.25">
      <c r="I6779" s="5"/>
      <c r="S6779" s="7"/>
      <c r="T6779" s="5"/>
      <c r="U6779" s="6"/>
      <c r="V6779" s="5"/>
    </row>
    <row r="6780" spans="9:22" x14ac:dyDescent="0.25">
      <c r="I6780" s="5"/>
      <c r="S6780" s="7"/>
      <c r="T6780" s="5"/>
      <c r="U6780" s="6"/>
      <c r="V6780" s="5"/>
    </row>
    <row r="6781" spans="9:22" x14ac:dyDescent="0.25">
      <c r="I6781" s="5"/>
      <c r="S6781" s="7"/>
      <c r="T6781" s="5"/>
      <c r="U6781" s="6"/>
      <c r="V6781" s="5"/>
    </row>
    <row r="6782" spans="9:22" x14ac:dyDescent="0.25">
      <c r="I6782" s="5"/>
      <c r="S6782" s="7"/>
      <c r="T6782" s="5"/>
      <c r="U6782" s="6"/>
      <c r="V6782" s="5"/>
    </row>
    <row r="6783" spans="9:22" x14ac:dyDescent="0.25">
      <c r="I6783" s="5"/>
      <c r="S6783" s="7"/>
      <c r="T6783" s="5"/>
      <c r="U6783" s="6"/>
      <c r="V6783" s="5"/>
    </row>
    <row r="6784" spans="9:22" x14ac:dyDescent="0.25">
      <c r="I6784" s="5"/>
      <c r="S6784" s="7"/>
      <c r="T6784" s="5"/>
      <c r="U6784" s="6"/>
      <c r="V6784" s="5"/>
    </row>
    <row r="6785" spans="9:22" x14ac:dyDescent="0.25">
      <c r="I6785" s="5"/>
      <c r="S6785" s="7"/>
      <c r="T6785" s="5"/>
      <c r="U6785" s="6"/>
      <c r="V6785" s="5"/>
    </row>
    <row r="6786" spans="9:22" x14ac:dyDescent="0.25">
      <c r="I6786" s="5"/>
      <c r="S6786" s="7"/>
      <c r="T6786" s="5"/>
      <c r="U6786" s="6"/>
      <c r="V6786" s="5"/>
    </row>
    <row r="6787" spans="9:22" x14ac:dyDescent="0.25">
      <c r="I6787" s="5"/>
      <c r="S6787" s="7"/>
      <c r="T6787" s="5"/>
      <c r="U6787" s="6"/>
      <c r="V6787" s="5"/>
    </row>
    <row r="6788" spans="9:22" x14ac:dyDescent="0.25">
      <c r="I6788" s="5"/>
      <c r="S6788" s="7"/>
      <c r="T6788" s="5"/>
      <c r="U6788" s="6"/>
      <c r="V6788" s="5"/>
    </row>
    <row r="6789" spans="9:22" x14ac:dyDescent="0.25">
      <c r="I6789" s="5"/>
      <c r="S6789" s="7"/>
      <c r="T6789" s="5"/>
      <c r="U6789" s="6"/>
      <c r="V6789" s="5"/>
    </row>
    <row r="6790" spans="9:22" x14ac:dyDescent="0.25">
      <c r="I6790" s="5"/>
      <c r="S6790" s="7"/>
      <c r="T6790" s="5"/>
      <c r="U6790" s="6"/>
      <c r="V6790" s="5"/>
    </row>
    <row r="6791" spans="9:22" x14ac:dyDescent="0.25">
      <c r="I6791" s="5"/>
      <c r="S6791" s="7"/>
      <c r="T6791" s="5"/>
      <c r="U6791" s="6"/>
      <c r="V6791" s="5"/>
    </row>
    <row r="6792" spans="9:22" x14ac:dyDescent="0.25">
      <c r="I6792" s="5"/>
      <c r="S6792" s="7"/>
      <c r="T6792" s="5"/>
      <c r="U6792" s="6"/>
      <c r="V6792" s="5"/>
    </row>
    <row r="6793" spans="9:22" x14ac:dyDescent="0.25">
      <c r="I6793" s="5"/>
      <c r="S6793" s="7"/>
      <c r="T6793" s="5"/>
      <c r="U6793" s="6"/>
      <c r="V6793" s="5"/>
    </row>
    <row r="6794" spans="9:22" x14ac:dyDescent="0.25">
      <c r="I6794" s="5"/>
      <c r="S6794" s="7"/>
      <c r="T6794" s="5"/>
      <c r="U6794" s="6"/>
      <c r="V6794" s="5"/>
    </row>
    <row r="6795" spans="9:22" x14ac:dyDescent="0.25">
      <c r="I6795" s="5"/>
      <c r="S6795" s="7"/>
      <c r="T6795" s="5"/>
      <c r="U6795" s="6"/>
      <c r="V6795" s="5"/>
    </row>
    <row r="6796" spans="9:22" x14ac:dyDescent="0.25">
      <c r="I6796" s="5"/>
      <c r="S6796" s="7"/>
      <c r="T6796" s="5"/>
      <c r="U6796" s="6"/>
      <c r="V6796" s="5"/>
    </row>
    <row r="6797" spans="9:22" x14ac:dyDescent="0.25">
      <c r="I6797" s="5"/>
      <c r="S6797" s="7"/>
      <c r="T6797" s="5"/>
      <c r="U6797" s="6"/>
      <c r="V6797" s="5"/>
    </row>
    <row r="6798" spans="9:22" x14ac:dyDescent="0.25">
      <c r="I6798" s="5"/>
      <c r="S6798" s="7"/>
      <c r="T6798" s="5"/>
      <c r="U6798" s="6"/>
      <c r="V6798" s="5"/>
    </row>
    <row r="6799" spans="9:22" x14ac:dyDescent="0.25">
      <c r="I6799" s="5"/>
      <c r="S6799" s="7"/>
      <c r="T6799" s="5"/>
      <c r="U6799" s="6"/>
      <c r="V6799" s="5"/>
    </row>
    <row r="6800" spans="9:22" x14ac:dyDescent="0.25">
      <c r="I6800" s="5"/>
      <c r="S6800" s="7"/>
      <c r="T6800" s="5"/>
      <c r="U6800" s="6"/>
      <c r="V6800" s="5"/>
    </row>
    <row r="6801" spans="9:22" x14ac:dyDescent="0.25">
      <c r="I6801" s="5"/>
      <c r="S6801" s="7"/>
      <c r="T6801" s="5"/>
      <c r="U6801" s="6"/>
      <c r="V6801" s="5"/>
    </row>
    <row r="6802" spans="9:22" x14ac:dyDescent="0.25">
      <c r="I6802" s="5"/>
      <c r="S6802" s="7"/>
      <c r="T6802" s="5"/>
      <c r="U6802" s="6"/>
      <c r="V6802" s="5"/>
    </row>
    <row r="6803" spans="9:22" x14ac:dyDescent="0.25">
      <c r="I6803" s="5"/>
      <c r="S6803" s="7"/>
      <c r="T6803" s="5"/>
      <c r="V6803" s="5"/>
    </row>
    <row r="6804" spans="9:22" x14ac:dyDescent="0.25">
      <c r="I6804" s="5"/>
      <c r="S6804" s="7"/>
      <c r="T6804" s="5"/>
      <c r="U6804" s="6"/>
      <c r="V6804" s="5"/>
    </row>
    <row r="6805" spans="9:22" x14ac:dyDescent="0.25">
      <c r="I6805" s="5"/>
      <c r="S6805" s="7"/>
      <c r="T6805" s="5"/>
      <c r="U6805" s="6"/>
      <c r="V6805" s="5"/>
    </row>
    <row r="6806" spans="9:22" x14ac:dyDescent="0.25">
      <c r="I6806" s="5"/>
      <c r="S6806" s="7"/>
      <c r="T6806" s="5"/>
      <c r="U6806" s="6"/>
      <c r="V6806" s="5"/>
    </row>
    <row r="6807" spans="9:22" x14ac:dyDescent="0.25">
      <c r="I6807" s="5"/>
      <c r="S6807" s="7"/>
      <c r="T6807" s="5"/>
      <c r="U6807" s="6"/>
      <c r="V6807" s="5"/>
    </row>
    <row r="6808" spans="9:22" x14ac:dyDescent="0.25">
      <c r="I6808" s="5"/>
      <c r="S6808" s="7"/>
      <c r="T6808" s="5"/>
      <c r="U6808" s="6"/>
      <c r="V6808" s="5"/>
    </row>
    <row r="6809" spans="9:22" x14ac:dyDescent="0.25">
      <c r="I6809" s="5"/>
      <c r="S6809" s="7"/>
      <c r="T6809" s="5"/>
      <c r="U6809" s="6"/>
      <c r="V6809" s="5"/>
    </row>
    <row r="6810" spans="9:22" x14ac:dyDescent="0.25">
      <c r="I6810" s="5"/>
      <c r="S6810" s="7"/>
      <c r="T6810" s="5"/>
      <c r="U6810" s="6"/>
      <c r="V6810" s="5"/>
    </row>
    <row r="6811" spans="9:22" x14ac:dyDescent="0.25">
      <c r="I6811" s="5"/>
      <c r="S6811" s="7"/>
      <c r="T6811" s="5"/>
      <c r="U6811" s="6"/>
      <c r="V6811" s="5"/>
    </row>
    <row r="6812" spans="9:22" x14ac:dyDescent="0.25">
      <c r="I6812" s="5"/>
      <c r="S6812" s="7"/>
      <c r="T6812" s="5"/>
      <c r="V6812" s="5"/>
    </row>
    <row r="6813" spans="9:22" x14ac:dyDescent="0.25">
      <c r="I6813" s="5"/>
      <c r="S6813" s="7"/>
      <c r="T6813" s="5"/>
      <c r="U6813" s="6"/>
      <c r="V6813" s="5"/>
    </row>
    <row r="6814" spans="9:22" x14ac:dyDescent="0.25">
      <c r="I6814" s="5"/>
      <c r="S6814" s="7"/>
      <c r="T6814" s="5"/>
      <c r="U6814" s="6"/>
      <c r="V6814" s="5"/>
    </row>
    <row r="6815" spans="9:22" x14ac:dyDescent="0.25">
      <c r="I6815" s="5"/>
      <c r="S6815" s="7"/>
      <c r="T6815" s="5"/>
      <c r="U6815" s="6"/>
      <c r="V6815" s="5"/>
    </row>
    <row r="6816" spans="9:22" x14ac:dyDescent="0.25">
      <c r="I6816" s="5"/>
      <c r="S6816" s="7"/>
      <c r="T6816" s="5"/>
      <c r="U6816" s="6"/>
      <c r="V6816" s="5"/>
    </row>
    <row r="6817" spans="9:22" x14ac:dyDescent="0.25">
      <c r="I6817" s="5"/>
      <c r="S6817" s="7"/>
      <c r="T6817" s="5"/>
      <c r="U6817" s="6"/>
      <c r="V6817" s="5"/>
    </row>
    <row r="6818" spans="9:22" x14ac:dyDescent="0.25">
      <c r="I6818" s="5"/>
      <c r="S6818" s="7"/>
      <c r="T6818" s="5"/>
      <c r="U6818" s="6"/>
      <c r="V6818" s="5"/>
    </row>
    <row r="6819" spans="9:22" x14ac:dyDescent="0.25">
      <c r="I6819" s="5"/>
      <c r="S6819" s="7"/>
      <c r="T6819" s="5"/>
      <c r="U6819" s="6"/>
      <c r="V6819" s="5"/>
    </row>
    <row r="6820" spans="9:22" x14ac:dyDescent="0.25">
      <c r="I6820" s="5"/>
      <c r="S6820" s="7"/>
      <c r="T6820" s="5"/>
      <c r="U6820" s="6"/>
      <c r="V6820" s="5"/>
    </row>
    <row r="6821" spans="9:22" x14ac:dyDescent="0.25">
      <c r="I6821" s="5"/>
      <c r="S6821" s="7"/>
      <c r="T6821" s="5"/>
      <c r="U6821" s="6"/>
      <c r="V6821" s="5"/>
    </row>
    <row r="6822" spans="9:22" x14ac:dyDescent="0.25">
      <c r="I6822" s="5"/>
      <c r="S6822" s="7"/>
      <c r="T6822" s="5"/>
      <c r="V6822" s="5"/>
    </row>
    <row r="6823" spans="9:22" x14ac:dyDescent="0.25">
      <c r="I6823" s="5"/>
      <c r="S6823" s="7"/>
      <c r="T6823" s="5"/>
      <c r="U6823" s="6"/>
      <c r="V6823" s="5"/>
    </row>
    <row r="6824" spans="9:22" x14ac:dyDescent="0.25">
      <c r="I6824" s="5"/>
      <c r="S6824" s="7"/>
      <c r="T6824" s="5"/>
      <c r="U6824" s="6"/>
      <c r="V6824" s="5"/>
    </row>
    <row r="6825" spans="9:22" x14ac:dyDescent="0.25">
      <c r="I6825" s="5"/>
      <c r="S6825" s="7"/>
      <c r="T6825" s="5"/>
      <c r="U6825" s="6"/>
      <c r="V6825" s="5"/>
    </row>
    <row r="6826" spans="9:22" x14ac:dyDescent="0.25">
      <c r="I6826" s="5"/>
      <c r="S6826" s="7"/>
      <c r="T6826" s="5"/>
      <c r="U6826" s="6"/>
      <c r="V6826" s="5"/>
    </row>
    <row r="6827" spans="9:22" x14ac:dyDescent="0.25">
      <c r="I6827" s="5"/>
      <c r="S6827" s="7"/>
      <c r="T6827" s="5"/>
      <c r="U6827" s="6"/>
      <c r="V6827" s="5"/>
    </row>
    <row r="6828" spans="9:22" x14ac:dyDescent="0.25">
      <c r="I6828" s="5"/>
      <c r="S6828" s="7"/>
      <c r="T6828" s="5"/>
      <c r="U6828" s="6"/>
      <c r="V6828" s="5"/>
    </row>
    <row r="6829" spans="9:22" x14ac:dyDescent="0.25">
      <c r="I6829" s="5"/>
      <c r="S6829" s="7"/>
      <c r="T6829" s="5"/>
      <c r="U6829" s="6"/>
      <c r="V6829" s="5"/>
    </row>
    <row r="6830" spans="9:22" x14ac:dyDescent="0.25">
      <c r="I6830" s="5"/>
      <c r="S6830" s="7"/>
      <c r="T6830" s="5"/>
      <c r="U6830" s="6"/>
      <c r="V6830" s="5"/>
    </row>
    <row r="6831" spans="9:22" x14ac:dyDescent="0.25">
      <c r="I6831" s="5"/>
      <c r="S6831" s="7"/>
      <c r="T6831" s="5"/>
      <c r="U6831" s="6"/>
      <c r="V6831" s="5"/>
    </row>
    <row r="6832" spans="9:22" x14ac:dyDescent="0.25">
      <c r="I6832" s="5"/>
      <c r="S6832" s="7"/>
      <c r="T6832" s="5"/>
      <c r="U6832" s="6"/>
      <c r="V6832" s="5"/>
    </row>
    <row r="6833" spans="9:22" x14ac:dyDescent="0.25">
      <c r="I6833" s="5"/>
      <c r="S6833" s="7"/>
      <c r="T6833" s="5"/>
      <c r="U6833" s="6"/>
      <c r="V6833" s="5"/>
    </row>
    <row r="6834" spans="9:22" x14ac:dyDescent="0.25">
      <c r="I6834" s="5"/>
      <c r="S6834" s="7"/>
      <c r="T6834" s="5"/>
      <c r="V6834" s="5"/>
    </row>
    <row r="6835" spans="9:22" x14ac:dyDescent="0.25">
      <c r="I6835" s="5"/>
      <c r="S6835" s="7"/>
      <c r="T6835" s="5"/>
      <c r="U6835" s="6"/>
      <c r="V6835" s="5"/>
    </row>
    <row r="6836" spans="9:22" x14ac:dyDescent="0.25">
      <c r="I6836" s="5"/>
      <c r="S6836" s="7"/>
      <c r="T6836" s="5"/>
      <c r="U6836" s="6"/>
      <c r="V6836" s="5"/>
    </row>
    <row r="6837" spans="9:22" x14ac:dyDescent="0.25">
      <c r="I6837" s="5"/>
      <c r="S6837" s="7"/>
      <c r="T6837" s="5"/>
      <c r="U6837" s="6"/>
      <c r="V6837" s="5"/>
    </row>
    <row r="6838" spans="9:22" x14ac:dyDescent="0.25">
      <c r="I6838" s="5"/>
      <c r="S6838" s="7"/>
      <c r="T6838" s="5"/>
      <c r="U6838" s="6"/>
      <c r="V6838" s="5"/>
    </row>
    <row r="6839" spans="9:22" x14ac:dyDescent="0.25">
      <c r="I6839" s="5"/>
      <c r="S6839" s="7"/>
      <c r="T6839" s="5"/>
      <c r="U6839" s="6"/>
      <c r="V6839" s="5"/>
    </row>
    <row r="6840" spans="9:22" x14ac:dyDescent="0.25">
      <c r="I6840" s="5"/>
      <c r="S6840" s="7"/>
      <c r="T6840" s="5"/>
      <c r="U6840" s="6"/>
      <c r="V6840" s="5"/>
    </row>
    <row r="6841" spans="9:22" x14ac:dyDescent="0.25">
      <c r="I6841" s="5"/>
      <c r="S6841" s="7"/>
      <c r="T6841" s="5"/>
      <c r="U6841" s="6"/>
      <c r="V6841" s="5"/>
    </row>
    <row r="6842" spans="9:22" x14ac:dyDescent="0.25">
      <c r="I6842" s="5"/>
      <c r="S6842" s="7"/>
      <c r="T6842" s="5"/>
      <c r="V6842" s="5"/>
    </row>
    <row r="6843" spans="9:22" x14ac:dyDescent="0.25">
      <c r="I6843" s="5"/>
      <c r="S6843" s="7"/>
      <c r="T6843" s="5"/>
      <c r="V6843" s="5"/>
    </row>
    <row r="6844" spans="9:22" x14ac:dyDescent="0.25">
      <c r="I6844" s="5"/>
      <c r="S6844" s="7"/>
      <c r="T6844" s="5"/>
      <c r="U6844" s="6"/>
      <c r="V6844" s="5"/>
    </row>
    <row r="6845" spans="9:22" x14ac:dyDescent="0.25">
      <c r="I6845" s="5"/>
      <c r="S6845" s="7"/>
      <c r="T6845" s="5"/>
      <c r="U6845" s="6"/>
      <c r="V6845" s="5"/>
    </row>
    <row r="6846" spans="9:22" x14ac:dyDescent="0.25">
      <c r="I6846" s="5"/>
      <c r="S6846" s="7"/>
      <c r="T6846" s="5"/>
      <c r="U6846" s="6"/>
      <c r="V6846" s="5"/>
    </row>
    <row r="6847" spans="9:22" x14ac:dyDescent="0.25">
      <c r="I6847" s="5"/>
      <c r="S6847" s="7"/>
      <c r="T6847" s="5"/>
      <c r="V6847" s="5"/>
    </row>
    <row r="6848" spans="9:22" x14ac:dyDescent="0.25">
      <c r="I6848" s="5"/>
      <c r="S6848" s="7"/>
      <c r="T6848" s="5"/>
      <c r="U6848" s="6"/>
      <c r="V6848" s="5"/>
    </row>
    <row r="6849" spans="9:22" x14ac:dyDescent="0.25">
      <c r="I6849" s="5"/>
      <c r="S6849" s="7"/>
      <c r="T6849" s="5"/>
      <c r="U6849" s="6"/>
      <c r="V6849" s="5"/>
    </row>
    <row r="6850" spans="9:22" x14ac:dyDescent="0.25">
      <c r="I6850" s="5"/>
      <c r="S6850" s="7"/>
      <c r="T6850" s="5"/>
      <c r="U6850" s="6"/>
      <c r="V6850" s="5"/>
    </row>
    <row r="6851" spans="9:22" x14ac:dyDescent="0.25">
      <c r="I6851" s="5"/>
      <c r="S6851" s="7"/>
      <c r="T6851" s="5"/>
      <c r="U6851" s="6"/>
      <c r="V6851" s="5"/>
    </row>
    <row r="6852" spans="9:22" x14ac:dyDescent="0.25">
      <c r="I6852" s="5"/>
      <c r="S6852" s="7"/>
      <c r="T6852" s="5"/>
      <c r="U6852" s="6"/>
      <c r="V6852" s="5"/>
    </row>
    <row r="6853" spans="9:22" x14ac:dyDescent="0.25">
      <c r="I6853" s="5"/>
      <c r="S6853" s="7"/>
      <c r="T6853" s="5"/>
      <c r="U6853" s="6"/>
      <c r="V6853" s="5"/>
    </row>
    <row r="6854" spans="9:22" x14ac:dyDescent="0.25">
      <c r="I6854" s="5"/>
      <c r="S6854" s="7"/>
      <c r="T6854" s="5"/>
      <c r="U6854" s="6"/>
      <c r="V6854" s="5"/>
    </row>
    <row r="6855" spans="9:22" x14ac:dyDescent="0.25">
      <c r="I6855" s="5"/>
      <c r="S6855" s="7"/>
      <c r="T6855" s="5"/>
      <c r="U6855" s="6"/>
      <c r="V6855" s="5"/>
    </row>
    <row r="6856" spans="9:22" x14ac:dyDescent="0.25">
      <c r="I6856" s="5"/>
      <c r="S6856" s="7"/>
      <c r="T6856" s="5"/>
      <c r="U6856" s="6"/>
      <c r="V6856" s="5"/>
    </row>
    <row r="6857" spans="9:22" x14ac:dyDescent="0.25">
      <c r="I6857" s="5"/>
      <c r="S6857" s="7"/>
      <c r="T6857" s="5"/>
      <c r="U6857" s="6"/>
      <c r="V6857" s="5"/>
    </row>
    <row r="6858" spans="9:22" x14ac:dyDescent="0.25">
      <c r="I6858" s="5"/>
      <c r="S6858" s="7"/>
      <c r="T6858" s="5"/>
      <c r="U6858" s="6"/>
      <c r="V6858" s="5"/>
    </row>
    <row r="6859" spans="9:22" x14ac:dyDescent="0.25">
      <c r="I6859" s="5"/>
      <c r="S6859" s="7"/>
      <c r="T6859" s="5"/>
      <c r="U6859" s="6"/>
      <c r="V6859" s="5"/>
    </row>
    <row r="6860" spans="9:22" x14ac:dyDescent="0.25">
      <c r="I6860" s="5"/>
      <c r="S6860" s="7"/>
      <c r="T6860" s="5"/>
      <c r="U6860" s="6"/>
      <c r="V6860" s="5"/>
    </row>
    <row r="6861" spans="9:22" x14ac:dyDescent="0.25">
      <c r="I6861" s="5"/>
      <c r="S6861" s="7"/>
      <c r="T6861" s="5"/>
      <c r="U6861" s="6"/>
      <c r="V6861" s="5"/>
    </row>
    <row r="6862" spans="9:22" x14ac:dyDescent="0.25">
      <c r="I6862" s="5"/>
      <c r="S6862" s="7"/>
      <c r="T6862" s="5"/>
      <c r="U6862" s="6"/>
      <c r="V6862" s="5"/>
    </row>
    <row r="6863" spans="9:22" x14ac:dyDescent="0.25">
      <c r="I6863" s="5"/>
      <c r="S6863" s="7"/>
      <c r="T6863" s="5"/>
      <c r="U6863" s="6"/>
      <c r="V6863" s="5"/>
    </row>
    <row r="6864" spans="9:22" x14ac:dyDescent="0.25">
      <c r="I6864" s="5"/>
      <c r="S6864" s="7"/>
      <c r="T6864" s="5"/>
      <c r="U6864" s="6"/>
      <c r="V6864" s="5"/>
    </row>
    <row r="6865" spans="9:22" x14ac:dyDescent="0.25">
      <c r="I6865" s="5"/>
      <c r="S6865" s="7"/>
      <c r="T6865" s="5"/>
      <c r="U6865" s="6"/>
      <c r="V6865" s="5"/>
    </row>
    <row r="6866" spans="9:22" x14ac:dyDescent="0.25">
      <c r="I6866" s="5"/>
      <c r="S6866" s="7"/>
      <c r="T6866" s="5"/>
      <c r="U6866" s="6"/>
      <c r="V6866" s="5"/>
    </row>
    <row r="6867" spans="9:22" x14ac:dyDescent="0.25">
      <c r="I6867" s="5"/>
      <c r="S6867" s="7"/>
      <c r="T6867" s="5"/>
      <c r="U6867" s="6"/>
      <c r="V6867" s="5"/>
    </row>
    <row r="6868" spans="9:22" x14ac:dyDescent="0.25">
      <c r="I6868" s="5"/>
      <c r="S6868" s="7"/>
      <c r="T6868" s="5"/>
      <c r="V6868" s="5"/>
    </row>
    <row r="6869" spans="9:22" x14ac:dyDescent="0.25">
      <c r="I6869" s="5"/>
      <c r="S6869" s="7"/>
      <c r="T6869" s="5"/>
      <c r="U6869" s="6"/>
      <c r="V6869" s="5"/>
    </row>
    <row r="6870" spans="9:22" x14ac:dyDescent="0.25">
      <c r="I6870" s="5"/>
      <c r="S6870" s="7"/>
      <c r="T6870" s="5"/>
      <c r="U6870" s="6"/>
      <c r="V6870" s="5"/>
    </row>
    <row r="6871" spans="9:22" x14ac:dyDescent="0.25">
      <c r="I6871" s="5"/>
      <c r="S6871" s="7"/>
      <c r="T6871" s="5"/>
      <c r="U6871" s="6"/>
      <c r="V6871" s="5"/>
    </row>
    <row r="6872" spans="9:22" x14ac:dyDescent="0.25">
      <c r="I6872" s="5"/>
      <c r="S6872" s="7"/>
      <c r="T6872" s="5"/>
      <c r="U6872" s="6"/>
      <c r="V6872" s="5"/>
    </row>
    <row r="6873" spans="9:22" x14ac:dyDescent="0.25">
      <c r="I6873" s="5"/>
      <c r="S6873" s="7"/>
      <c r="T6873" s="5"/>
      <c r="U6873" s="6"/>
      <c r="V6873" s="5"/>
    </row>
    <row r="6874" spans="9:22" x14ac:dyDescent="0.25">
      <c r="I6874" s="5"/>
      <c r="S6874" s="7"/>
      <c r="T6874" s="5"/>
      <c r="U6874" s="6"/>
      <c r="V6874" s="5"/>
    </row>
    <row r="6875" spans="9:22" x14ac:dyDescent="0.25">
      <c r="I6875" s="5"/>
      <c r="S6875" s="7"/>
      <c r="T6875" s="5"/>
      <c r="U6875" s="6"/>
      <c r="V6875" s="5"/>
    </row>
    <row r="6876" spans="9:22" x14ac:dyDescent="0.25">
      <c r="I6876" s="5"/>
      <c r="S6876" s="7"/>
      <c r="T6876" s="5"/>
      <c r="U6876" s="6"/>
      <c r="V6876" s="5"/>
    </row>
    <row r="6877" spans="9:22" x14ac:dyDescent="0.25">
      <c r="I6877" s="5"/>
      <c r="S6877" s="7"/>
      <c r="T6877" s="5"/>
      <c r="U6877" s="6"/>
      <c r="V6877" s="5"/>
    </row>
    <row r="6878" spans="9:22" x14ac:dyDescent="0.25">
      <c r="I6878" s="5"/>
      <c r="S6878" s="7"/>
      <c r="T6878" s="5"/>
      <c r="U6878" s="6"/>
      <c r="V6878" s="5"/>
    </row>
    <row r="6879" spans="9:22" x14ac:dyDescent="0.25">
      <c r="I6879" s="5"/>
      <c r="S6879" s="7"/>
      <c r="T6879" s="5"/>
      <c r="U6879" s="6"/>
      <c r="V6879" s="5"/>
    </row>
    <row r="6880" spans="9:22" x14ac:dyDescent="0.25">
      <c r="I6880" s="5"/>
      <c r="S6880" s="7"/>
      <c r="T6880" s="5"/>
      <c r="U6880" s="6"/>
      <c r="V6880" s="5"/>
    </row>
    <row r="6881" spans="9:22" x14ac:dyDescent="0.25">
      <c r="I6881" s="5"/>
      <c r="S6881" s="7"/>
      <c r="T6881" s="5"/>
      <c r="U6881" s="6"/>
      <c r="V6881" s="5"/>
    </row>
    <row r="6882" spans="9:22" x14ac:dyDescent="0.25">
      <c r="I6882" s="5"/>
      <c r="S6882" s="7"/>
      <c r="T6882" s="5"/>
      <c r="U6882" s="6"/>
      <c r="V6882" s="5"/>
    </row>
    <row r="6883" spans="9:22" x14ac:dyDescent="0.25">
      <c r="I6883" s="5"/>
      <c r="S6883" s="7"/>
      <c r="T6883" s="5"/>
      <c r="U6883" s="6"/>
      <c r="V6883" s="5"/>
    </row>
    <row r="6884" spans="9:22" x14ac:dyDescent="0.25">
      <c r="I6884" s="5"/>
      <c r="S6884" s="7"/>
      <c r="T6884" s="5"/>
      <c r="U6884" s="6"/>
      <c r="V6884" s="5"/>
    </row>
    <row r="6885" spans="9:22" x14ac:dyDescent="0.25">
      <c r="I6885" s="5"/>
      <c r="S6885" s="7"/>
      <c r="T6885" s="5"/>
      <c r="U6885" s="6"/>
      <c r="V6885" s="5"/>
    </row>
    <row r="6886" spans="9:22" x14ac:dyDescent="0.25">
      <c r="I6886" s="5"/>
      <c r="S6886" s="7"/>
      <c r="T6886" s="5"/>
      <c r="U6886" s="6"/>
      <c r="V6886" s="5"/>
    </row>
    <row r="6887" spans="9:22" x14ac:dyDescent="0.25">
      <c r="I6887" s="5"/>
      <c r="S6887" s="7"/>
      <c r="T6887" s="5"/>
      <c r="U6887" s="6"/>
      <c r="V6887" s="5"/>
    </row>
    <row r="6888" spans="9:22" x14ac:dyDescent="0.25">
      <c r="I6888" s="5"/>
      <c r="S6888" s="7"/>
      <c r="T6888" s="5"/>
      <c r="U6888" s="6"/>
      <c r="V6888" s="5"/>
    </row>
    <row r="6889" spans="9:22" x14ac:dyDescent="0.25">
      <c r="I6889" s="5"/>
      <c r="S6889" s="7"/>
      <c r="T6889" s="5"/>
      <c r="U6889" s="6"/>
      <c r="V6889" s="5"/>
    </row>
    <row r="6890" spans="9:22" x14ac:dyDescent="0.25">
      <c r="I6890" s="5"/>
      <c r="S6890" s="7"/>
      <c r="T6890" s="5"/>
      <c r="U6890" s="6"/>
      <c r="V6890" s="5"/>
    </row>
    <row r="6891" spans="9:22" x14ac:dyDescent="0.25">
      <c r="I6891" s="5"/>
      <c r="S6891" s="7"/>
      <c r="T6891" s="5"/>
      <c r="U6891" s="6"/>
      <c r="V6891" s="5"/>
    </row>
    <row r="6892" spans="9:22" x14ac:dyDescent="0.25">
      <c r="I6892" s="5"/>
      <c r="S6892" s="7"/>
      <c r="T6892" s="5"/>
      <c r="U6892" s="6"/>
      <c r="V6892" s="5"/>
    </row>
    <row r="6893" spans="9:22" x14ac:dyDescent="0.25">
      <c r="I6893" s="5"/>
      <c r="S6893" s="7"/>
      <c r="T6893" s="5"/>
      <c r="U6893" s="6"/>
      <c r="V6893" s="5"/>
    </row>
    <row r="6894" spans="9:22" x14ac:dyDescent="0.25">
      <c r="I6894" s="5"/>
      <c r="S6894" s="7"/>
      <c r="T6894" s="5"/>
      <c r="U6894" s="6"/>
      <c r="V6894" s="5"/>
    </row>
    <row r="6895" spans="9:22" x14ac:dyDescent="0.25">
      <c r="I6895" s="5"/>
      <c r="S6895" s="7"/>
      <c r="T6895" s="5"/>
      <c r="U6895" s="6"/>
      <c r="V6895" s="5"/>
    </row>
    <row r="6896" spans="9:22" x14ac:dyDescent="0.25">
      <c r="I6896" s="5"/>
      <c r="S6896" s="7"/>
      <c r="T6896" s="5"/>
      <c r="U6896" s="6"/>
      <c r="V6896" s="5"/>
    </row>
    <row r="6897" spans="9:22" x14ac:dyDescent="0.25">
      <c r="I6897" s="5"/>
      <c r="S6897" s="7"/>
      <c r="T6897" s="5"/>
      <c r="U6897" s="6"/>
      <c r="V6897" s="5"/>
    </row>
    <row r="6898" spans="9:22" x14ac:dyDescent="0.25">
      <c r="I6898" s="5"/>
      <c r="S6898" s="7"/>
      <c r="T6898" s="5"/>
      <c r="U6898" s="6"/>
      <c r="V6898" s="5"/>
    </row>
    <row r="6899" spans="9:22" x14ac:dyDescent="0.25">
      <c r="I6899" s="5"/>
      <c r="S6899" s="7"/>
      <c r="T6899" s="5"/>
      <c r="U6899" s="6"/>
      <c r="V6899" s="5"/>
    </row>
    <row r="6900" spans="9:22" x14ac:dyDescent="0.25">
      <c r="I6900" s="5"/>
      <c r="S6900" s="7"/>
      <c r="T6900" s="5"/>
      <c r="U6900" s="6"/>
      <c r="V6900" s="5"/>
    </row>
    <row r="6901" spans="9:22" x14ac:dyDescent="0.25">
      <c r="I6901" s="5"/>
      <c r="S6901" s="7"/>
      <c r="T6901" s="5"/>
      <c r="U6901" s="6"/>
      <c r="V6901" s="5"/>
    </row>
    <row r="6902" spans="9:22" x14ac:dyDescent="0.25">
      <c r="I6902" s="5"/>
      <c r="S6902" s="7"/>
      <c r="T6902" s="5"/>
      <c r="U6902" s="6"/>
      <c r="V6902" s="5"/>
    </row>
    <row r="6903" spans="9:22" x14ac:dyDescent="0.25">
      <c r="I6903" s="5"/>
      <c r="S6903" s="7"/>
      <c r="T6903" s="5"/>
      <c r="U6903" s="6"/>
      <c r="V6903" s="5"/>
    </row>
    <row r="6904" spans="9:22" x14ac:dyDescent="0.25">
      <c r="I6904" s="5"/>
      <c r="S6904" s="7"/>
      <c r="T6904" s="5"/>
      <c r="U6904" s="6"/>
      <c r="V6904" s="5"/>
    </row>
    <row r="6905" spans="9:22" x14ac:dyDescent="0.25">
      <c r="I6905" s="5"/>
      <c r="S6905" s="7"/>
      <c r="T6905" s="5"/>
      <c r="U6905" s="6"/>
      <c r="V6905" s="5"/>
    </row>
    <row r="6906" spans="9:22" x14ac:dyDescent="0.25">
      <c r="I6906" s="5"/>
      <c r="S6906" s="7"/>
      <c r="T6906" s="5"/>
      <c r="U6906" s="6"/>
      <c r="V6906" s="5"/>
    </row>
    <row r="6907" spans="9:22" x14ac:dyDescent="0.25">
      <c r="I6907" s="5"/>
      <c r="S6907" s="7"/>
      <c r="T6907" s="5"/>
      <c r="U6907" s="6"/>
      <c r="V6907" s="5"/>
    </row>
    <row r="6908" spans="9:22" x14ac:dyDescent="0.25">
      <c r="I6908" s="5"/>
      <c r="S6908" s="7"/>
      <c r="T6908" s="5"/>
      <c r="V6908" s="5"/>
    </row>
    <row r="6909" spans="9:22" x14ac:dyDescent="0.25">
      <c r="I6909" s="5"/>
      <c r="S6909" s="7"/>
      <c r="T6909" s="5"/>
      <c r="U6909" s="6"/>
      <c r="V6909" s="5"/>
    </row>
    <row r="6910" spans="9:22" x14ac:dyDescent="0.25">
      <c r="I6910" s="5"/>
      <c r="S6910" s="7"/>
      <c r="T6910" s="5"/>
      <c r="U6910" s="6"/>
      <c r="V6910" s="5"/>
    </row>
    <row r="6911" spans="9:22" x14ac:dyDescent="0.25">
      <c r="I6911" s="5"/>
      <c r="S6911" s="7"/>
      <c r="T6911" s="5"/>
      <c r="U6911" s="6"/>
      <c r="V6911" s="5"/>
    </row>
    <row r="6912" spans="9:22" x14ac:dyDescent="0.25">
      <c r="I6912" s="5"/>
      <c r="S6912" s="7"/>
      <c r="T6912" s="5"/>
      <c r="U6912" s="6"/>
      <c r="V6912" s="5"/>
    </row>
    <row r="6913" spans="9:22" x14ac:dyDescent="0.25">
      <c r="I6913" s="5"/>
      <c r="S6913" s="7"/>
      <c r="T6913" s="5"/>
      <c r="U6913" s="6"/>
      <c r="V6913" s="5"/>
    </row>
    <row r="6914" spans="9:22" x14ac:dyDescent="0.25">
      <c r="I6914" s="5"/>
      <c r="S6914" s="7"/>
      <c r="T6914" s="5"/>
      <c r="U6914" s="6"/>
      <c r="V6914" s="5"/>
    </row>
    <row r="6915" spans="9:22" x14ac:dyDescent="0.25">
      <c r="I6915" s="5"/>
      <c r="S6915" s="7"/>
      <c r="T6915" s="5"/>
      <c r="U6915" s="6"/>
      <c r="V6915" s="5"/>
    </row>
    <row r="6916" spans="9:22" x14ac:dyDescent="0.25">
      <c r="I6916" s="5"/>
      <c r="S6916" s="7"/>
      <c r="T6916" s="5"/>
      <c r="U6916" s="6"/>
      <c r="V6916" s="5"/>
    </row>
    <row r="6917" spans="9:22" x14ac:dyDescent="0.25">
      <c r="I6917" s="5"/>
      <c r="S6917" s="7"/>
      <c r="T6917" s="5"/>
      <c r="U6917" s="6"/>
      <c r="V6917" s="5"/>
    </row>
    <row r="6918" spans="9:22" x14ac:dyDescent="0.25">
      <c r="I6918" s="5"/>
      <c r="S6918" s="7"/>
      <c r="T6918" s="5"/>
      <c r="U6918" s="6"/>
      <c r="V6918" s="5"/>
    </row>
    <row r="6919" spans="9:22" x14ac:dyDescent="0.25">
      <c r="I6919" s="5"/>
      <c r="S6919" s="7"/>
      <c r="T6919" s="5"/>
      <c r="U6919" s="6"/>
      <c r="V6919" s="5"/>
    </row>
    <row r="6920" spans="9:22" x14ac:dyDescent="0.25">
      <c r="I6920" s="5"/>
      <c r="S6920" s="7"/>
      <c r="T6920" s="5"/>
      <c r="U6920" s="6"/>
      <c r="V6920" s="5"/>
    </row>
    <row r="6921" spans="9:22" x14ac:dyDescent="0.25">
      <c r="I6921" s="5"/>
      <c r="S6921" s="7"/>
      <c r="T6921" s="5"/>
      <c r="U6921" s="6"/>
      <c r="V6921" s="5"/>
    </row>
    <row r="6922" spans="9:22" x14ac:dyDescent="0.25">
      <c r="I6922" s="5"/>
      <c r="S6922" s="7"/>
      <c r="T6922" s="5"/>
      <c r="U6922" s="6"/>
      <c r="V6922" s="5"/>
    </row>
    <row r="6923" spans="9:22" x14ac:dyDescent="0.25">
      <c r="I6923" s="5"/>
      <c r="S6923" s="7"/>
      <c r="T6923" s="5"/>
      <c r="U6923" s="6"/>
      <c r="V6923" s="5"/>
    </row>
    <row r="6924" spans="9:22" x14ac:dyDescent="0.25">
      <c r="I6924" s="5"/>
      <c r="S6924" s="7"/>
      <c r="T6924" s="5"/>
      <c r="U6924" s="6"/>
      <c r="V6924" s="5"/>
    </row>
    <row r="6925" spans="9:22" x14ac:dyDescent="0.25">
      <c r="I6925" s="5"/>
      <c r="S6925" s="7"/>
      <c r="T6925" s="5"/>
      <c r="V6925" s="5"/>
    </row>
    <row r="6926" spans="9:22" x14ac:dyDescent="0.25">
      <c r="I6926" s="5"/>
      <c r="S6926" s="7"/>
      <c r="T6926" s="5"/>
      <c r="U6926" s="6"/>
      <c r="V6926" s="5"/>
    </row>
    <row r="6927" spans="9:22" x14ac:dyDescent="0.25">
      <c r="I6927" s="5"/>
      <c r="S6927" s="7"/>
      <c r="T6927" s="5"/>
      <c r="U6927" s="6"/>
      <c r="V6927" s="5"/>
    </row>
    <row r="6928" spans="9:22" x14ac:dyDescent="0.25">
      <c r="I6928" s="5"/>
      <c r="S6928" s="7"/>
      <c r="T6928" s="5"/>
      <c r="U6928" s="6"/>
      <c r="V6928" s="5"/>
    </row>
    <row r="6929" spans="9:22" x14ac:dyDescent="0.25">
      <c r="I6929" s="5"/>
      <c r="S6929" s="7"/>
      <c r="T6929" s="5"/>
      <c r="U6929" s="6"/>
      <c r="V6929" s="5"/>
    </row>
    <row r="6930" spans="9:22" x14ac:dyDescent="0.25">
      <c r="I6930" s="5"/>
      <c r="S6930" s="7"/>
      <c r="T6930" s="5"/>
      <c r="U6930" s="6"/>
      <c r="V6930" s="5"/>
    </row>
    <row r="6931" spans="9:22" x14ac:dyDescent="0.25">
      <c r="I6931" s="5"/>
      <c r="S6931" s="7"/>
      <c r="T6931" s="5"/>
      <c r="U6931" s="6"/>
      <c r="V6931" s="5"/>
    </row>
    <row r="6932" spans="9:22" x14ac:dyDescent="0.25">
      <c r="I6932" s="5"/>
      <c r="S6932" s="7"/>
      <c r="T6932" s="5"/>
      <c r="U6932" s="6"/>
      <c r="V6932" s="5"/>
    </row>
    <row r="6933" spans="9:22" x14ac:dyDescent="0.25">
      <c r="I6933" s="5"/>
      <c r="S6933" s="7"/>
      <c r="T6933" s="5"/>
      <c r="U6933" s="6"/>
      <c r="V6933" s="5"/>
    </row>
    <row r="6934" spans="9:22" x14ac:dyDescent="0.25">
      <c r="I6934" s="5"/>
      <c r="S6934" s="7"/>
      <c r="T6934" s="5"/>
      <c r="U6934" s="6"/>
      <c r="V6934" s="5"/>
    </row>
    <row r="6935" spans="9:22" x14ac:dyDescent="0.25">
      <c r="I6935" s="5"/>
      <c r="S6935" s="7"/>
      <c r="T6935" s="5"/>
      <c r="U6935" s="6"/>
      <c r="V6935" s="5"/>
    </row>
    <row r="6936" spans="9:22" x14ac:dyDescent="0.25">
      <c r="I6936" s="5"/>
      <c r="S6936" s="7"/>
      <c r="T6936" s="5"/>
      <c r="U6936" s="6"/>
      <c r="V6936" s="5"/>
    </row>
    <row r="6937" spans="9:22" x14ac:dyDescent="0.25">
      <c r="I6937" s="5"/>
      <c r="S6937" s="7"/>
      <c r="T6937" s="5"/>
      <c r="U6937" s="6"/>
      <c r="V6937" s="5"/>
    </row>
    <row r="6938" spans="9:22" x14ac:dyDescent="0.25">
      <c r="I6938" s="5"/>
      <c r="S6938" s="7"/>
      <c r="T6938" s="5"/>
      <c r="U6938" s="6"/>
      <c r="V6938" s="5"/>
    </row>
    <row r="6939" spans="9:22" x14ac:dyDescent="0.25">
      <c r="I6939" s="5"/>
      <c r="S6939" s="7"/>
      <c r="T6939" s="5"/>
      <c r="U6939" s="6"/>
      <c r="V6939" s="5"/>
    </row>
    <row r="6940" spans="9:22" x14ac:dyDescent="0.25">
      <c r="I6940" s="5"/>
      <c r="S6940" s="7"/>
      <c r="T6940" s="5"/>
      <c r="U6940" s="6"/>
      <c r="V6940" s="5"/>
    </row>
    <row r="6941" spans="9:22" x14ac:dyDescent="0.25">
      <c r="I6941" s="5"/>
      <c r="S6941" s="7"/>
      <c r="T6941" s="5"/>
      <c r="U6941" s="6"/>
      <c r="V6941" s="5"/>
    </row>
    <row r="6942" spans="9:22" x14ac:dyDescent="0.25">
      <c r="I6942" s="5"/>
      <c r="S6942" s="7"/>
      <c r="T6942" s="5"/>
      <c r="U6942" s="6"/>
      <c r="V6942" s="5"/>
    </row>
    <row r="6943" spans="9:22" x14ac:dyDescent="0.25">
      <c r="I6943" s="5"/>
      <c r="S6943" s="7"/>
      <c r="T6943" s="5"/>
      <c r="U6943" s="6"/>
      <c r="V6943" s="5"/>
    </row>
    <row r="6944" spans="9:22" x14ac:dyDescent="0.25">
      <c r="I6944" s="5"/>
      <c r="S6944" s="7"/>
      <c r="T6944" s="5"/>
      <c r="U6944" s="6"/>
      <c r="V6944" s="5"/>
    </row>
    <row r="6945" spans="9:22" x14ac:dyDescent="0.25">
      <c r="I6945" s="5"/>
      <c r="S6945" s="7"/>
      <c r="T6945" s="5"/>
      <c r="U6945" s="6"/>
      <c r="V6945" s="5"/>
    </row>
    <row r="6946" spans="9:22" x14ac:dyDescent="0.25">
      <c r="I6946" s="5"/>
      <c r="S6946" s="7"/>
      <c r="T6946" s="5"/>
      <c r="U6946" s="6"/>
      <c r="V6946" s="5"/>
    </row>
    <row r="6947" spans="9:22" x14ac:dyDescent="0.25">
      <c r="I6947" s="5"/>
      <c r="S6947" s="7"/>
      <c r="T6947" s="5"/>
      <c r="U6947" s="6"/>
      <c r="V6947" s="5"/>
    </row>
    <row r="6948" spans="9:22" x14ac:dyDescent="0.25">
      <c r="I6948" s="5"/>
      <c r="S6948" s="7"/>
      <c r="T6948" s="5"/>
      <c r="U6948" s="6"/>
      <c r="V6948" s="5"/>
    </row>
    <row r="6949" spans="9:22" x14ac:dyDescent="0.25">
      <c r="I6949" s="5"/>
      <c r="S6949" s="7"/>
      <c r="T6949" s="5"/>
      <c r="U6949" s="6"/>
      <c r="V6949" s="5"/>
    </row>
    <row r="6950" spans="9:22" x14ac:dyDescent="0.25">
      <c r="I6950" s="5"/>
      <c r="S6950" s="7"/>
      <c r="T6950" s="5"/>
      <c r="U6950" s="6"/>
      <c r="V6950" s="5"/>
    </row>
    <row r="6951" spans="9:22" x14ac:dyDescent="0.25">
      <c r="I6951" s="5"/>
      <c r="T6951" s="5"/>
      <c r="U6951" s="6"/>
      <c r="V6951" s="5"/>
    </row>
    <row r="6952" spans="9:22" x14ac:dyDescent="0.25">
      <c r="I6952" s="5"/>
      <c r="S6952" s="7"/>
      <c r="T6952" s="5"/>
      <c r="U6952" s="6"/>
      <c r="V6952" s="5"/>
    </row>
    <row r="6953" spans="9:22" x14ac:dyDescent="0.25">
      <c r="I6953" s="5"/>
      <c r="S6953" s="7"/>
      <c r="T6953" s="5"/>
      <c r="U6953" s="6"/>
      <c r="V6953" s="5"/>
    </row>
    <row r="6954" spans="9:22" x14ac:dyDescent="0.25">
      <c r="I6954" s="5"/>
      <c r="S6954" s="7"/>
      <c r="T6954" s="5"/>
      <c r="U6954" s="6"/>
      <c r="V6954" s="5"/>
    </row>
    <row r="6955" spans="9:22" x14ac:dyDescent="0.25">
      <c r="I6955" s="5"/>
      <c r="S6955" s="7"/>
      <c r="T6955" s="5"/>
      <c r="U6955" s="6"/>
      <c r="V6955" s="5"/>
    </row>
    <row r="6956" spans="9:22" x14ac:dyDescent="0.25">
      <c r="I6956" s="5"/>
      <c r="S6956" s="7"/>
      <c r="T6956" s="5"/>
      <c r="U6956" s="6"/>
      <c r="V6956" s="5"/>
    </row>
    <row r="6957" spans="9:22" x14ac:dyDescent="0.25">
      <c r="I6957" s="5"/>
      <c r="S6957" s="7"/>
      <c r="T6957" s="5"/>
      <c r="V6957" s="5"/>
    </row>
    <row r="6958" spans="9:22" x14ac:dyDescent="0.25">
      <c r="I6958" s="5"/>
      <c r="S6958" s="7"/>
      <c r="T6958" s="5"/>
      <c r="V6958" s="5"/>
    </row>
    <row r="6959" spans="9:22" x14ac:dyDescent="0.25">
      <c r="I6959" s="5"/>
      <c r="S6959" s="7"/>
      <c r="T6959" s="5"/>
      <c r="V6959" s="5"/>
    </row>
    <row r="6960" spans="9:22" x14ac:dyDescent="0.25">
      <c r="I6960" s="5"/>
      <c r="S6960" s="7"/>
      <c r="T6960" s="5"/>
      <c r="V6960" s="5"/>
    </row>
    <row r="6961" spans="9:22" x14ac:dyDescent="0.25">
      <c r="I6961" s="5"/>
      <c r="S6961" s="7"/>
      <c r="T6961" s="5"/>
      <c r="V6961" s="5"/>
    </row>
    <row r="6962" spans="9:22" x14ac:dyDescent="0.25">
      <c r="I6962" s="5"/>
      <c r="S6962" s="7"/>
      <c r="T6962" s="5"/>
      <c r="U6962" s="6"/>
      <c r="V6962" s="5"/>
    </row>
    <row r="6963" spans="9:22" x14ac:dyDescent="0.25">
      <c r="I6963" s="5"/>
      <c r="S6963" s="7"/>
      <c r="T6963" s="5"/>
      <c r="U6963" s="6"/>
      <c r="V6963" s="5"/>
    </row>
    <row r="6964" spans="9:22" x14ac:dyDescent="0.25">
      <c r="I6964" s="5"/>
      <c r="S6964" s="7"/>
      <c r="T6964" s="5"/>
      <c r="U6964" s="6"/>
      <c r="V6964" s="5"/>
    </row>
    <row r="6965" spans="9:22" x14ac:dyDescent="0.25">
      <c r="I6965" s="5"/>
      <c r="S6965" s="7"/>
      <c r="T6965" s="5"/>
      <c r="U6965" s="6"/>
      <c r="V6965" s="5"/>
    </row>
    <row r="6966" spans="9:22" x14ac:dyDescent="0.25">
      <c r="I6966" s="5"/>
      <c r="S6966" s="7"/>
      <c r="T6966" s="5"/>
      <c r="U6966" s="6"/>
      <c r="V6966" s="5"/>
    </row>
    <row r="6967" spans="9:22" x14ac:dyDescent="0.25">
      <c r="I6967" s="5"/>
      <c r="S6967" s="7"/>
      <c r="T6967" s="5"/>
      <c r="U6967" s="6"/>
      <c r="V6967" s="5"/>
    </row>
    <row r="6968" spans="9:22" x14ac:dyDescent="0.25">
      <c r="I6968" s="5"/>
      <c r="S6968" s="7"/>
      <c r="T6968" s="5"/>
      <c r="U6968" s="6"/>
      <c r="V6968" s="5"/>
    </row>
    <row r="6969" spans="9:22" x14ac:dyDescent="0.25">
      <c r="I6969" s="5"/>
      <c r="S6969" s="7"/>
      <c r="T6969" s="5"/>
      <c r="U6969" s="6"/>
      <c r="V6969" s="5"/>
    </row>
    <row r="6970" spans="9:22" x14ac:dyDescent="0.25">
      <c r="I6970" s="5"/>
      <c r="S6970" s="7"/>
      <c r="T6970" s="5"/>
      <c r="U6970" s="6"/>
      <c r="V6970" s="5"/>
    </row>
    <row r="6971" spans="9:22" x14ac:dyDescent="0.25">
      <c r="I6971" s="5"/>
      <c r="S6971" s="7"/>
      <c r="T6971" s="5"/>
      <c r="U6971" s="6"/>
      <c r="V6971" s="5"/>
    </row>
    <row r="6972" spans="9:22" x14ac:dyDescent="0.25">
      <c r="I6972" s="5"/>
      <c r="S6972" s="7"/>
      <c r="T6972" s="5"/>
      <c r="U6972" s="6"/>
      <c r="V6972" s="5"/>
    </row>
    <row r="6973" spans="9:22" x14ac:dyDescent="0.25">
      <c r="I6973" s="5"/>
      <c r="S6973" s="7"/>
      <c r="T6973" s="5"/>
      <c r="U6973" s="6"/>
      <c r="V6973" s="5"/>
    </row>
    <row r="6974" spans="9:22" x14ac:dyDescent="0.25">
      <c r="I6974" s="5"/>
      <c r="S6974" s="7"/>
      <c r="T6974" s="5"/>
      <c r="V6974" s="5"/>
    </row>
    <row r="6975" spans="9:22" x14ac:dyDescent="0.25">
      <c r="I6975" s="5"/>
      <c r="S6975" s="7"/>
      <c r="T6975" s="5"/>
      <c r="U6975" s="6"/>
      <c r="V6975" s="5"/>
    </row>
    <row r="6976" spans="9:22" x14ac:dyDescent="0.25">
      <c r="I6976" s="5"/>
      <c r="S6976" s="7"/>
      <c r="T6976" s="5"/>
      <c r="U6976" s="6"/>
      <c r="V6976" s="5"/>
    </row>
    <row r="6977" spans="9:22" x14ac:dyDescent="0.25">
      <c r="I6977" s="5"/>
      <c r="S6977" s="7"/>
      <c r="T6977" s="5"/>
      <c r="U6977" s="6"/>
      <c r="V6977" s="5"/>
    </row>
    <row r="6978" spans="9:22" x14ac:dyDescent="0.25">
      <c r="I6978" s="5"/>
      <c r="S6978" s="7"/>
      <c r="T6978" s="5"/>
      <c r="U6978" s="6"/>
      <c r="V6978" s="5"/>
    </row>
    <row r="6979" spans="9:22" x14ac:dyDescent="0.25">
      <c r="I6979" s="5"/>
      <c r="S6979" s="7"/>
      <c r="T6979" s="5"/>
      <c r="U6979" s="6"/>
      <c r="V6979" s="5"/>
    </row>
    <row r="6980" spans="9:22" x14ac:dyDescent="0.25">
      <c r="I6980" s="5"/>
      <c r="S6980" s="7"/>
      <c r="T6980" s="5"/>
      <c r="U6980" s="6"/>
      <c r="V6980" s="5"/>
    </row>
    <row r="6981" spans="9:22" x14ac:dyDescent="0.25">
      <c r="I6981" s="5"/>
      <c r="S6981" s="7"/>
      <c r="T6981" s="5"/>
      <c r="U6981" s="6"/>
      <c r="V6981" s="5"/>
    </row>
    <row r="6982" spans="9:22" x14ac:dyDescent="0.25">
      <c r="I6982" s="5"/>
      <c r="S6982" s="7"/>
      <c r="T6982" s="5"/>
      <c r="U6982" s="6"/>
      <c r="V6982" s="5"/>
    </row>
    <row r="6983" spans="9:22" x14ac:dyDescent="0.25">
      <c r="I6983" s="5"/>
      <c r="S6983" s="7"/>
      <c r="T6983" s="5"/>
      <c r="U6983" s="6"/>
      <c r="V6983" s="5"/>
    </row>
    <row r="6984" spans="9:22" x14ac:dyDescent="0.25">
      <c r="I6984" s="5"/>
      <c r="S6984" s="7"/>
      <c r="T6984" s="5"/>
      <c r="U6984" s="6"/>
      <c r="V6984" s="5"/>
    </row>
    <row r="6985" spans="9:22" x14ac:dyDescent="0.25">
      <c r="I6985" s="5"/>
      <c r="S6985" s="7"/>
      <c r="T6985" s="5"/>
      <c r="U6985" s="6"/>
      <c r="V6985" s="5"/>
    </row>
    <row r="6986" spans="9:22" x14ac:dyDescent="0.25">
      <c r="I6986" s="5"/>
      <c r="S6986" s="7"/>
      <c r="T6986" s="5"/>
      <c r="U6986" s="6"/>
      <c r="V6986" s="5"/>
    </row>
    <row r="6987" spans="9:22" x14ac:dyDescent="0.25">
      <c r="I6987" s="5"/>
      <c r="S6987" s="7"/>
      <c r="T6987" s="5"/>
      <c r="V6987" s="5"/>
    </row>
    <row r="6988" spans="9:22" x14ac:dyDescent="0.25">
      <c r="I6988" s="5"/>
      <c r="T6988" s="5"/>
      <c r="V6988" s="5"/>
    </row>
    <row r="6989" spans="9:22" x14ac:dyDescent="0.25">
      <c r="I6989" s="5"/>
      <c r="S6989" s="7"/>
      <c r="T6989" s="5"/>
      <c r="U6989" s="6"/>
      <c r="V6989" s="5"/>
    </row>
    <row r="6990" spans="9:22" x14ac:dyDescent="0.25">
      <c r="I6990" s="5"/>
      <c r="S6990" s="7"/>
      <c r="T6990" s="5"/>
      <c r="U6990" s="6"/>
      <c r="V6990" s="5"/>
    </row>
    <row r="6991" spans="9:22" x14ac:dyDescent="0.25">
      <c r="I6991" s="5"/>
      <c r="S6991" s="7"/>
      <c r="T6991" s="5"/>
      <c r="U6991" s="6"/>
      <c r="V6991" s="5"/>
    </row>
    <row r="6992" spans="9:22" x14ac:dyDescent="0.25">
      <c r="I6992" s="5"/>
      <c r="S6992" s="7"/>
      <c r="T6992" s="5"/>
      <c r="V6992" s="5"/>
    </row>
    <row r="6993" spans="9:22" x14ac:dyDescent="0.25">
      <c r="I6993" s="5"/>
      <c r="S6993" s="7"/>
      <c r="T6993" s="5"/>
      <c r="V6993" s="5"/>
    </row>
    <row r="6994" spans="9:22" x14ac:dyDescent="0.25">
      <c r="I6994" s="5"/>
      <c r="S6994" s="7"/>
      <c r="T6994" s="5"/>
      <c r="V6994" s="5"/>
    </row>
    <row r="6995" spans="9:22" x14ac:dyDescent="0.25">
      <c r="I6995" s="5"/>
      <c r="S6995" s="7"/>
      <c r="T6995" s="5"/>
      <c r="V6995" s="5"/>
    </row>
    <row r="6996" spans="9:22" x14ac:dyDescent="0.25">
      <c r="I6996" s="5"/>
      <c r="S6996" s="7"/>
      <c r="T6996" s="5"/>
      <c r="V6996" s="5"/>
    </row>
    <row r="6997" spans="9:22" x14ac:dyDescent="0.25">
      <c r="I6997" s="5"/>
      <c r="S6997" s="7"/>
      <c r="T6997" s="5"/>
      <c r="V6997" s="5"/>
    </row>
    <row r="6998" spans="9:22" x14ac:dyDescent="0.25">
      <c r="I6998" s="5"/>
      <c r="S6998" s="7"/>
      <c r="T6998" s="5"/>
      <c r="V6998" s="5"/>
    </row>
    <row r="6999" spans="9:22" x14ac:dyDescent="0.25">
      <c r="I6999" s="5"/>
      <c r="S6999" s="7"/>
      <c r="T6999" s="5"/>
      <c r="U6999" s="6"/>
      <c r="V6999" s="5"/>
    </row>
    <row r="7000" spans="9:22" x14ac:dyDescent="0.25">
      <c r="I7000" s="5"/>
      <c r="S7000" s="7"/>
      <c r="T7000" s="5"/>
      <c r="U7000" s="6"/>
      <c r="V7000" s="5"/>
    </row>
    <row r="7001" spans="9:22" x14ac:dyDescent="0.25">
      <c r="I7001" s="5"/>
      <c r="S7001" s="7"/>
      <c r="T7001" s="5"/>
      <c r="U7001" s="6"/>
      <c r="V7001" s="5"/>
    </row>
    <row r="7002" spans="9:22" x14ac:dyDescent="0.25">
      <c r="I7002" s="5"/>
      <c r="S7002" s="7"/>
      <c r="T7002" s="5"/>
      <c r="U7002" s="6"/>
      <c r="V7002" s="5"/>
    </row>
    <row r="7003" spans="9:22" x14ac:dyDescent="0.25">
      <c r="I7003" s="5"/>
      <c r="S7003" s="7"/>
      <c r="T7003" s="5"/>
      <c r="U7003" s="6"/>
      <c r="V7003" s="5"/>
    </row>
    <row r="7004" spans="9:22" x14ac:dyDescent="0.25">
      <c r="I7004" s="5"/>
      <c r="S7004" s="7"/>
      <c r="T7004" s="5"/>
      <c r="U7004" s="6"/>
      <c r="V7004" s="5"/>
    </row>
    <row r="7005" spans="9:22" x14ac:dyDescent="0.25">
      <c r="I7005" s="5"/>
      <c r="S7005" s="7"/>
      <c r="T7005" s="5"/>
      <c r="V7005" s="5"/>
    </row>
    <row r="7006" spans="9:22" x14ac:dyDescent="0.25">
      <c r="I7006" s="5"/>
      <c r="S7006" s="7"/>
      <c r="T7006" s="5"/>
      <c r="U7006" s="6"/>
      <c r="V7006" s="5"/>
    </row>
    <row r="7007" spans="9:22" x14ac:dyDescent="0.25">
      <c r="I7007" s="5"/>
      <c r="S7007" s="7"/>
      <c r="T7007" s="5"/>
      <c r="U7007" s="6"/>
      <c r="V7007" s="5"/>
    </row>
    <row r="7008" spans="9:22" x14ac:dyDescent="0.25">
      <c r="I7008" s="5"/>
      <c r="S7008" s="7"/>
      <c r="T7008" s="5"/>
      <c r="U7008" s="6"/>
      <c r="V7008" s="5"/>
    </row>
    <row r="7009" spans="9:22" x14ac:dyDescent="0.25">
      <c r="I7009" s="5"/>
      <c r="S7009" s="7"/>
      <c r="T7009" s="5"/>
      <c r="U7009" s="6"/>
      <c r="V7009" s="5"/>
    </row>
    <row r="7010" spans="9:22" x14ac:dyDescent="0.25">
      <c r="I7010" s="5"/>
      <c r="S7010" s="7"/>
      <c r="T7010" s="5"/>
      <c r="U7010" s="6"/>
      <c r="V7010" s="5"/>
    </row>
    <row r="7011" spans="9:22" x14ac:dyDescent="0.25">
      <c r="I7011" s="5"/>
      <c r="S7011" s="7"/>
      <c r="T7011" s="5"/>
      <c r="U7011" s="6"/>
      <c r="V7011" s="5"/>
    </row>
    <row r="7012" spans="9:22" x14ac:dyDescent="0.25">
      <c r="I7012" s="5"/>
      <c r="S7012" s="7"/>
      <c r="T7012" s="5"/>
      <c r="U7012" s="6"/>
      <c r="V7012" s="5"/>
    </row>
    <row r="7013" spans="9:22" x14ac:dyDescent="0.25">
      <c r="I7013" s="5"/>
      <c r="S7013" s="7"/>
      <c r="T7013" s="5"/>
      <c r="U7013" s="6"/>
      <c r="V7013" s="5"/>
    </row>
    <row r="7014" spans="9:22" x14ac:dyDescent="0.25">
      <c r="I7014" s="5"/>
      <c r="S7014" s="7"/>
      <c r="T7014" s="5"/>
      <c r="V7014" s="5"/>
    </row>
    <row r="7015" spans="9:22" x14ac:dyDescent="0.25">
      <c r="I7015" s="5"/>
      <c r="S7015" s="7"/>
      <c r="T7015" s="5"/>
      <c r="U7015" s="6"/>
      <c r="V7015" s="5"/>
    </row>
    <row r="7016" spans="9:22" x14ac:dyDescent="0.25">
      <c r="I7016" s="5"/>
      <c r="S7016" s="7"/>
      <c r="T7016" s="5"/>
      <c r="U7016" s="6"/>
      <c r="V7016" s="5"/>
    </row>
    <row r="7017" spans="9:22" x14ac:dyDescent="0.25">
      <c r="I7017" s="5"/>
      <c r="S7017" s="7"/>
      <c r="T7017" s="5"/>
      <c r="U7017" s="6"/>
      <c r="V7017" s="5"/>
    </row>
    <row r="7018" spans="9:22" x14ac:dyDescent="0.25">
      <c r="I7018" s="5"/>
      <c r="S7018" s="7"/>
      <c r="T7018" s="5"/>
      <c r="U7018" s="6"/>
      <c r="V7018" s="5"/>
    </row>
    <row r="7019" spans="9:22" x14ac:dyDescent="0.25">
      <c r="I7019" s="5"/>
      <c r="S7019" s="7"/>
      <c r="T7019" s="5"/>
      <c r="U7019" s="6"/>
      <c r="V7019" s="5"/>
    </row>
    <row r="7020" spans="9:22" x14ac:dyDescent="0.25">
      <c r="I7020" s="5"/>
      <c r="S7020" s="7"/>
      <c r="T7020" s="5"/>
      <c r="U7020" s="6"/>
      <c r="V7020" s="5"/>
    </row>
    <row r="7021" spans="9:22" x14ac:dyDescent="0.25">
      <c r="I7021" s="5"/>
      <c r="S7021" s="7"/>
      <c r="T7021" s="5"/>
      <c r="U7021" s="6"/>
      <c r="V7021" s="5"/>
    </row>
    <row r="7022" spans="9:22" x14ac:dyDescent="0.25">
      <c r="I7022" s="5"/>
      <c r="S7022" s="7"/>
      <c r="T7022" s="5"/>
      <c r="U7022" s="6"/>
      <c r="V7022" s="5"/>
    </row>
    <row r="7023" spans="9:22" x14ac:dyDescent="0.25">
      <c r="I7023" s="5"/>
      <c r="S7023" s="7"/>
      <c r="T7023" s="5"/>
      <c r="V7023" s="5"/>
    </row>
    <row r="7024" spans="9:22" x14ac:dyDescent="0.25">
      <c r="I7024" s="5"/>
      <c r="S7024" s="7"/>
      <c r="T7024" s="5"/>
      <c r="U7024" s="6"/>
      <c r="V7024" s="5"/>
    </row>
    <row r="7025" spans="9:22" x14ac:dyDescent="0.25">
      <c r="I7025" s="5"/>
      <c r="S7025" s="7"/>
      <c r="T7025" s="5"/>
      <c r="U7025" s="6"/>
      <c r="V7025" s="5"/>
    </row>
    <row r="7026" spans="9:22" x14ac:dyDescent="0.25">
      <c r="I7026" s="5"/>
      <c r="S7026" s="7"/>
      <c r="T7026" s="5"/>
      <c r="U7026" s="6"/>
      <c r="V7026" s="5"/>
    </row>
    <row r="7027" spans="9:22" x14ac:dyDescent="0.25">
      <c r="I7027" s="5"/>
      <c r="S7027" s="7"/>
      <c r="T7027" s="5"/>
      <c r="U7027" s="6"/>
      <c r="V7027" s="5"/>
    </row>
    <row r="7028" spans="9:22" x14ac:dyDescent="0.25">
      <c r="I7028" s="5"/>
      <c r="S7028" s="7"/>
      <c r="T7028" s="5"/>
      <c r="U7028" s="6"/>
      <c r="V7028" s="5"/>
    </row>
    <row r="7029" spans="9:22" x14ac:dyDescent="0.25">
      <c r="I7029" s="5"/>
      <c r="S7029" s="7"/>
      <c r="T7029" s="5"/>
      <c r="U7029" s="6"/>
      <c r="V7029" s="5"/>
    </row>
    <row r="7030" spans="9:22" x14ac:dyDescent="0.25">
      <c r="I7030" s="5"/>
      <c r="S7030" s="7"/>
      <c r="T7030" s="5"/>
      <c r="U7030" s="6"/>
      <c r="V7030" s="5"/>
    </row>
    <row r="7031" spans="9:22" x14ac:dyDescent="0.25">
      <c r="I7031" s="5"/>
      <c r="S7031" s="7"/>
      <c r="T7031" s="5"/>
      <c r="U7031" s="6"/>
      <c r="V7031" s="5"/>
    </row>
    <row r="7032" spans="9:22" x14ac:dyDescent="0.25">
      <c r="I7032" s="5"/>
      <c r="S7032" s="7"/>
      <c r="T7032" s="5"/>
      <c r="U7032" s="6"/>
      <c r="V7032" s="5"/>
    </row>
    <row r="7033" spans="9:22" x14ac:dyDescent="0.25">
      <c r="I7033" s="5"/>
      <c r="S7033" s="7"/>
      <c r="T7033" s="5"/>
      <c r="U7033" s="6"/>
      <c r="V7033" s="5"/>
    </row>
    <row r="7034" spans="9:22" x14ac:dyDescent="0.25">
      <c r="I7034" s="5"/>
      <c r="S7034" s="7"/>
      <c r="T7034" s="5"/>
      <c r="U7034" s="6"/>
      <c r="V7034" s="5"/>
    </row>
    <row r="7035" spans="9:22" x14ac:dyDescent="0.25">
      <c r="I7035" s="5"/>
      <c r="S7035" s="7"/>
      <c r="T7035" s="5"/>
      <c r="U7035" s="6"/>
      <c r="V7035" s="5"/>
    </row>
    <row r="7036" spans="9:22" x14ac:dyDescent="0.25">
      <c r="I7036" s="5"/>
      <c r="S7036" s="7"/>
      <c r="T7036" s="5"/>
      <c r="U7036" s="6"/>
      <c r="V7036" s="5"/>
    </row>
    <row r="7037" spans="9:22" x14ac:dyDescent="0.25">
      <c r="I7037" s="5"/>
      <c r="S7037" s="7"/>
      <c r="T7037" s="5"/>
      <c r="U7037" s="6"/>
      <c r="V7037" s="5"/>
    </row>
    <row r="7038" spans="9:22" x14ac:dyDescent="0.25">
      <c r="I7038" s="5"/>
      <c r="S7038" s="7"/>
      <c r="T7038" s="5"/>
      <c r="U7038" s="6"/>
      <c r="V7038" s="5"/>
    </row>
    <row r="7039" spans="9:22" x14ac:dyDescent="0.25">
      <c r="I7039" s="5"/>
      <c r="S7039" s="7"/>
      <c r="T7039" s="5"/>
      <c r="U7039" s="6"/>
      <c r="V7039" s="5"/>
    </row>
    <row r="7040" spans="9:22" x14ac:dyDescent="0.25">
      <c r="I7040" s="5"/>
      <c r="S7040" s="7"/>
      <c r="T7040" s="5"/>
      <c r="U7040" s="6"/>
      <c r="V7040" s="5"/>
    </row>
    <row r="7041" spans="9:22" x14ac:dyDescent="0.25">
      <c r="I7041" s="5"/>
      <c r="S7041" s="7"/>
      <c r="T7041" s="5"/>
      <c r="U7041" s="6"/>
      <c r="V7041" s="5"/>
    </row>
    <row r="7042" spans="9:22" x14ac:dyDescent="0.25">
      <c r="I7042" s="5"/>
      <c r="S7042" s="7"/>
      <c r="T7042" s="5"/>
      <c r="U7042" s="6"/>
      <c r="V7042" s="5"/>
    </row>
    <row r="7043" spans="9:22" x14ac:dyDescent="0.25">
      <c r="I7043" s="5"/>
      <c r="S7043" s="7"/>
      <c r="T7043" s="5"/>
      <c r="U7043" s="6"/>
      <c r="V7043" s="5"/>
    </row>
    <row r="7044" spans="9:22" x14ac:dyDescent="0.25">
      <c r="I7044" s="5"/>
      <c r="S7044" s="7"/>
      <c r="T7044" s="5"/>
      <c r="U7044" s="6"/>
      <c r="V7044" s="5"/>
    </row>
    <row r="7045" spans="9:22" x14ac:dyDescent="0.25">
      <c r="I7045" s="5"/>
      <c r="S7045" s="7"/>
      <c r="T7045" s="5"/>
      <c r="U7045" s="6"/>
      <c r="V7045" s="5"/>
    </row>
    <row r="7046" spans="9:22" x14ac:dyDescent="0.25">
      <c r="I7046" s="5"/>
      <c r="S7046" s="7"/>
      <c r="T7046" s="5"/>
      <c r="U7046" s="6"/>
      <c r="V7046" s="5"/>
    </row>
    <row r="7047" spans="9:22" x14ac:dyDescent="0.25">
      <c r="I7047" s="5"/>
      <c r="S7047" s="7"/>
      <c r="T7047" s="5"/>
      <c r="U7047" s="6"/>
      <c r="V7047" s="5"/>
    </row>
    <row r="7048" spans="9:22" x14ac:dyDescent="0.25">
      <c r="I7048" s="5"/>
      <c r="S7048" s="7"/>
      <c r="T7048" s="5"/>
      <c r="U7048" s="6"/>
      <c r="V7048" s="5"/>
    </row>
    <row r="7049" spans="9:22" x14ac:dyDescent="0.25">
      <c r="I7049" s="5"/>
      <c r="S7049" s="7"/>
      <c r="T7049" s="5"/>
      <c r="U7049" s="6"/>
      <c r="V7049" s="5"/>
    </row>
    <row r="7050" spans="9:22" x14ac:dyDescent="0.25">
      <c r="I7050" s="5"/>
      <c r="S7050" s="7"/>
      <c r="T7050" s="5"/>
      <c r="U7050" s="6"/>
      <c r="V7050" s="5"/>
    </row>
    <row r="7051" spans="9:22" x14ac:dyDescent="0.25">
      <c r="I7051" s="5"/>
      <c r="S7051" s="7"/>
      <c r="T7051" s="5"/>
      <c r="U7051" s="6"/>
      <c r="V7051" s="5"/>
    </row>
    <row r="7052" spans="9:22" x14ac:dyDescent="0.25">
      <c r="I7052" s="5"/>
      <c r="S7052" s="7"/>
      <c r="T7052" s="5"/>
      <c r="U7052" s="6"/>
      <c r="V7052" s="5"/>
    </row>
    <row r="7053" spans="9:22" x14ac:dyDescent="0.25">
      <c r="I7053" s="5"/>
      <c r="S7053" s="7"/>
      <c r="T7053" s="5"/>
      <c r="U7053" s="6"/>
      <c r="V7053" s="5"/>
    </row>
    <row r="7054" spans="9:22" x14ac:dyDescent="0.25">
      <c r="I7054" s="5"/>
      <c r="T7054" s="5"/>
      <c r="U7054" s="6"/>
      <c r="V7054" s="5"/>
    </row>
    <row r="7055" spans="9:22" x14ac:dyDescent="0.25">
      <c r="I7055" s="5"/>
      <c r="S7055" s="7"/>
      <c r="T7055" s="5"/>
      <c r="U7055" s="6"/>
      <c r="V7055" s="5"/>
    </row>
    <row r="7056" spans="9:22" x14ac:dyDescent="0.25">
      <c r="I7056" s="5"/>
      <c r="S7056" s="7"/>
      <c r="T7056" s="5"/>
      <c r="U7056" s="6"/>
      <c r="V7056" s="5"/>
    </row>
    <row r="7057" spans="9:22" x14ac:dyDescent="0.25">
      <c r="I7057" s="5"/>
      <c r="S7057" s="7"/>
      <c r="T7057" s="5"/>
      <c r="U7057" s="6"/>
      <c r="V7057" s="5"/>
    </row>
    <row r="7058" spans="9:22" x14ac:dyDescent="0.25">
      <c r="I7058" s="5"/>
      <c r="S7058" s="7"/>
      <c r="T7058" s="5"/>
      <c r="U7058" s="6"/>
      <c r="V7058" s="5"/>
    </row>
    <row r="7059" spans="9:22" x14ac:dyDescent="0.25">
      <c r="I7059" s="5"/>
      <c r="S7059" s="7"/>
      <c r="T7059" s="5"/>
      <c r="V7059" s="5"/>
    </row>
    <row r="7060" spans="9:22" x14ac:dyDescent="0.25">
      <c r="I7060" s="5"/>
      <c r="S7060" s="7"/>
      <c r="T7060" s="5"/>
      <c r="U7060" s="6"/>
      <c r="V7060" s="5"/>
    </row>
    <row r="7061" spans="9:22" x14ac:dyDescent="0.25">
      <c r="I7061" s="5"/>
      <c r="S7061" s="7"/>
      <c r="T7061" s="5"/>
      <c r="U7061" s="6"/>
      <c r="V7061" s="5"/>
    </row>
    <row r="7062" spans="9:22" x14ac:dyDescent="0.25">
      <c r="I7062" s="5"/>
      <c r="S7062" s="7"/>
      <c r="T7062" s="5"/>
      <c r="U7062" s="6"/>
      <c r="V7062" s="5"/>
    </row>
    <row r="7063" spans="9:22" x14ac:dyDescent="0.25">
      <c r="I7063" s="5"/>
      <c r="S7063" s="7"/>
      <c r="T7063" s="5"/>
      <c r="U7063" s="6"/>
      <c r="V7063" s="5"/>
    </row>
    <row r="7064" spans="9:22" x14ac:dyDescent="0.25">
      <c r="I7064" s="5"/>
      <c r="S7064" s="7"/>
      <c r="T7064" s="5"/>
      <c r="U7064" s="6"/>
      <c r="V7064" s="5"/>
    </row>
    <row r="7065" spans="9:22" x14ac:dyDescent="0.25">
      <c r="I7065" s="5"/>
      <c r="S7065" s="7"/>
      <c r="T7065" s="5"/>
      <c r="U7065" s="6"/>
      <c r="V7065" s="5"/>
    </row>
    <row r="7066" spans="9:22" x14ac:dyDescent="0.25">
      <c r="I7066" s="5"/>
      <c r="S7066" s="7"/>
      <c r="T7066" s="5"/>
      <c r="U7066" s="6"/>
      <c r="V7066" s="5"/>
    </row>
    <row r="7067" spans="9:22" x14ac:dyDescent="0.25">
      <c r="I7067" s="5"/>
      <c r="S7067" s="7"/>
      <c r="T7067" s="5"/>
      <c r="U7067" s="6"/>
      <c r="V7067" s="5"/>
    </row>
    <row r="7068" spans="9:22" x14ac:dyDescent="0.25">
      <c r="I7068" s="5"/>
      <c r="S7068" s="7"/>
      <c r="T7068" s="5"/>
      <c r="U7068" s="6"/>
      <c r="V7068" s="5"/>
    </row>
    <row r="7069" spans="9:22" x14ac:dyDescent="0.25">
      <c r="I7069" s="5"/>
      <c r="S7069" s="7"/>
      <c r="T7069" s="5"/>
      <c r="U7069" s="6"/>
      <c r="V7069" s="5"/>
    </row>
    <row r="7070" spans="9:22" x14ac:dyDescent="0.25">
      <c r="I7070" s="5"/>
      <c r="S7070" s="7"/>
      <c r="T7070" s="5"/>
      <c r="U7070" s="6"/>
      <c r="V7070" s="5"/>
    </row>
    <row r="7071" spans="9:22" x14ac:dyDescent="0.25">
      <c r="I7071" s="5"/>
      <c r="S7071" s="7"/>
      <c r="T7071" s="5"/>
      <c r="U7071" s="6"/>
      <c r="V7071" s="5"/>
    </row>
    <row r="7072" spans="9:22" x14ac:dyDescent="0.25">
      <c r="I7072" s="5"/>
      <c r="S7072" s="7"/>
      <c r="T7072" s="5"/>
      <c r="U7072" s="6"/>
      <c r="V7072" s="5"/>
    </row>
    <row r="7073" spans="9:22" x14ac:dyDescent="0.25">
      <c r="I7073" s="5"/>
      <c r="S7073" s="7"/>
      <c r="T7073" s="5"/>
      <c r="U7073" s="6"/>
      <c r="V7073" s="5"/>
    </row>
    <row r="7074" spans="9:22" x14ac:dyDescent="0.25">
      <c r="I7074" s="5"/>
      <c r="S7074" s="7"/>
      <c r="T7074" s="5"/>
      <c r="U7074" s="6"/>
      <c r="V7074" s="5"/>
    </row>
    <row r="7075" spans="9:22" x14ac:dyDescent="0.25">
      <c r="I7075" s="5"/>
      <c r="S7075" s="7"/>
      <c r="T7075" s="5"/>
      <c r="U7075" s="6"/>
      <c r="V7075" s="5"/>
    </row>
    <row r="7076" spans="9:22" x14ac:dyDescent="0.25">
      <c r="I7076" s="5"/>
      <c r="S7076" s="7"/>
      <c r="T7076" s="5"/>
      <c r="U7076" s="6"/>
      <c r="V7076" s="5"/>
    </row>
    <row r="7077" spans="9:22" x14ac:dyDescent="0.25">
      <c r="I7077" s="5"/>
      <c r="S7077" s="7"/>
      <c r="T7077" s="5"/>
      <c r="U7077" s="6"/>
      <c r="V7077" s="5"/>
    </row>
    <row r="7078" spans="9:22" x14ac:dyDescent="0.25">
      <c r="I7078" s="5"/>
      <c r="S7078" s="7"/>
      <c r="T7078" s="5"/>
      <c r="U7078" s="6"/>
      <c r="V7078" s="5"/>
    </row>
    <row r="7079" spans="9:22" x14ac:dyDescent="0.25">
      <c r="I7079" s="5"/>
      <c r="S7079" s="7"/>
      <c r="T7079" s="5"/>
      <c r="U7079" s="6"/>
      <c r="V7079" s="5"/>
    </row>
    <row r="7080" spans="9:22" x14ac:dyDescent="0.25">
      <c r="I7080" s="5"/>
      <c r="S7080" s="7"/>
      <c r="T7080" s="5"/>
      <c r="U7080" s="6"/>
      <c r="V7080" s="5"/>
    </row>
    <row r="7081" spans="9:22" x14ac:dyDescent="0.25">
      <c r="I7081" s="5"/>
      <c r="S7081" s="7"/>
      <c r="T7081" s="5"/>
      <c r="U7081" s="6"/>
      <c r="V7081" s="5"/>
    </row>
    <row r="7082" spans="9:22" x14ac:dyDescent="0.25">
      <c r="I7082" s="5"/>
      <c r="S7082" s="7"/>
      <c r="T7082" s="5"/>
      <c r="U7082" s="6"/>
      <c r="V7082" s="5"/>
    </row>
    <row r="7083" spans="9:22" x14ac:dyDescent="0.25">
      <c r="I7083" s="5"/>
      <c r="S7083" s="7"/>
      <c r="T7083" s="5"/>
      <c r="U7083" s="6"/>
      <c r="V7083" s="5"/>
    </row>
    <row r="7084" spans="9:22" x14ac:dyDescent="0.25">
      <c r="I7084" s="5"/>
      <c r="S7084" s="7"/>
      <c r="T7084" s="5"/>
      <c r="U7084" s="6"/>
      <c r="V7084" s="5"/>
    </row>
    <row r="7085" spans="9:22" x14ac:dyDescent="0.25">
      <c r="I7085" s="5"/>
      <c r="S7085" s="7"/>
      <c r="T7085" s="5"/>
      <c r="U7085" s="6"/>
      <c r="V7085" s="5"/>
    </row>
    <row r="7086" spans="9:22" x14ac:dyDescent="0.25">
      <c r="I7086" s="5"/>
      <c r="S7086" s="7"/>
      <c r="T7086" s="5"/>
      <c r="U7086" s="6"/>
      <c r="V7086" s="5"/>
    </row>
    <row r="7087" spans="9:22" x14ac:dyDescent="0.25">
      <c r="I7087" s="5"/>
      <c r="S7087" s="7"/>
      <c r="T7087" s="5"/>
      <c r="U7087" s="6"/>
      <c r="V7087" s="5"/>
    </row>
    <row r="7088" spans="9:22" x14ac:dyDescent="0.25">
      <c r="I7088" s="5"/>
      <c r="S7088" s="7"/>
      <c r="T7088" s="5"/>
      <c r="U7088" s="6"/>
      <c r="V7088" s="5"/>
    </row>
    <row r="7089" spans="9:22" x14ac:dyDescent="0.25">
      <c r="I7089" s="5"/>
      <c r="S7089" s="7"/>
      <c r="T7089" s="5"/>
      <c r="U7089" s="6"/>
      <c r="V7089" s="5"/>
    </row>
    <row r="7090" spans="9:22" x14ac:dyDescent="0.25">
      <c r="I7090" s="5"/>
      <c r="S7090" s="7"/>
      <c r="T7090" s="5"/>
      <c r="U7090" s="6"/>
      <c r="V7090" s="5"/>
    </row>
    <row r="7091" spans="9:22" x14ac:dyDescent="0.25">
      <c r="I7091" s="5"/>
      <c r="S7091" s="7"/>
      <c r="T7091" s="5"/>
      <c r="U7091" s="6"/>
      <c r="V7091" s="5"/>
    </row>
    <row r="7092" spans="9:22" x14ac:dyDescent="0.25">
      <c r="I7092" s="5"/>
      <c r="S7092" s="7"/>
      <c r="T7092" s="5"/>
      <c r="U7092" s="6"/>
      <c r="V7092" s="5"/>
    </row>
    <row r="7093" spans="9:22" x14ac:dyDescent="0.25">
      <c r="I7093" s="5"/>
      <c r="S7093" s="7"/>
      <c r="T7093" s="5"/>
      <c r="U7093" s="6"/>
      <c r="V7093" s="5"/>
    </row>
    <row r="7094" spans="9:22" x14ac:dyDescent="0.25">
      <c r="I7094" s="5"/>
      <c r="S7094" s="7"/>
      <c r="T7094" s="5"/>
      <c r="U7094" s="6"/>
      <c r="V7094" s="5"/>
    </row>
    <row r="7095" spans="9:22" x14ac:dyDescent="0.25">
      <c r="I7095" s="5"/>
      <c r="S7095" s="7"/>
      <c r="T7095" s="5"/>
      <c r="U7095" s="6"/>
      <c r="V7095" s="5"/>
    </row>
    <row r="7096" spans="9:22" x14ac:dyDescent="0.25">
      <c r="I7096" s="5"/>
      <c r="S7096" s="7"/>
      <c r="T7096" s="5"/>
      <c r="U7096" s="6"/>
      <c r="V7096" s="5"/>
    </row>
    <row r="7097" spans="9:22" x14ac:dyDescent="0.25">
      <c r="I7097" s="5"/>
      <c r="S7097" s="7"/>
      <c r="T7097" s="5"/>
      <c r="U7097" s="6"/>
      <c r="V7097" s="5"/>
    </row>
    <row r="7098" spans="9:22" x14ac:dyDescent="0.25">
      <c r="I7098" s="5"/>
      <c r="S7098" s="7"/>
      <c r="T7098" s="5"/>
      <c r="U7098" s="6"/>
      <c r="V7098" s="5"/>
    </row>
    <row r="7099" spans="9:22" x14ac:dyDescent="0.25">
      <c r="I7099" s="5"/>
      <c r="S7099" s="7"/>
      <c r="T7099" s="5"/>
      <c r="U7099" s="6"/>
      <c r="V7099" s="5"/>
    </row>
    <row r="7100" spans="9:22" x14ac:dyDescent="0.25">
      <c r="I7100" s="5"/>
      <c r="S7100" s="7"/>
      <c r="T7100" s="5"/>
      <c r="U7100" s="6"/>
      <c r="V7100" s="5"/>
    </row>
    <row r="7101" spans="9:22" x14ac:dyDescent="0.25">
      <c r="I7101" s="5"/>
      <c r="S7101" s="7"/>
      <c r="T7101" s="5"/>
      <c r="U7101" s="6"/>
      <c r="V7101" s="5"/>
    </row>
    <row r="7102" spans="9:22" x14ac:dyDescent="0.25">
      <c r="I7102" s="5"/>
      <c r="S7102" s="7"/>
      <c r="T7102" s="5"/>
      <c r="U7102" s="6"/>
      <c r="V7102" s="5"/>
    </row>
    <row r="7103" spans="9:22" x14ac:dyDescent="0.25">
      <c r="I7103" s="5"/>
      <c r="S7103" s="7"/>
      <c r="T7103" s="5"/>
      <c r="U7103" s="6"/>
      <c r="V7103" s="5"/>
    </row>
    <row r="7104" spans="9:22" x14ac:dyDescent="0.25">
      <c r="I7104" s="5"/>
      <c r="S7104" s="7"/>
      <c r="T7104" s="5"/>
      <c r="U7104" s="6"/>
      <c r="V7104" s="5"/>
    </row>
    <row r="7105" spans="9:22" x14ac:dyDescent="0.25">
      <c r="I7105" s="5"/>
      <c r="S7105" s="7"/>
      <c r="T7105" s="5"/>
      <c r="U7105" s="6"/>
      <c r="V7105" s="5"/>
    </row>
    <row r="7106" spans="9:22" x14ac:dyDescent="0.25">
      <c r="I7106" s="5"/>
      <c r="S7106" s="7"/>
      <c r="T7106" s="5"/>
      <c r="U7106" s="6"/>
      <c r="V7106" s="5"/>
    </row>
    <row r="7107" spans="9:22" x14ac:dyDescent="0.25">
      <c r="I7107" s="5"/>
      <c r="S7107" s="7"/>
      <c r="T7107" s="5"/>
      <c r="U7107" s="6"/>
      <c r="V7107" s="5"/>
    </row>
    <row r="7108" spans="9:22" x14ac:dyDescent="0.25">
      <c r="I7108" s="5"/>
      <c r="S7108" s="7"/>
      <c r="T7108" s="5"/>
      <c r="U7108" s="6"/>
      <c r="V7108" s="5"/>
    </row>
    <row r="7109" spans="9:22" x14ac:dyDescent="0.25">
      <c r="I7109" s="5"/>
      <c r="S7109" s="7"/>
      <c r="T7109" s="5"/>
      <c r="U7109" s="6"/>
      <c r="V7109" s="5"/>
    </row>
    <row r="7110" spans="9:22" x14ac:dyDescent="0.25">
      <c r="I7110" s="5"/>
      <c r="S7110" s="7"/>
      <c r="T7110" s="5"/>
      <c r="U7110" s="6"/>
      <c r="V7110" s="5"/>
    </row>
    <row r="7111" spans="9:22" x14ac:dyDescent="0.25">
      <c r="I7111" s="5"/>
      <c r="S7111" s="7"/>
      <c r="T7111" s="5"/>
      <c r="U7111" s="6"/>
      <c r="V7111" s="5"/>
    </row>
    <row r="7112" spans="9:22" x14ac:dyDescent="0.25">
      <c r="I7112" s="5"/>
      <c r="S7112" s="7"/>
      <c r="T7112" s="5"/>
      <c r="U7112" s="6"/>
      <c r="V7112" s="5"/>
    </row>
    <row r="7113" spans="9:22" x14ac:dyDescent="0.25">
      <c r="I7113" s="5"/>
      <c r="S7113" s="7"/>
      <c r="T7113" s="5"/>
      <c r="V7113" s="5"/>
    </row>
    <row r="7114" spans="9:22" x14ac:dyDescent="0.25">
      <c r="I7114" s="5"/>
      <c r="S7114" s="7"/>
      <c r="T7114" s="5"/>
      <c r="U7114" s="6"/>
      <c r="V7114" s="5"/>
    </row>
    <row r="7115" spans="9:22" x14ac:dyDescent="0.25">
      <c r="I7115" s="5"/>
      <c r="S7115" s="7"/>
      <c r="T7115" s="5"/>
      <c r="U7115" s="6"/>
      <c r="V7115" s="5"/>
    </row>
    <row r="7116" spans="9:22" x14ac:dyDescent="0.25">
      <c r="I7116" s="5"/>
      <c r="S7116" s="7"/>
      <c r="T7116" s="5"/>
      <c r="U7116" s="6"/>
      <c r="V7116" s="5"/>
    </row>
    <row r="7117" spans="9:22" x14ac:dyDescent="0.25">
      <c r="I7117" s="5"/>
      <c r="S7117" s="7"/>
      <c r="T7117" s="5"/>
      <c r="U7117" s="6"/>
      <c r="V7117" s="5"/>
    </row>
    <row r="7118" spans="9:22" x14ac:dyDescent="0.25">
      <c r="I7118" s="5"/>
      <c r="S7118" s="7"/>
      <c r="T7118" s="5"/>
      <c r="U7118" s="6"/>
      <c r="V7118" s="5"/>
    </row>
    <row r="7119" spans="9:22" x14ac:dyDescent="0.25">
      <c r="I7119" s="5"/>
      <c r="S7119" s="7"/>
      <c r="T7119" s="5"/>
      <c r="U7119" s="6"/>
      <c r="V7119" s="5"/>
    </row>
    <row r="7120" spans="9:22" x14ac:dyDescent="0.25">
      <c r="I7120" s="5"/>
      <c r="S7120" s="7"/>
      <c r="T7120" s="5"/>
      <c r="U7120" s="6"/>
      <c r="V7120" s="5"/>
    </row>
    <row r="7121" spans="9:22" x14ac:dyDescent="0.25">
      <c r="I7121" s="5"/>
      <c r="S7121" s="7"/>
      <c r="T7121" s="5"/>
      <c r="U7121" s="6"/>
      <c r="V7121" s="5"/>
    </row>
    <row r="7122" spans="9:22" x14ac:dyDescent="0.25">
      <c r="I7122" s="5"/>
      <c r="S7122" s="7"/>
      <c r="T7122" s="5"/>
      <c r="U7122" s="6"/>
      <c r="V7122" s="5"/>
    </row>
    <row r="7123" spans="9:22" x14ac:dyDescent="0.25">
      <c r="I7123" s="5"/>
      <c r="S7123" s="7"/>
      <c r="T7123" s="5"/>
      <c r="U7123" s="6"/>
      <c r="V7123" s="5"/>
    </row>
    <row r="7124" spans="9:22" x14ac:dyDescent="0.25">
      <c r="I7124" s="5"/>
      <c r="S7124" s="7"/>
      <c r="T7124" s="5"/>
      <c r="U7124" s="6"/>
      <c r="V7124" s="5"/>
    </row>
    <row r="7125" spans="9:22" x14ac:dyDescent="0.25">
      <c r="I7125" s="5"/>
      <c r="S7125" s="7"/>
      <c r="T7125" s="5"/>
      <c r="U7125" s="6"/>
      <c r="V7125" s="5"/>
    </row>
    <row r="7126" spans="9:22" x14ac:dyDescent="0.25">
      <c r="I7126" s="5"/>
      <c r="S7126" s="7"/>
      <c r="T7126" s="5"/>
      <c r="U7126" s="6"/>
      <c r="V7126" s="5"/>
    </row>
    <row r="7127" spans="9:22" x14ac:dyDescent="0.25">
      <c r="I7127" s="5"/>
      <c r="S7127" s="7"/>
      <c r="T7127" s="5"/>
      <c r="U7127" s="6"/>
      <c r="V7127" s="5"/>
    </row>
    <row r="7128" spans="9:22" x14ac:dyDescent="0.25">
      <c r="I7128" s="5"/>
      <c r="S7128" s="7"/>
      <c r="T7128" s="5"/>
      <c r="U7128" s="6"/>
      <c r="V7128" s="5"/>
    </row>
    <row r="7129" spans="9:22" x14ac:dyDescent="0.25">
      <c r="I7129" s="5"/>
      <c r="S7129" s="7"/>
      <c r="T7129" s="5"/>
      <c r="U7129" s="6"/>
      <c r="V7129" s="5"/>
    </row>
    <row r="7130" spans="9:22" x14ac:dyDescent="0.25">
      <c r="I7130" s="5"/>
      <c r="S7130" s="7"/>
      <c r="T7130" s="5"/>
      <c r="U7130" s="6"/>
      <c r="V7130" s="5"/>
    </row>
    <row r="7131" spans="9:22" x14ac:dyDescent="0.25">
      <c r="I7131" s="5"/>
      <c r="S7131" s="7"/>
      <c r="T7131" s="5"/>
      <c r="U7131" s="6"/>
      <c r="V7131" s="5"/>
    </row>
    <row r="7132" spans="9:22" x14ac:dyDescent="0.25">
      <c r="I7132" s="5"/>
      <c r="S7132" s="7"/>
      <c r="T7132" s="5"/>
      <c r="U7132" s="6"/>
      <c r="V7132" s="5"/>
    </row>
    <row r="7133" spans="9:22" x14ac:dyDescent="0.25">
      <c r="I7133" s="5"/>
      <c r="S7133" s="7"/>
      <c r="T7133" s="5"/>
      <c r="U7133" s="6"/>
      <c r="V7133" s="5"/>
    </row>
    <row r="7134" spans="9:22" x14ac:dyDescent="0.25">
      <c r="I7134" s="5"/>
      <c r="S7134" s="7"/>
      <c r="T7134" s="5"/>
      <c r="U7134" s="6"/>
      <c r="V7134" s="5"/>
    </row>
    <row r="7135" spans="9:22" x14ac:dyDescent="0.25">
      <c r="I7135" s="5"/>
      <c r="S7135" s="7"/>
      <c r="T7135" s="5"/>
      <c r="U7135" s="6"/>
      <c r="V7135" s="5"/>
    </row>
    <row r="7136" spans="9:22" x14ac:dyDescent="0.25">
      <c r="I7136" s="5"/>
      <c r="S7136" s="7"/>
      <c r="T7136" s="5"/>
      <c r="U7136" s="6"/>
      <c r="V7136" s="5"/>
    </row>
    <row r="7137" spans="9:22" x14ac:dyDescent="0.25">
      <c r="I7137" s="5"/>
      <c r="S7137" s="7"/>
      <c r="T7137" s="5"/>
      <c r="U7137" s="6"/>
      <c r="V7137" s="5"/>
    </row>
    <row r="7138" spans="9:22" x14ac:dyDescent="0.25">
      <c r="I7138" s="5"/>
      <c r="S7138" s="7"/>
      <c r="T7138" s="5"/>
      <c r="U7138" s="6"/>
      <c r="V7138" s="5"/>
    </row>
    <row r="7139" spans="9:22" x14ac:dyDescent="0.25">
      <c r="I7139" s="5"/>
      <c r="S7139" s="7"/>
      <c r="T7139" s="5"/>
      <c r="U7139" s="6"/>
      <c r="V7139" s="5"/>
    </row>
    <row r="7140" spans="9:22" x14ac:dyDescent="0.25">
      <c r="I7140" s="5"/>
      <c r="S7140" s="7"/>
      <c r="T7140" s="5"/>
      <c r="U7140" s="6"/>
      <c r="V7140" s="5"/>
    </row>
    <row r="7141" spans="9:22" x14ac:dyDescent="0.25">
      <c r="I7141" s="5"/>
      <c r="S7141" s="7"/>
      <c r="T7141" s="5"/>
      <c r="U7141" s="6"/>
      <c r="V7141" s="5"/>
    </row>
    <row r="7142" spans="9:22" x14ac:dyDescent="0.25">
      <c r="I7142" s="5"/>
      <c r="S7142" s="7"/>
      <c r="T7142" s="5"/>
      <c r="U7142" s="6"/>
      <c r="V7142" s="5"/>
    </row>
    <row r="7143" spans="9:22" x14ac:dyDescent="0.25">
      <c r="I7143" s="5"/>
      <c r="S7143" s="7"/>
      <c r="T7143" s="5"/>
      <c r="U7143" s="6"/>
      <c r="V7143" s="5"/>
    </row>
    <row r="7144" spans="9:22" x14ac:dyDescent="0.25">
      <c r="I7144" s="5"/>
      <c r="S7144" s="7"/>
      <c r="T7144" s="5"/>
      <c r="U7144" s="6"/>
      <c r="V7144" s="5"/>
    </row>
    <row r="7145" spans="9:22" x14ac:dyDescent="0.25">
      <c r="I7145" s="5"/>
      <c r="S7145" s="7"/>
      <c r="T7145" s="5"/>
      <c r="U7145" s="6"/>
      <c r="V7145" s="5"/>
    </row>
    <row r="7146" spans="9:22" x14ac:dyDescent="0.25">
      <c r="I7146" s="5"/>
      <c r="S7146" s="7"/>
      <c r="T7146" s="5"/>
      <c r="U7146" s="6"/>
      <c r="V7146" s="5"/>
    </row>
    <row r="7147" spans="9:22" x14ac:dyDescent="0.25">
      <c r="I7147" s="5"/>
      <c r="S7147" s="7"/>
      <c r="T7147" s="5"/>
      <c r="U7147" s="6"/>
      <c r="V7147" s="5"/>
    </row>
    <row r="7148" spans="9:22" x14ac:dyDescent="0.25">
      <c r="I7148" s="5"/>
      <c r="S7148" s="7"/>
      <c r="T7148" s="5"/>
      <c r="U7148" s="6"/>
      <c r="V7148" s="5"/>
    </row>
    <row r="7149" spans="9:22" x14ac:dyDescent="0.25">
      <c r="I7149" s="5"/>
      <c r="S7149" s="7"/>
      <c r="T7149" s="5"/>
      <c r="U7149" s="6"/>
      <c r="V7149" s="5"/>
    </row>
    <row r="7150" spans="9:22" x14ac:dyDescent="0.25">
      <c r="I7150" s="5"/>
      <c r="S7150" s="7"/>
      <c r="T7150" s="5"/>
      <c r="U7150" s="6"/>
      <c r="V7150" s="5"/>
    </row>
    <row r="7151" spans="9:22" x14ac:dyDescent="0.25">
      <c r="I7151" s="5"/>
      <c r="S7151" s="7"/>
      <c r="T7151" s="5"/>
      <c r="U7151" s="6"/>
      <c r="V7151" s="5"/>
    </row>
    <row r="7152" spans="9:22" x14ac:dyDescent="0.25">
      <c r="I7152" s="5"/>
      <c r="S7152" s="7"/>
      <c r="T7152" s="5"/>
      <c r="U7152" s="6"/>
      <c r="V7152" s="5"/>
    </row>
    <row r="7153" spans="9:22" x14ac:dyDescent="0.25">
      <c r="I7153" s="5"/>
      <c r="S7153" s="7"/>
      <c r="T7153" s="5"/>
      <c r="U7153" s="6"/>
      <c r="V7153" s="5"/>
    </row>
    <row r="7154" spans="9:22" x14ac:dyDescent="0.25">
      <c r="I7154" s="5"/>
      <c r="S7154" s="7"/>
      <c r="T7154" s="5"/>
      <c r="U7154" s="6"/>
      <c r="V7154" s="5"/>
    </row>
    <row r="7155" spans="9:22" x14ac:dyDescent="0.25">
      <c r="I7155" s="5"/>
      <c r="S7155" s="7"/>
      <c r="T7155" s="5"/>
      <c r="U7155" s="6"/>
      <c r="V7155" s="5"/>
    </row>
    <row r="7156" spans="9:22" x14ac:dyDescent="0.25">
      <c r="I7156" s="5"/>
      <c r="S7156" s="7"/>
      <c r="T7156" s="5"/>
      <c r="U7156" s="6"/>
      <c r="V7156" s="5"/>
    </row>
    <row r="7157" spans="9:22" x14ac:dyDescent="0.25">
      <c r="I7157" s="5"/>
      <c r="S7157" s="7"/>
      <c r="T7157" s="5"/>
      <c r="U7157" s="6"/>
      <c r="V7157" s="5"/>
    </row>
    <row r="7158" spans="9:22" x14ac:dyDescent="0.25">
      <c r="I7158" s="5"/>
      <c r="S7158" s="7"/>
      <c r="T7158" s="5"/>
      <c r="U7158" s="6"/>
      <c r="V7158" s="5"/>
    </row>
    <row r="7159" spans="9:22" x14ac:dyDescent="0.25">
      <c r="I7159" s="5"/>
      <c r="S7159" s="7"/>
      <c r="T7159" s="5"/>
      <c r="U7159" s="6"/>
      <c r="V7159" s="5"/>
    </row>
    <row r="7160" spans="9:22" x14ac:dyDescent="0.25">
      <c r="I7160" s="5"/>
      <c r="S7160" s="7"/>
      <c r="T7160" s="5"/>
      <c r="U7160" s="6"/>
      <c r="V7160" s="5"/>
    </row>
    <row r="7161" spans="9:22" x14ac:dyDescent="0.25">
      <c r="I7161" s="5"/>
      <c r="S7161" s="7"/>
      <c r="T7161" s="5"/>
      <c r="U7161" s="6"/>
      <c r="V7161" s="5"/>
    </row>
    <row r="7162" spans="9:22" x14ac:dyDescent="0.25">
      <c r="I7162" s="5"/>
      <c r="S7162" s="7"/>
      <c r="T7162" s="5"/>
      <c r="U7162" s="6"/>
      <c r="V7162" s="5"/>
    </row>
    <row r="7163" spans="9:22" x14ac:dyDescent="0.25">
      <c r="I7163" s="5"/>
      <c r="S7163" s="7"/>
      <c r="T7163" s="5"/>
      <c r="U7163" s="6"/>
      <c r="V7163" s="5"/>
    </row>
    <row r="7164" spans="9:22" x14ac:dyDescent="0.25">
      <c r="I7164" s="5"/>
      <c r="S7164" s="7"/>
      <c r="T7164" s="5"/>
      <c r="U7164" s="6"/>
      <c r="V7164" s="5"/>
    </row>
    <row r="7165" spans="9:22" x14ac:dyDescent="0.25">
      <c r="I7165" s="5"/>
      <c r="S7165" s="7"/>
      <c r="T7165" s="5"/>
      <c r="U7165" s="6"/>
      <c r="V7165" s="5"/>
    </row>
    <row r="7166" spans="9:22" x14ac:dyDescent="0.25">
      <c r="I7166" s="5"/>
      <c r="S7166" s="7"/>
      <c r="T7166" s="5"/>
      <c r="U7166" s="6"/>
      <c r="V7166" s="5"/>
    </row>
    <row r="7167" spans="9:22" x14ac:dyDescent="0.25">
      <c r="I7167" s="5"/>
      <c r="S7167" s="7"/>
      <c r="T7167" s="5"/>
      <c r="U7167" s="6"/>
      <c r="V7167" s="5"/>
    </row>
    <row r="7168" spans="9:22" x14ac:dyDescent="0.25">
      <c r="I7168" s="5"/>
      <c r="S7168" s="7"/>
      <c r="T7168" s="5"/>
      <c r="U7168" s="6"/>
      <c r="V7168" s="5"/>
    </row>
    <row r="7169" spans="9:22" x14ac:dyDescent="0.25">
      <c r="I7169" s="5"/>
      <c r="S7169" s="7"/>
      <c r="T7169" s="5"/>
      <c r="U7169" s="6"/>
      <c r="V7169" s="5"/>
    </row>
    <row r="7170" spans="9:22" x14ac:dyDescent="0.25">
      <c r="I7170" s="5"/>
      <c r="S7170" s="7"/>
      <c r="T7170" s="5"/>
      <c r="V7170" s="5"/>
    </row>
    <row r="7171" spans="9:22" x14ac:dyDescent="0.25">
      <c r="I7171" s="5"/>
      <c r="S7171" s="7"/>
      <c r="T7171" s="5"/>
      <c r="U7171" s="6"/>
      <c r="V7171" s="5"/>
    </row>
    <row r="7172" spans="9:22" x14ac:dyDescent="0.25">
      <c r="I7172" s="5"/>
      <c r="S7172" s="7"/>
      <c r="T7172" s="5"/>
      <c r="U7172" s="6"/>
      <c r="V7172" s="5"/>
    </row>
    <row r="7173" spans="9:22" x14ac:dyDescent="0.25">
      <c r="I7173" s="5"/>
      <c r="S7173" s="7"/>
      <c r="T7173" s="5"/>
      <c r="U7173" s="6"/>
      <c r="V7173" s="5"/>
    </row>
    <row r="7174" spans="9:22" x14ac:dyDescent="0.25">
      <c r="I7174" s="5"/>
      <c r="S7174" s="7"/>
      <c r="T7174" s="5"/>
      <c r="U7174" s="6"/>
      <c r="V7174" s="5"/>
    </row>
    <row r="7175" spans="9:22" x14ac:dyDescent="0.25">
      <c r="I7175" s="5"/>
      <c r="S7175" s="7"/>
      <c r="T7175" s="5"/>
      <c r="U7175" s="6"/>
      <c r="V7175" s="5"/>
    </row>
    <row r="7176" spans="9:22" x14ac:dyDescent="0.25">
      <c r="I7176" s="5"/>
      <c r="S7176" s="7"/>
      <c r="T7176" s="5"/>
      <c r="U7176" s="6"/>
      <c r="V7176" s="5"/>
    </row>
    <row r="7177" spans="9:22" x14ac:dyDescent="0.25">
      <c r="I7177" s="5"/>
      <c r="S7177" s="7"/>
      <c r="T7177" s="5"/>
      <c r="U7177" s="6"/>
      <c r="V7177" s="5"/>
    </row>
    <row r="7178" spans="9:22" x14ac:dyDescent="0.25">
      <c r="I7178" s="5"/>
      <c r="S7178" s="7"/>
      <c r="T7178" s="5"/>
      <c r="V7178" s="5"/>
    </row>
    <row r="7179" spans="9:22" x14ac:dyDescent="0.25">
      <c r="I7179" s="5"/>
      <c r="S7179" s="7"/>
      <c r="T7179" s="5"/>
      <c r="U7179" s="6"/>
      <c r="V7179" s="5"/>
    </row>
    <row r="7180" spans="9:22" x14ac:dyDescent="0.25">
      <c r="I7180" s="5"/>
      <c r="S7180" s="7"/>
      <c r="T7180" s="5"/>
      <c r="U7180" s="6"/>
      <c r="V7180" s="5"/>
    </row>
    <row r="7181" spans="9:22" x14ac:dyDescent="0.25">
      <c r="I7181" s="5"/>
      <c r="S7181" s="7"/>
      <c r="T7181" s="5"/>
      <c r="U7181" s="6"/>
      <c r="V7181" s="5"/>
    </row>
    <row r="7182" spans="9:22" x14ac:dyDescent="0.25">
      <c r="I7182" s="5"/>
      <c r="S7182" s="7"/>
      <c r="T7182" s="5"/>
      <c r="U7182" s="6"/>
      <c r="V7182" s="5"/>
    </row>
    <row r="7183" spans="9:22" x14ac:dyDescent="0.25">
      <c r="I7183" s="5"/>
      <c r="S7183" s="7"/>
      <c r="T7183" s="5"/>
      <c r="U7183" s="6"/>
      <c r="V7183" s="5"/>
    </row>
    <row r="7184" spans="9:22" x14ac:dyDescent="0.25">
      <c r="I7184" s="5"/>
      <c r="S7184" s="7"/>
      <c r="T7184" s="5"/>
      <c r="U7184" s="6"/>
      <c r="V7184" s="5"/>
    </row>
    <row r="7185" spans="9:22" x14ac:dyDescent="0.25">
      <c r="I7185" s="5"/>
      <c r="S7185" s="7"/>
      <c r="T7185" s="5"/>
      <c r="U7185" s="6"/>
      <c r="V7185" s="5"/>
    </row>
    <row r="7186" spans="9:22" x14ac:dyDescent="0.25">
      <c r="I7186" s="5"/>
      <c r="S7186" s="7"/>
      <c r="T7186" s="5"/>
      <c r="U7186" s="6"/>
      <c r="V7186" s="5"/>
    </row>
    <row r="7187" spans="9:22" x14ac:dyDescent="0.25">
      <c r="I7187" s="5"/>
      <c r="S7187" s="7"/>
      <c r="T7187" s="5"/>
      <c r="U7187" s="6"/>
      <c r="V7187" s="5"/>
    </row>
    <row r="7188" spans="9:22" x14ac:dyDescent="0.25">
      <c r="I7188" s="5"/>
      <c r="S7188" s="7"/>
      <c r="T7188" s="5"/>
      <c r="U7188" s="6"/>
      <c r="V7188" s="5"/>
    </row>
    <row r="7189" spans="9:22" x14ac:dyDescent="0.25">
      <c r="I7189" s="5"/>
      <c r="S7189" s="7"/>
      <c r="T7189" s="5"/>
      <c r="U7189" s="6"/>
      <c r="V7189" s="5"/>
    </row>
    <row r="7190" spans="9:22" x14ac:dyDescent="0.25">
      <c r="I7190" s="5"/>
      <c r="S7190" s="7"/>
      <c r="T7190" s="5"/>
      <c r="U7190" s="6"/>
      <c r="V7190" s="5"/>
    </row>
    <row r="7191" spans="9:22" x14ac:dyDescent="0.25">
      <c r="I7191" s="5"/>
      <c r="S7191" s="7"/>
      <c r="T7191" s="5"/>
      <c r="U7191" s="6"/>
      <c r="V7191" s="5"/>
    </row>
    <row r="7192" spans="9:22" x14ac:dyDescent="0.25">
      <c r="I7192" s="5"/>
      <c r="S7192" s="7"/>
      <c r="T7192" s="5"/>
      <c r="U7192" s="6"/>
      <c r="V7192" s="5"/>
    </row>
    <row r="7193" spans="9:22" x14ac:dyDescent="0.25">
      <c r="I7193" s="5"/>
      <c r="S7193" s="7"/>
      <c r="T7193" s="5"/>
      <c r="U7193" s="6"/>
      <c r="V7193" s="5"/>
    </row>
    <row r="7194" spans="9:22" x14ac:dyDescent="0.25">
      <c r="I7194" s="5"/>
      <c r="S7194" s="7"/>
      <c r="T7194" s="5"/>
      <c r="U7194" s="6"/>
      <c r="V7194" s="5"/>
    </row>
    <row r="7195" spans="9:22" x14ac:dyDescent="0.25">
      <c r="I7195" s="5"/>
      <c r="S7195" s="7"/>
      <c r="T7195" s="5"/>
      <c r="U7195" s="6"/>
      <c r="V7195" s="5"/>
    </row>
    <row r="7196" spans="9:22" x14ac:dyDescent="0.25">
      <c r="I7196" s="5"/>
      <c r="S7196" s="7"/>
      <c r="T7196" s="5"/>
      <c r="U7196" s="6"/>
      <c r="V7196" s="5"/>
    </row>
    <row r="7197" spans="9:22" x14ac:dyDescent="0.25">
      <c r="I7197" s="5"/>
      <c r="S7197" s="7"/>
      <c r="T7197" s="5"/>
      <c r="U7197" s="6"/>
      <c r="V7197" s="5"/>
    </row>
    <row r="7198" spans="9:22" x14ac:dyDescent="0.25">
      <c r="I7198" s="5"/>
      <c r="S7198" s="7"/>
      <c r="T7198" s="5"/>
      <c r="U7198" s="6"/>
      <c r="V7198" s="5"/>
    </row>
    <row r="7199" spans="9:22" x14ac:dyDescent="0.25">
      <c r="I7199" s="5"/>
      <c r="S7199" s="7"/>
      <c r="T7199" s="5"/>
      <c r="U7199" s="6"/>
      <c r="V7199" s="5"/>
    </row>
    <row r="7200" spans="9:22" x14ac:dyDescent="0.25">
      <c r="I7200" s="5"/>
      <c r="S7200" s="7"/>
      <c r="T7200" s="5"/>
      <c r="U7200" s="6"/>
      <c r="V7200" s="5"/>
    </row>
    <row r="7201" spans="9:22" x14ac:dyDescent="0.25">
      <c r="I7201" s="5"/>
      <c r="S7201" s="7"/>
      <c r="T7201" s="5"/>
      <c r="U7201" s="6"/>
      <c r="V7201" s="5"/>
    </row>
    <row r="7202" spans="9:22" x14ac:dyDescent="0.25">
      <c r="I7202" s="5"/>
      <c r="S7202" s="7"/>
      <c r="T7202" s="5"/>
      <c r="U7202" s="6"/>
      <c r="V7202" s="5"/>
    </row>
    <row r="7203" spans="9:22" x14ac:dyDescent="0.25">
      <c r="I7203" s="5"/>
      <c r="S7203" s="7"/>
      <c r="T7203" s="5"/>
      <c r="U7203" s="6"/>
      <c r="V7203" s="5"/>
    </row>
    <row r="7204" spans="9:22" x14ac:dyDescent="0.25">
      <c r="I7204" s="5"/>
      <c r="S7204" s="7"/>
      <c r="T7204" s="5"/>
      <c r="U7204" s="6"/>
      <c r="V7204" s="5"/>
    </row>
    <row r="7205" spans="9:22" x14ac:dyDescent="0.25">
      <c r="I7205" s="5"/>
      <c r="S7205" s="7"/>
      <c r="T7205" s="5"/>
      <c r="U7205" s="6"/>
      <c r="V7205" s="5"/>
    </row>
    <row r="7206" spans="9:22" x14ac:dyDescent="0.25">
      <c r="I7206" s="5"/>
      <c r="S7206" s="7"/>
      <c r="T7206" s="5"/>
      <c r="V7206" s="5"/>
    </row>
    <row r="7207" spans="9:22" x14ac:dyDescent="0.25">
      <c r="I7207" s="5"/>
      <c r="S7207" s="7"/>
      <c r="T7207" s="5"/>
      <c r="V7207" s="5"/>
    </row>
    <row r="7208" spans="9:22" x14ac:dyDescent="0.25">
      <c r="I7208" s="5"/>
      <c r="S7208" s="7"/>
      <c r="T7208" s="5"/>
      <c r="V7208" s="5"/>
    </row>
    <row r="7209" spans="9:22" x14ac:dyDescent="0.25">
      <c r="I7209" s="5"/>
      <c r="S7209" s="7"/>
      <c r="T7209" s="5"/>
      <c r="V7209" s="5"/>
    </row>
    <row r="7210" spans="9:22" x14ac:dyDescent="0.25">
      <c r="I7210" s="5"/>
      <c r="S7210" s="7"/>
      <c r="T7210" s="5"/>
      <c r="V7210" s="5"/>
    </row>
    <row r="7211" spans="9:22" x14ac:dyDescent="0.25">
      <c r="I7211" s="5"/>
      <c r="S7211" s="7"/>
      <c r="T7211" s="5"/>
      <c r="U7211" s="6"/>
      <c r="V7211" s="5"/>
    </row>
    <row r="7212" spans="9:22" x14ac:dyDescent="0.25">
      <c r="I7212" s="5"/>
      <c r="S7212" s="7"/>
      <c r="T7212" s="5"/>
      <c r="U7212" s="6"/>
      <c r="V7212" s="5"/>
    </row>
    <row r="7213" spans="9:22" x14ac:dyDescent="0.25">
      <c r="I7213" s="5"/>
      <c r="S7213" s="7"/>
      <c r="T7213" s="5"/>
      <c r="U7213" s="6"/>
      <c r="V7213" s="5"/>
    </row>
    <row r="7214" spans="9:22" x14ac:dyDescent="0.25">
      <c r="I7214" s="5"/>
      <c r="S7214" s="7"/>
      <c r="T7214" s="5"/>
      <c r="U7214" s="6"/>
      <c r="V7214" s="5"/>
    </row>
    <row r="7215" spans="9:22" x14ac:dyDescent="0.25">
      <c r="I7215" s="5"/>
      <c r="S7215" s="7"/>
      <c r="T7215" s="5"/>
      <c r="U7215" s="6"/>
      <c r="V7215" s="5"/>
    </row>
    <row r="7216" spans="9:22" x14ac:dyDescent="0.25">
      <c r="I7216" s="5"/>
      <c r="S7216" s="7"/>
      <c r="T7216" s="5"/>
      <c r="U7216" s="6"/>
      <c r="V7216" s="5"/>
    </row>
    <row r="7217" spans="9:22" x14ac:dyDescent="0.25">
      <c r="I7217" s="5"/>
      <c r="S7217" s="7"/>
      <c r="T7217" s="5"/>
      <c r="U7217" s="6"/>
      <c r="V7217" s="5"/>
    </row>
    <row r="7218" spans="9:22" x14ac:dyDescent="0.25">
      <c r="I7218" s="5"/>
      <c r="S7218" s="7"/>
      <c r="T7218" s="5"/>
      <c r="U7218" s="6"/>
      <c r="V7218" s="5"/>
    </row>
    <row r="7219" spans="9:22" x14ac:dyDescent="0.25">
      <c r="I7219" s="5"/>
      <c r="S7219" s="7"/>
      <c r="T7219" s="5"/>
      <c r="U7219" s="6"/>
      <c r="V7219" s="5"/>
    </row>
    <row r="7220" spans="9:22" x14ac:dyDescent="0.25">
      <c r="I7220" s="5"/>
      <c r="S7220" s="7"/>
      <c r="T7220" s="5"/>
      <c r="U7220" s="6"/>
      <c r="V7220" s="5"/>
    </row>
    <row r="7221" spans="9:22" x14ac:dyDescent="0.25">
      <c r="I7221" s="5"/>
      <c r="S7221" s="7"/>
      <c r="T7221" s="5"/>
      <c r="U7221" s="6"/>
      <c r="V7221" s="5"/>
    </row>
    <row r="7222" spans="9:22" x14ac:dyDescent="0.25">
      <c r="I7222" s="5"/>
      <c r="S7222" s="7"/>
      <c r="T7222" s="5"/>
      <c r="U7222" s="6"/>
      <c r="V7222" s="5"/>
    </row>
    <row r="7223" spans="9:22" x14ac:dyDescent="0.25">
      <c r="I7223" s="5"/>
      <c r="S7223" s="7"/>
      <c r="T7223" s="5"/>
      <c r="U7223" s="6"/>
      <c r="V7223" s="5"/>
    </row>
    <row r="7224" spans="9:22" x14ac:dyDescent="0.25">
      <c r="I7224" s="5"/>
      <c r="S7224" s="7"/>
      <c r="T7224" s="5"/>
      <c r="U7224" s="6"/>
      <c r="V7224" s="5"/>
    </row>
    <row r="7225" spans="9:22" x14ac:dyDescent="0.25">
      <c r="I7225" s="5"/>
      <c r="S7225" s="7"/>
      <c r="T7225" s="5"/>
      <c r="U7225" s="6"/>
      <c r="V7225" s="5"/>
    </row>
    <row r="7226" spans="9:22" x14ac:dyDescent="0.25">
      <c r="I7226" s="5"/>
      <c r="S7226" s="7"/>
      <c r="T7226" s="5"/>
      <c r="U7226" s="6"/>
      <c r="V7226" s="5"/>
    </row>
    <row r="7227" spans="9:22" x14ac:dyDescent="0.25">
      <c r="I7227" s="5"/>
      <c r="S7227" s="7"/>
      <c r="T7227" s="5"/>
      <c r="U7227" s="6"/>
      <c r="V7227" s="5"/>
    </row>
    <row r="7228" spans="9:22" x14ac:dyDescent="0.25">
      <c r="I7228" s="5"/>
      <c r="S7228" s="7"/>
      <c r="T7228" s="5"/>
      <c r="U7228" s="6"/>
      <c r="V7228" s="5"/>
    </row>
    <row r="7229" spans="9:22" x14ac:dyDescent="0.25">
      <c r="I7229" s="5"/>
      <c r="S7229" s="7"/>
      <c r="T7229" s="5"/>
      <c r="U7229" s="6"/>
      <c r="V7229" s="5"/>
    </row>
    <row r="7230" spans="9:22" x14ac:dyDescent="0.25">
      <c r="I7230" s="5"/>
      <c r="S7230" s="7"/>
      <c r="T7230" s="5"/>
      <c r="U7230" s="6"/>
      <c r="V7230" s="5"/>
    </row>
    <row r="7231" spans="9:22" x14ac:dyDescent="0.25">
      <c r="I7231" s="5"/>
      <c r="S7231" s="7"/>
      <c r="T7231" s="5"/>
      <c r="U7231" s="6"/>
      <c r="V7231" s="5"/>
    </row>
    <row r="7232" spans="9:22" x14ac:dyDescent="0.25">
      <c r="I7232" s="5"/>
      <c r="S7232" s="7"/>
      <c r="T7232" s="5"/>
      <c r="U7232" s="6"/>
      <c r="V7232" s="5"/>
    </row>
    <row r="7233" spans="9:22" x14ac:dyDescent="0.25">
      <c r="I7233" s="5"/>
      <c r="S7233" s="7"/>
      <c r="T7233" s="5"/>
      <c r="U7233" s="6"/>
      <c r="V7233" s="5"/>
    </row>
    <row r="7234" spans="9:22" x14ac:dyDescent="0.25">
      <c r="I7234" s="5"/>
      <c r="S7234" s="7"/>
      <c r="T7234" s="5"/>
      <c r="U7234" s="6"/>
      <c r="V7234" s="5"/>
    </row>
    <row r="7235" spans="9:22" x14ac:dyDescent="0.25">
      <c r="I7235" s="5"/>
      <c r="S7235" s="7"/>
      <c r="T7235" s="5"/>
      <c r="U7235" s="6"/>
      <c r="V7235" s="5"/>
    </row>
    <row r="7236" spans="9:22" x14ac:dyDescent="0.25">
      <c r="I7236" s="5"/>
      <c r="S7236" s="7"/>
      <c r="T7236" s="5"/>
      <c r="U7236" s="6"/>
      <c r="V7236" s="5"/>
    </row>
    <row r="7237" spans="9:22" x14ac:dyDescent="0.25">
      <c r="I7237" s="5"/>
      <c r="S7237" s="7"/>
      <c r="T7237" s="5"/>
      <c r="U7237" s="6"/>
      <c r="V7237" s="5"/>
    </row>
    <row r="7238" spans="9:22" x14ac:dyDescent="0.25">
      <c r="I7238" s="5"/>
      <c r="S7238" s="7"/>
      <c r="T7238" s="5"/>
      <c r="U7238" s="6"/>
      <c r="V7238" s="5"/>
    </row>
    <row r="7239" spans="9:22" x14ac:dyDescent="0.25">
      <c r="I7239" s="5"/>
      <c r="S7239" s="7"/>
      <c r="T7239" s="5"/>
      <c r="U7239" s="6"/>
      <c r="V7239" s="5"/>
    </row>
    <row r="7240" spans="9:22" x14ac:dyDescent="0.25">
      <c r="I7240" s="5"/>
      <c r="S7240" s="7"/>
      <c r="T7240" s="5"/>
      <c r="U7240" s="6"/>
      <c r="V7240" s="5"/>
    </row>
    <row r="7241" spans="9:22" x14ac:dyDescent="0.25">
      <c r="I7241" s="5"/>
      <c r="S7241" s="7"/>
      <c r="T7241" s="5"/>
      <c r="U7241" s="6"/>
      <c r="V7241" s="5"/>
    </row>
    <row r="7242" spans="9:22" x14ac:dyDescent="0.25">
      <c r="I7242" s="5"/>
      <c r="S7242" s="7"/>
      <c r="T7242" s="5"/>
      <c r="V7242" s="5"/>
    </row>
    <row r="7243" spans="9:22" x14ac:dyDescent="0.25">
      <c r="I7243" s="5"/>
      <c r="S7243" s="7"/>
      <c r="T7243" s="5"/>
      <c r="U7243" s="6"/>
      <c r="V7243" s="5"/>
    </row>
    <row r="7244" spans="9:22" x14ac:dyDescent="0.25">
      <c r="I7244" s="5"/>
      <c r="S7244" s="7"/>
      <c r="T7244" s="5"/>
      <c r="U7244" s="6"/>
      <c r="V7244" s="5"/>
    </row>
    <row r="7245" spans="9:22" x14ac:dyDescent="0.25">
      <c r="I7245" s="5"/>
      <c r="S7245" s="7"/>
      <c r="T7245" s="5"/>
      <c r="U7245" s="6"/>
      <c r="V7245" s="5"/>
    </row>
    <row r="7246" spans="9:22" x14ac:dyDescent="0.25">
      <c r="I7246" s="5"/>
      <c r="S7246" s="7"/>
      <c r="T7246" s="5"/>
      <c r="U7246" s="6"/>
      <c r="V7246" s="5"/>
    </row>
    <row r="7247" spans="9:22" x14ac:dyDescent="0.25">
      <c r="I7247" s="5"/>
      <c r="S7247" s="7"/>
      <c r="T7247" s="5"/>
      <c r="U7247" s="6"/>
      <c r="V7247" s="5"/>
    </row>
    <row r="7248" spans="9:22" x14ac:dyDescent="0.25">
      <c r="I7248" s="5"/>
      <c r="S7248" s="7"/>
      <c r="T7248" s="5"/>
      <c r="U7248" s="6"/>
      <c r="V7248" s="5"/>
    </row>
    <row r="7249" spans="9:22" x14ac:dyDescent="0.25">
      <c r="I7249" s="5"/>
      <c r="S7249" s="7"/>
      <c r="T7249" s="5"/>
      <c r="U7249" s="6"/>
      <c r="V7249" s="5"/>
    </row>
    <row r="7250" spans="9:22" x14ac:dyDescent="0.25">
      <c r="I7250" s="5"/>
      <c r="S7250" s="7"/>
      <c r="T7250" s="5"/>
      <c r="U7250" s="6"/>
      <c r="V7250" s="5"/>
    </row>
    <row r="7251" spans="9:22" x14ac:dyDescent="0.25">
      <c r="I7251" s="5"/>
      <c r="T7251" s="5"/>
      <c r="U7251" s="6"/>
      <c r="V7251" s="5"/>
    </row>
    <row r="7252" spans="9:22" x14ac:dyDescent="0.25">
      <c r="I7252" s="5"/>
      <c r="S7252" s="7"/>
      <c r="T7252" s="5"/>
      <c r="U7252" s="6"/>
      <c r="V7252" s="5"/>
    </row>
    <row r="7253" spans="9:22" x14ac:dyDescent="0.25">
      <c r="I7253" s="5"/>
      <c r="S7253" s="7"/>
      <c r="T7253" s="5"/>
      <c r="U7253" s="6"/>
      <c r="V7253" s="5"/>
    </row>
    <row r="7254" spans="9:22" x14ac:dyDescent="0.25">
      <c r="I7254" s="5"/>
      <c r="S7254" s="7"/>
      <c r="T7254" s="5"/>
      <c r="U7254" s="6"/>
      <c r="V7254" s="5"/>
    </row>
    <row r="7255" spans="9:22" x14ac:dyDescent="0.25">
      <c r="I7255" s="5"/>
      <c r="S7255" s="7"/>
      <c r="T7255" s="5"/>
      <c r="U7255" s="6"/>
      <c r="V7255" s="5"/>
    </row>
    <row r="7256" spans="9:22" x14ac:dyDescent="0.25">
      <c r="I7256" s="5"/>
      <c r="S7256" s="7"/>
      <c r="T7256" s="5"/>
      <c r="U7256" s="6"/>
      <c r="V7256" s="5"/>
    </row>
    <row r="7257" spans="9:22" x14ac:dyDescent="0.25">
      <c r="I7257" s="5"/>
      <c r="S7257" s="7"/>
      <c r="T7257" s="5"/>
      <c r="U7257" s="6"/>
      <c r="V7257" s="5"/>
    </row>
    <row r="7258" spans="9:22" x14ac:dyDescent="0.25">
      <c r="I7258" s="5"/>
      <c r="S7258" s="7"/>
      <c r="T7258" s="5"/>
      <c r="U7258" s="6"/>
      <c r="V7258" s="5"/>
    </row>
    <row r="7259" spans="9:22" x14ac:dyDescent="0.25">
      <c r="I7259" s="5"/>
      <c r="S7259" s="7"/>
      <c r="T7259" s="5"/>
      <c r="U7259" s="6"/>
      <c r="V7259" s="5"/>
    </row>
    <row r="7260" spans="9:22" x14ac:dyDescent="0.25">
      <c r="I7260" s="5"/>
      <c r="S7260" s="7"/>
      <c r="T7260" s="5"/>
      <c r="V7260" s="5"/>
    </row>
    <row r="7261" spans="9:22" x14ac:dyDescent="0.25">
      <c r="I7261" s="5"/>
      <c r="S7261" s="7"/>
      <c r="T7261" s="5"/>
      <c r="U7261" s="6"/>
      <c r="V7261" s="5"/>
    </row>
    <row r="7262" spans="9:22" x14ac:dyDescent="0.25">
      <c r="I7262" s="5"/>
      <c r="S7262" s="7"/>
      <c r="T7262" s="5"/>
      <c r="U7262" s="6"/>
      <c r="V7262" s="5"/>
    </row>
    <row r="7263" spans="9:22" x14ac:dyDescent="0.25">
      <c r="I7263" s="5"/>
      <c r="S7263" s="7"/>
      <c r="T7263" s="5"/>
      <c r="U7263" s="6"/>
      <c r="V7263" s="5"/>
    </row>
    <row r="7264" spans="9:22" x14ac:dyDescent="0.25">
      <c r="I7264" s="5"/>
      <c r="S7264" s="7"/>
      <c r="T7264" s="5"/>
      <c r="U7264" s="6"/>
      <c r="V7264" s="5"/>
    </row>
    <row r="7265" spans="9:22" x14ac:dyDescent="0.25">
      <c r="I7265" s="5"/>
      <c r="S7265" s="7"/>
      <c r="T7265" s="5"/>
      <c r="U7265" s="6"/>
      <c r="V7265" s="5"/>
    </row>
    <row r="7266" spans="9:22" x14ac:dyDescent="0.25">
      <c r="I7266" s="5"/>
      <c r="S7266" s="7"/>
      <c r="T7266" s="5"/>
      <c r="U7266" s="6"/>
      <c r="V7266" s="5"/>
    </row>
    <row r="7267" spans="9:22" x14ac:dyDescent="0.25">
      <c r="I7267" s="5"/>
      <c r="S7267" s="7"/>
      <c r="T7267" s="5"/>
      <c r="U7267" s="6"/>
      <c r="V7267" s="5"/>
    </row>
    <row r="7268" spans="9:22" x14ac:dyDescent="0.25">
      <c r="I7268" s="5"/>
      <c r="S7268" s="7"/>
      <c r="T7268" s="5"/>
      <c r="U7268" s="6"/>
      <c r="V7268" s="5"/>
    </row>
    <row r="7269" spans="9:22" x14ac:dyDescent="0.25">
      <c r="I7269" s="5"/>
      <c r="S7269" s="7"/>
      <c r="T7269" s="5"/>
      <c r="U7269" s="6"/>
      <c r="V7269" s="5"/>
    </row>
    <row r="7270" spans="9:22" x14ac:dyDescent="0.25">
      <c r="I7270" s="5"/>
      <c r="S7270" s="7"/>
      <c r="T7270" s="5"/>
      <c r="U7270" s="6"/>
      <c r="V7270" s="5"/>
    </row>
    <row r="7271" spans="9:22" x14ac:dyDescent="0.25">
      <c r="I7271" s="5"/>
      <c r="S7271" s="7"/>
      <c r="T7271" s="5"/>
      <c r="U7271" s="6"/>
      <c r="V7271" s="5"/>
    </row>
    <row r="7272" spans="9:22" x14ac:dyDescent="0.25">
      <c r="I7272" s="5"/>
      <c r="S7272" s="7"/>
      <c r="T7272" s="5"/>
      <c r="U7272" s="6"/>
      <c r="V7272" s="5"/>
    </row>
    <row r="7273" spans="9:22" x14ac:dyDescent="0.25">
      <c r="I7273" s="5"/>
      <c r="S7273" s="7"/>
      <c r="T7273" s="5"/>
      <c r="U7273" s="6"/>
      <c r="V7273" s="5"/>
    </row>
    <row r="7274" spans="9:22" x14ac:dyDescent="0.25">
      <c r="I7274" s="5"/>
      <c r="S7274" s="7"/>
      <c r="T7274" s="5"/>
      <c r="U7274" s="6"/>
      <c r="V7274" s="5"/>
    </row>
    <row r="7275" spans="9:22" x14ac:dyDescent="0.25">
      <c r="I7275" s="5"/>
      <c r="S7275" s="7"/>
      <c r="T7275" s="5"/>
      <c r="U7275" s="6"/>
      <c r="V7275" s="5"/>
    </row>
    <row r="7276" spans="9:22" x14ac:dyDescent="0.25">
      <c r="I7276" s="5"/>
      <c r="S7276" s="7"/>
      <c r="T7276" s="5"/>
      <c r="U7276" s="6"/>
      <c r="V7276" s="5"/>
    </row>
    <row r="7277" spans="9:22" x14ac:dyDescent="0.25">
      <c r="I7277" s="5"/>
      <c r="S7277" s="7"/>
      <c r="T7277" s="5"/>
      <c r="U7277" s="6"/>
      <c r="V7277" s="5"/>
    </row>
    <row r="7278" spans="9:22" x14ac:dyDescent="0.25">
      <c r="I7278" s="5"/>
      <c r="S7278" s="7"/>
      <c r="T7278" s="5"/>
      <c r="U7278" s="6"/>
      <c r="V7278" s="5"/>
    </row>
    <row r="7279" spans="9:22" x14ac:dyDescent="0.25">
      <c r="I7279" s="5"/>
      <c r="S7279" s="7"/>
      <c r="T7279" s="5"/>
      <c r="V7279" s="5"/>
    </row>
    <row r="7280" spans="9:22" x14ac:dyDescent="0.25">
      <c r="I7280" s="5"/>
      <c r="S7280" s="7"/>
      <c r="T7280" s="5"/>
      <c r="U7280" s="6"/>
      <c r="V7280" s="5"/>
    </row>
    <row r="7281" spans="9:22" x14ac:dyDescent="0.25">
      <c r="I7281" s="5"/>
      <c r="S7281" s="7"/>
      <c r="T7281" s="5"/>
      <c r="U7281" s="6"/>
      <c r="V7281" s="5"/>
    </row>
    <row r="7282" spans="9:22" x14ac:dyDescent="0.25">
      <c r="I7282" s="5"/>
      <c r="S7282" s="7"/>
      <c r="T7282" s="5"/>
      <c r="U7282" s="6"/>
      <c r="V7282" s="5"/>
    </row>
    <row r="7283" spans="9:22" x14ac:dyDescent="0.25">
      <c r="I7283" s="5"/>
      <c r="S7283" s="7"/>
      <c r="T7283" s="5"/>
      <c r="U7283" s="6"/>
      <c r="V7283" s="5"/>
    </row>
    <row r="7284" spans="9:22" x14ac:dyDescent="0.25">
      <c r="I7284" s="5"/>
      <c r="S7284" s="7"/>
      <c r="T7284" s="5"/>
      <c r="U7284" s="6"/>
      <c r="V7284" s="5"/>
    </row>
    <row r="7285" spans="9:22" x14ac:dyDescent="0.25">
      <c r="I7285" s="5"/>
      <c r="S7285" s="7"/>
      <c r="T7285" s="5"/>
      <c r="U7285" s="6"/>
      <c r="V7285" s="5"/>
    </row>
    <row r="7286" spans="9:22" x14ac:dyDescent="0.25">
      <c r="I7286" s="5"/>
      <c r="S7286" s="7"/>
      <c r="T7286" s="5"/>
      <c r="U7286" s="6"/>
      <c r="V7286" s="5"/>
    </row>
    <row r="7287" spans="9:22" x14ac:dyDescent="0.25">
      <c r="I7287" s="5"/>
      <c r="S7287" s="7"/>
      <c r="T7287" s="5"/>
      <c r="U7287" s="6"/>
      <c r="V7287" s="5"/>
    </row>
    <row r="7288" spans="9:22" x14ac:dyDescent="0.25">
      <c r="I7288" s="5"/>
      <c r="S7288" s="7"/>
      <c r="T7288" s="5"/>
      <c r="U7288" s="6"/>
      <c r="V7288" s="5"/>
    </row>
    <row r="7289" spans="9:22" x14ac:dyDescent="0.25">
      <c r="I7289" s="5"/>
      <c r="S7289" s="7"/>
      <c r="T7289" s="5"/>
      <c r="U7289" s="6"/>
      <c r="V7289" s="5"/>
    </row>
    <row r="7290" spans="9:22" x14ac:dyDescent="0.25">
      <c r="I7290" s="5"/>
      <c r="S7290" s="7"/>
      <c r="T7290" s="5"/>
      <c r="U7290" s="6"/>
      <c r="V7290" s="5"/>
    </row>
    <row r="7291" spans="9:22" x14ac:dyDescent="0.25">
      <c r="I7291" s="5"/>
      <c r="S7291" s="7"/>
      <c r="T7291" s="5"/>
      <c r="U7291" s="6"/>
      <c r="V7291" s="5"/>
    </row>
    <row r="7292" spans="9:22" x14ac:dyDescent="0.25">
      <c r="I7292" s="5"/>
      <c r="S7292" s="7"/>
      <c r="T7292" s="5"/>
      <c r="U7292" s="6"/>
      <c r="V7292" s="5"/>
    </row>
    <row r="7293" spans="9:22" x14ac:dyDescent="0.25">
      <c r="I7293" s="5"/>
      <c r="S7293" s="7"/>
      <c r="T7293" s="5"/>
      <c r="U7293" s="6"/>
      <c r="V7293" s="5"/>
    </row>
    <row r="7294" spans="9:22" x14ac:dyDescent="0.25">
      <c r="I7294" s="5"/>
      <c r="S7294" s="7"/>
      <c r="T7294" s="5"/>
      <c r="U7294" s="6"/>
      <c r="V7294" s="5"/>
    </row>
    <row r="7295" spans="9:22" x14ac:dyDescent="0.25">
      <c r="I7295" s="5"/>
      <c r="S7295" s="7"/>
      <c r="T7295" s="5"/>
      <c r="U7295" s="6"/>
      <c r="V7295" s="5"/>
    </row>
    <row r="7296" spans="9:22" x14ac:dyDescent="0.25">
      <c r="I7296" s="5"/>
      <c r="S7296" s="7"/>
      <c r="T7296" s="5"/>
      <c r="U7296" s="6"/>
      <c r="V7296" s="5"/>
    </row>
    <row r="7297" spans="9:22" x14ac:dyDescent="0.25">
      <c r="I7297" s="5"/>
      <c r="S7297" s="7"/>
      <c r="T7297" s="5"/>
      <c r="U7297" s="6"/>
      <c r="V7297" s="5"/>
    </row>
    <row r="7298" spans="9:22" x14ac:dyDescent="0.25">
      <c r="I7298" s="5"/>
      <c r="S7298" s="7"/>
      <c r="T7298" s="5"/>
      <c r="U7298" s="6"/>
      <c r="V7298" s="5"/>
    </row>
    <row r="7299" spans="9:22" x14ac:dyDescent="0.25">
      <c r="I7299" s="5"/>
      <c r="S7299" s="7"/>
      <c r="T7299" s="5"/>
      <c r="U7299" s="6"/>
      <c r="V7299" s="5"/>
    </row>
    <row r="7300" spans="9:22" x14ac:dyDescent="0.25">
      <c r="I7300" s="5"/>
      <c r="S7300" s="7"/>
      <c r="T7300" s="5"/>
      <c r="U7300" s="6"/>
      <c r="V7300" s="5"/>
    </row>
    <row r="7301" spans="9:22" x14ac:dyDescent="0.25">
      <c r="I7301" s="5"/>
      <c r="S7301" s="7"/>
      <c r="T7301" s="5"/>
      <c r="U7301" s="6"/>
      <c r="V7301" s="5"/>
    </row>
    <row r="7302" spans="9:22" x14ac:dyDescent="0.25">
      <c r="I7302" s="5"/>
      <c r="S7302" s="7"/>
      <c r="T7302" s="5"/>
      <c r="U7302" s="6"/>
      <c r="V7302" s="5"/>
    </row>
    <row r="7303" spans="9:22" x14ac:dyDescent="0.25">
      <c r="I7303" s="5"/>
      <c r="S7303" s="7"/>
      <c r="T7303" s="5"/>
      <c r="U7303" s="6"/>
      <c r="V7303" s="5"/>
    </row>
    <row r="7304" spans="9:22" x14ac:dyDescent="0.25">
      <c r="I7304" s="5"/>
      <c r="S7304" s="7"/>
      <c r="T7304" s="5"/>
      <c r="U7304" s="6"/>
      <c r="V7304" s="5"/>
    </row>
    <row r="7305" spans="9:22" x14ac:dyDescent="0.25">
      <c r="I7305" s="5"/>
      <c r="S7305" s="7"/>
      <c r="T7305" s="5"/>
      <c r="U7305" s="6"/>
      <c r="V7305" s="5"/>
    </row>
    <row r="7306" spans="9:22" x14ac:dyDescent="0.25">
      <c r="I7306" s="5"/>
      <c r="S7306" s="7"/>
      <c r="T7306" s="5"/>
      <c r="U7306" s="6"/>
      <c r="V7306" s="5"/>
    </row>
    <row r="7307" spans="9:22" x14ac:dyDescent="0.25">
      <c r="I7307" s="5"/>
      <c r="S7307" s="7"/>
      <c r="T7307" s="5"/>
      <c r="U7307" s="6"/>
      <c r="V7307" s="5"/>
    </row>
    <row r="7308" spans="9:22" x14ac:dyDescent="0.25">
      <c r="I7308" s="5"/>
      <c r="S7308" s="7"/>
      <c r="T7308" s="5"/>
      <c r="U7308" s="6"/>
      <c r="V7308" s="5"/>
    </row>
    <row r="7309" spans="9:22" x14ac:dyDescent="0.25">
      <c r="I7309" s="5"/>
      <c r="S7309" s="7"/>
      <c r="T7309" s="5"/>
      <c r="U7309" s="6"/>
      <c r="V7309" s="5"/>
    </row>
    <row r="7310" spans="9:22" x14ac:dyDescent="0.25">
      <c r="I7310" s="5"/>
      <c r="S7310" s="7"/>
      <c r="T7310" s="5"/>
      <c r="U7310" s="6"/>
      <c r="V7310" s="5"/>
    </row>
    <row r="7311" spans="9:22" x14ac:dyDescent="0.25">
      <c r="I7311" s="5"/>
      <c r="S7311" s="7"/>
      <c r="T7311" s="5"/>
      <c r="V7311" s="5"/>
    </row>
    <row r="7312" spans="9:22" x14ac:dyDescent="0.25">
      <c r="I7312" s="5"/>
      <c r="S7312" s="7"/>
      <c r="T7312" s="5"/>
      <c r="U7312" s="6"/>
      <c r="V7312" s="5"/>
    </row>
    <row r="7313" spans="9:22" x14ac:dyDescent="0.25">
      <c r="I7313" s="5"/>
      <c r="S7313" s="7"/>
      <c r="T7313" s="5"/>
      <c r="U7313" s="6"/>
      <c r="V7313" s="5"/>
    </row>
    <row r="7314" spans="9:22" x14ac:dyDescent="0.25">
      <c r="I7314" s="5"/>
      <c r="S7314" s="7"/>
      <c r="T7314" s="5"/>
      <c r="U7314" s="6"/>
      <c r="V7314" s="5"/>
    </row>
    <row r="7315" spans="9:22" x14ac:dyDescent="0.25">
      <c r="I7315" s="5"/>
      <c r="S7315" s="7"/>
      <c r="T7315" s="5"/>
      <c r="U7315" s="6"/>
      <c r="V7315" s="5"/>
    </row>
    <row r="7316" spans="9:22" x14ac:dyDescent="0.25">
      <c r="I7316" s="5"/>
      <c r="S7316" s="7"/>
      <c r="T7316" s="5"/>
      <c r="U7316" s="6"/>
      <c r="V7316" s="5"/>
    </row>
    <row r="7317" spans="9:22" x14ac:dyDescent="0.25">
      <c r="I7317" s="5"/>
      <c r="S7317" s="7"/>
      <c r="T7317" s="5"/>
      <c r="U7317" s="6"/>
      <c r="V7317" s="5"/>
    </row>
    <row r="7318" spans="9:22" x14ac:dyDescent="0.25">
      <c r="I7318" s="5"/>
      <c r="S7318" s="7"/>
      <c r="T7318" s="5"/>
      <c r="U7318" s="6"/>
      <c r="V7318" s="5"/>
    </row>
    <row r="7319" spans="9:22" x14ac:dyDescent="0.25">
      <c r="I7319" s="5"/>
      <c r="S7319" s="7"/>
      <c r="T7319" s="5"/>
      <c r="V7319" s="5"/>
    </row>
    <row r="7320" spans="9:22" x14ac:dyDescent="0.25">
      <c r="I7320" s="5"/>
      <c r="T7320" s="5"/>
      <c r="V7320" s="5"/>
    </row>
    <row r="7321" spans="9:22" x14ac:dyDescent="0.25">
      <c r="I7321" s="5"/>
      <c r="S7321" s="7"/>
      <c r="T7321" s="5"/>
      <c r="U7321" s="6"/>
      <c r="V7321" s="5"/>
    </row>
    <row r="7322" spans="9:22" x14ac:dyDescent="0.25">
      <c r="I7322" s="5"/>
      <c r="S7322" s="7"/>
      <c r="T7322" s="5"/>
      <c r="U7322" s="6"/>
      <c r="V7322" s="5"/>
    </row>
    <row r="7323" spans="9:22" x14ac:dyDescent="0.25">
      <c r="I7323" s="5"/>
      <c r="S7323" s="7"/>
      <c r="T7323" s="5"/>
      <c r="U7323" s="6"/>
      <c r="V7323" s="5"/>
    </row>
    <row r="7324" spans="9:22" x14ac:dyDescent="0.25">
      <c r="I7324" s="5"/>
      <c r="S7324" s="7"/>
      <c r="T7324" s="5"/>
      <c r="U7324" s="6"/>
      <c r="V7324" s="5"/>
    </row>
    <row r="7325" spans="9:22" x14ac:dyDescent="0.25">
      <c r="I7325" s="5"/>
      <c r="S7325" s="7"/>
      <c r="T7325" s="5"/>
      <c r="U7325" s="6"/>
      <c r="V7325" s="5"/>
    </row>
    <row r="7326" spans="9:22" x14ac:dyDescent="0.25">
      <c r="I7326" s="5"/>
      <c r="S7326" s="7"/>
      <c r="T7326" s="5"/>
      <c r="U7326" s="6"/>
      <c r="V7326" s="5"/>
    </row>
    <row r="7327" spans="9:22" x14ac:dyDescent="0.25">
      <c r="I7327" s="5"/>
      <c r="S7327" s="7"/>
      <c r="T7327" s="5"/>
      <c r="V7327" s="5"/>
    </row>
    <row r="7328" spans="9:22" x14ac:dyDescent="0.25">
      <c r="I7328" s="5"/>
      <c r="S7328" s="7"/>
      <c r="T7328" s="5"/>
      <c r="U7328" s="6"/>
      <c r="V7328" s="5"/>
    </row>
    <row r="7329" spans="9:22" x14ac:dyDescent="0.25">
      <c r="I7329" s="5"/>
      <c r="S7329" s="7"/>
      <c r="T7329" s="5"/>
      <c r="U7329" s="6"/>
      <c r="V7329" s="5"/>
    </row>
    <row r="7330" spans="9:22" x14ac:dyDescent="0.25">
      <c r="I7330" s="5"/>
      <c r="S7330" s="7"/>
      <c r="T7330" s="5"/>
      <c r="U7330" s="6"/>
      <c r="V7330" s="5"/>
    </row>
    <row r="7331" spans="9:22" x14ac:dyDescent="0.25">
      <c r="I7331" s="5"/>
      <c r="S7331" s="7"/>
      <c r="T7331" s="5"/>
      <c r="U7331" s="6"/>
      <c r="V7331" s="5"/>
    </row>
    <row r="7332" spans="9:22" x14ac:dyDescent="0.25">
      <c r="I7332" s="5"/>
      <c r="S7332" s="7"/>
      <c r="T7332" s="5"/>
      <c r="U7332" s="6"/>
      <c r="V7332" s="5"/>
    </row>
    <row r="7333" spans="9:22" x14ac:dyDescent="0.25">
      <c r="I7333" s="5"/>
      <c r="S7333" s="7"/>
      <c r="T7333" s="5"/>
      <c r="U7333" s="6"/>
      <c r="V7333" s="5"/>
    </row>
    <row r="7334" spans="9:22" x14ac:dyDescent="0.25">
      <c r="I7334" s="5"/>
      <c r="S7334" s="7"/>
      <c r="T7334" s="5"/>
      <c r="U7334" s="6"/>
      <c r="V7334" s="5"/>
    </row>
    <row r="7335" spans="9:22" x14ac:dyDescent="0.25">
      <c r="I7335" s="5"/>
      <c r="S7335" s="7"/>
      <c r="T7335" s="5"/>
      <c r="U7335" s="6"/>
      <c r="V7335" s="5"/>
    </row>
    <row r="7336" spans="9:22" x14ac:dyDescent="0.25">
      <c r="I7336" s="5"/>
      <c r="S7336" s="7"/>
      <c r="T7336" s="5"/>
      <c r="U7336" s="6"/>
      <c r="V7336" s="5"/>
    </row>
    <row r="7337" spans="9:22" x14ac:dyDescent="0.25">
      <c r="I7337" s="5"/>
      <c r="S7337" s="7"/>
      <c r="T7337" s="5"/>
      <c r="U7337" s="6"/>
      <c r="V7337" s="5"/>
    </row>
    <row r="7338" spans="9:22" x14ac:dyDescent="0.25">
      <c r="I7338" s="5"/>
      <c r="S7338" s="7"/>
      <c r="T7338" s="5"/>
      <c r="U7338" s="6"/>
      <c r="V7338" s="5"/>
    </row>
    <row r="7339" spans="9:22" x14ac:dyDescent="0.25">
      <c r="I7339" s="5"/>
      <c r="S7339" s="7"/>
      <c r="T7339" s="5"/>
      <c r="U7339" s="6"/>
      <c r="V7339" s="5"/>
    </row>
    <row r="7340" spans="9:22" x14ac:dyDescent="0.25">
      <c r="I7340" s="5"/>
      <c r="S7340" s="7"/>
      <c r="T7340" s="5"/>
      <c r="U7340" s="6"/>
      <c r="V7340" s="5"/>
    </row>
    <row r="7341" spans="9:22" x14ac:dyDescent="0.25">
      <c r="I7341" s="5"/>
      <c r="S7341" s="7"/>
      <c r="T7341" s="5"/>
      <c r="U7341" s="6"/>
      <c r="V7341" s="5"/>
    </row>
    <row r="7342" spans="9:22" x14ac:dyDescent="0.25">
      <c r="I7342" s="5"/>
      <c r="S7342" s="7"/>
      <c r="T7342" s="5"/>
      <c r="U7342" s="6"/>
      <c r="V7342" s="5"/>
    </row>
    <row r="7343" spans="9:22" x14ac:dyDescent="0.25">
      <c r="I7343" s="5"/>
      <c r="S7343" s="7"/>
      <c r="T7343" s="5"/>
      <c r="U7343" s="6"/>
      <c r="V7343" s="5"/>
    </row>
    <row r="7344" spans="9:22" x14ac:dyDescent="0.25">
      <c r="I7344" s="5"/>
      <c r="S7344" s="7"/>
      <c r="T7344" s="5"/>
      <c r="U7344" s="6"/>
      <c r="V7344" s="5"/>
    </row>
    <row r="7345" spans="9:22" x14ac:dyDescent="0.25">
      <c r="I7345" s="5"/>
      <c r="S7345" s="7"/>
      <c r="T7345" s="5"/>
      <c r="U7345" s="6"/>
      <c r="V7345" s="5"/>
    </row>
    <row r="7346" spans="9:22" x14ac:dyDescent="0.25">
      <c r="I7346" s="5"/>
      <c r="S7346" s="7"/>
      <c r="T7346" s="5"/>
      <c r="U7346" s="6"/>
      <c r="V7346" s="5"/>
    </row>
    <row r="7347" spans="9:22" x14ac:dyDescent="0.25">
      <c r="I7347" s="5"/>
      <c r="S7347" s="7"/>
      <c r="T7347" s="5"/>
      <c r="U7347" s="6"/>
      <c r="V7347" s="5"/>
    </row>
    <row r="7348" spans="9:22" x14ac:dyDescent="0.25">
      <c r="I7348" s="5"/>
      <c r="S7348" s="7"/>
      <c r="T7348" s="5"/>
      <c r="U7348" s="6"/>
      <c r="V7348" s="5"/>
    </row>
    <row r="7349" spans="9:22" x14ac:dyDescent="0.25">
      <c r="I7349" s="5"/>
      <c r="S7349" s="7"/>
      <c r="T7349" s="5"/>
      <c r="U7349" s="6"/>
      <c r="V7349" s="5"/>
    </row>
    <row r="7350" spans="9:22" x14ac:dyDescent="0.25">
      <c r="I7350" s="5"/>
      <c r="S7350" s="7"/>
      <c r="T7350" s="5"/>
      <c r="U7350" s="6"/>
      <c r="V7350" s="5"/>
    </row>
    <row r="7351" spans="9:22" x14ac:dyDescent="0.25">
      <c r="I7351" s="5"/>
      <c r="S7351" s="7"/>
      <c r="T7351" s="5"/>
      <c r="U7351" s="6"/>
      <c r="V7351" s="5"/>
    </row>
    <row r="7352" spans="9:22" x14ac:dyDescent="0.25">
      <c r="I7352" s="5"/>
      <c r="S7352" s="7"/>
      <c r="T7352" s="5"/>
      <c r="U7352" s="6"/>
      <c r="V7352" s="5"/>
    </row>
    <row r="7353" spans="9:22" x14ac:dyDescent="0.25">
      <c r="I7353" s="5"/>
      <c r="S7353" s="7"/>
      <c r="T7353" s="5"/>
      <c r="U7353" s="6"/>
      <c r="V7353" s="5"/>
    </row>
    <row r="7354" spans="9:22" x14ac:dyDescent="0.25">
      <c r="I7354" s="5"/>
      <c r="S7354" s="7"/>
      <c r="T7354" s="5"/>
      <c r="U7354" s="6"/>
      <c r="V7354" s="5"/>
    </row>
    <row r="7355" spans="9:22" x14ac:dyDescent="0.25">
      <c r="I7355" s="5"/>
      <c r="S7355" s="7"/>
      <c r="T7355" s="5"/>
      <c r="U7355" s="6"/>
      <c r="V7355" s="5"/>
    </row>
    <row r="7356" spans="9:22" x14ac:dyDescent="0.25">
      <c r="I7356" s="5"/>
      <c r="S7356" s="7"/>
      <c r="T7356" s="5"/>
      <c r="U7356" s="6"/>
      <c r="V7356" s="5"/>
    </row>
    <row r="7357" spans="9:22" x14ac:dyDescent="0.25">
      <c r="I7357" s="5"/>
      <c r="S7357" s="7"/>
      <c r="T7357" s="5"/>
      <c r="U7357" s="6"/>
      <c r="V7357" s="5"/>
    </row>
    <row r="7358" spans="9:22" x14ac:dyDescent="0.25">
      <c r="I7358" s="5"/>
      <c r="S7358" s="7"/>
      <c r="T7358" s="5"/>
      <c r="U7358" s="6"/>
      <c r="V7358" s="5"/>
    </row>
    <row r="7359" spans="9:22" x14ac:dyDescent="0.25">
      <c r="I7359" s="5"/>
      <c r="S7359" s="7"/>
      <c r="T7359" s="5"/>
      <c r="U7359" s="6"/>
      <c r="V7359" s="5"/>
    </row>
    <row r="7360" spans="9:22" x14ac:dyDescent="0.25">
      <c r="I7360" s="5"/>
      <c r="T7360" s="5"/>
      <c r="U7360" s="6"/>
      <c r="V7360" s="5"/>
    </row>
    <row r="7361" spans="5:22" x14ac:dyDescent="0.25">
      <c r="E7361" s="5"/>
      <c r="G7361" s="5"/>
      <c r="H7361" s="5"/>
      <c r="I7361" s="5"/>
      <c r="T7361" s="5"/>
      <c r="V7361" s="5"/>
    </row>
    <row r="7362" spans="5:22" x14ac:dyDescent="0.25">
      <c r="E7362" s="5"/>
      <c r="G7362" s="5"/>
      <c r="H7362" s="5"/>
      <c r="I7362" s="5"/>
      <c r="T7362" s="5"/>
      <c r="V7362" s="5"/>
    </row>
    <row r="7363" spans="5:22" x14ac:dyDescent="0.25">
      <c r="I7363" s="5"/>
      <c r="S7363" s="7"/>
      <c r="T7363" s="5"/>
      <c r="U7363" s="6"/>
      <c r="V7363" s="5"/>
    </row>
    <row r="7364" spans="5:22" x14ac:dyDescent="0.25">
      <c r="I7364" s="5"/>
      <c r="S7364" s="7"/>
      <c r="T7364" s="5"/>
      <c r="U7364" s="6"/>
      <c r="V7364" s="5"/>
    </row>
    <row r="7365" spans="5:22" x14ac:dyDescent="0.25">
      <c r="I7365" s="5"/>
      <c r="S7365" s="7"/>
      <c r="T7365" s="5"/>
      <c r="U7365" s="6"/>
      <c r="V7365" s="5"/>
    </row>
    <row r="7366" spans="5:22" x14ac:dyDescent="0.25">
      <c r="I7366" s="5"/>
      <c r="S7366" s="7"/>
      <c r="T7366" s="5"/>
      <c r="U7366" s="6"/>
      <c r="V7366" s="5"/>
    </row>
    <row r="7367" spans="5:22" x14ac:dyDescent="0.25">
      <c r="I7367" s="5"/>
      <c r="S7367" s="7"/>
      <c r="T7367" s="5"/>
      <c r="U7367" s="6"/>
      <c r="V7367" s="5"/>
    </row>
    <row r="7368" spans="5:22" x14ac:dyDescent="0.25">
      <c r="I7368" s="5"/>
      <c r="S7368" s="7"/>
      <c r="T7368" s="5"/>
      <c r="U7368" s="6"/>
      <c r="V7368" s="5"/>
    </row>
    <row r="7369" spans="5:22" x14ac:dyDescent="0.25">
      <c r="I7369" s="5"/>
      <c r="S7369" s="7"/>
      <c r="T7369" s="5"/>
      <c r="U7369" s="6"/>
      <c r="V7369" s="5"/>
    </row>
    <row r="7370" spans="5:22" x14ac:dyDescent="0.25">
      <c r="I7370" s="5"/>
      <c r="S7370" s="7"/>
      <c r="T7370" s="5"/>
      <c r="U7370" s="6"/>
      <c r="V7370" s="5"/>
    </row>
    <row r="7371" spans="5:22" x14ac:dyDescent="0.25">
      <c r="I7371" s="5"/>
      <c r="S7371" s="7"/>
      <c r="T7371" s="5"/>
      <c r="U7371" s="6"/>
      <c r="V7371" s="5"/>
    </row>
    <row r="7372" spans="5:22" x14ac:dyDescent="0.25">
      <c r="I7372" s="5"/>
      <c r="S7372" s="7"/>
      <c r="T7372" s="5"/>
      <c r="U7372" s="6"/>
      <c r="V7372" s="5"/>
    </row>
    <row r="7373" spans="5:22" x14ac:dyDescent="0.25">
      <c r="I7373" s="5"/>
      <c r="S7373" s="7"/>
      <c r="T7373" s="5"/>
      <c r="U7373" s="6"/>
      <c r="V7373" s="5"/>
    </row>
    <row r="7374" spans="5:22" x14ac:dyDescent="0.25">
      <c r="I7374" s="5"/>
      <c r="S7374" s="7"/>
      <c r="T7374" s="5"/>
      <c r="U7374" s="6"/>
      <c r="V7374" s="5"/>
    </row>
    <row r="7375" spans="5:22" x14ac:dyDescent="0.25">
      <c r="I7375" s="5"/>
      <c r="S7375" s="7"/>
      <c r="T7375" s="5"/>
      <c r="U7375" s="6"/>
      <c r="V7375" s="5"/>
    </row>
    <row r="7376" spans="5:22" x14ac:dyDescent="0.25">
      <c r="I7376" s="5"/>
      <c r="S7376" s="7"/>
      <c r="T7376" s="5"/>
      <c r="U7376" s="6"/>
      <c r="V7376" s="5"/>
    </row>
    <row r="7377" spans="9:22" x14ac:dyDescent="0.25">
      <c r="I7377" s="5"/>
      <c r="S7377" s="7"/>
      <c r="T7377" s="5"/>
      <c r="U7377" s="6"/>
      <c r="V7377" s="5"/>
    </row>
    <row r="7378" spans="9:22" x14ac:dyDescent="0.25">
      <c r="I7378" s="5"/>
      <c r="S7378" s="7"/>
      <c r="T7378" s="5"/>
      <c r="U7378" s="6"/>
      <c r="V7378" s="5"/>
    </row>
    <row r="7379" spans="9:22" x14ac:dyDescent="0.25">
      <c r="I7379" s="5"/>
      <c r="S7379" s="7"/>
      <c r="T7379" s="5"/>
      <c r="U7379" s="6"/>
      <c r="V7379" s="5"/>
    </row>
    <row r="7380" spans="9:22" x14ac:dyDescent="0.25">
      <c r="I7380" s="5"/>
      <c r="S7380" s="7"/>
      <c r="T7380" s="5"/>
      <c r="U7380" s="6"/>
      <c r="V7380" s="5"/>
    </row>
    <row r="7381" spans="9:22" x14ac:dyDescent="0.25">
      <c r="I7381" s="5"/>
      <c r="S7381" s="7"/>
      <c r="T7381" s="5"/>
      <c r="U7381" s="6"/>
      <c r="V7381" s="5"/>
    </row>
    <row r="7382" spans="9:22" x14ac:dyDescent="0.25">
      <c r="I7382" s="5"/>
      <c r="S7382" s="7"/>
      <c r="T7382" s="5"/>
      <c r="U7382" s="6"/>
      <c r="V7382" s="5"/>
    </row>
    <row r="7383" spans="9:22" x14ac:dyDescent="0.25">
      <c r="I7383" s="5"/>
      <c r="S7383" s="7"/>
      <c r="T7383" s="5"/>
      <c r="U7383" s="6"/>
      <c r="V7383" s="5"/>
    </row>
    <row r="7384" spans="9:22" x14ac:dyDescent="0.25">
      <c r="I7384" s="5"/>
      <c r="S7384" s="7"/>
      <c r="T7384" s="5"/>
      <c r="U7384" s="6"/>
      <c r="V7384" s="5"/>
    </row>
    <row r="7385" spans="9:22" x14ac:dyDescent="0.25">
      <c r="I7385" s="5"/>
      <c r="S7385" s="7"/>
      <c r="T7385" s="5"/>
      <c r="U7385" s="6"/>
      <c r="V7385" s="5"/>
    </row>
    <row r="7386" spans="9:22" x14ac:dyDescent="0.25">
      <c r="I7386" s="5"/>
      <c r="S7386" s="7"/>
      <c r="T7386" s="5"/>
      <c r="U7386" s="6"/>
      <c r="V7386" s="5"/>
    </row>
    <row r="7387" spans="9:22" x14ac:dyDescent="0.25">
      <c r="I7387" s="5"/>
      <c r="S7387" s="7"/>
      <c r="T7387" s="5"/>
      <c r="U7387" s="6"/>
      <c r="V7387" s="5"/>
    </row>
    <row r="7388" spans="9:22" x14ac:dyDescent="0.25">
      <c r="I7388" s="5"/>
      <c r="S7388" s="7"/>
      <c r="T7388" s="5"/>
      <c r="U7388" s="6"/>
      <c r="V7388" s="5"/>
    </row>
    <row r="7389" spans="9:22" x14ac:dyDescent="0.25">
      <c r="I7389" s="5"/>
      <c r="S7389" s="7"/>
      <c r="T7389" s="5"/>
      <c r="U7389" s="6"/>
      <c r="V7389" s="5"/>
    </row>
    <row r="7390" spans="9:22" x14ac:dyDescent="0.25">
      <c r="I7390" s="5"/>
      <c r="S7390" s="7"/>
      <c r="T7390" s="5"/>
      <c r="U7390" s="6"/>
      <c r="V7390" s="5"/>
    </row>
    <row r="7391" spans="9:22" x14ac:dyDescent="0.25">
      <c r="I7391" s="5"/>
      <c r="S7391" s="7"/>
      <c r="T7391" s="5"/>
      <c r="U7391" s="6"/>
      <c r="V7391" s="5"/>
    </row>
    <row r="7392" spans="9:22" x14ac:dyDescent="0.25">
      <c r="I7392" s="5"/>
      <c r="S7392" s="7"/>
      <c r="T7392" s="5"/>
      <c r="U7392" s="6"/>
      <c r="V7392" s="5"/>
    </row>
    <row r="7393" spans="9:22" x14ac:dyDescent="0.25">
      <c r="I7393" s="5"/>
      <c r="S7393" s="7"/>
      <c r="T7393" s="5"/>
      <c r="U7393" s="6"/>
      <c r="V7393" s="5"/>
    </row>
    <row r="7394" spans="9:22" x14ac:dyDescent="0.25">
      <c r="I7394" s="5"/>
      <c r="S7394" s="7"/>
      <c r="T7394" s="5"/>
      <c r="U7394" s="6"/>
      <c r="V7394" s="5"/>
    </row>
    <row r="7395" spans="9:22" x14ac:dyDescent="0.25">
      <c r="I7395" s="5"/>
      <c r="S7395" s="7"/>
      <c r="T7395" s="5"/>
      <c r="U7395" s="6"/>
      <c r="V7395" s="5"/>
    </row>
    <row r="7396" spans="9:22" x14ac:dyDescent="0.25">
      <c r="I7396" s="5"/>
      <c r="S7396" s="7"/>
      <c r="T7396" s="5"/>
      <c r="U7396" s="6"/>
      <c r="V7396" s="5"/>
    </row>
    <row r="7397" spans="9:22" x14ac:dyDescent="0.25">
      <c r="I7397" s="5"/>
      <c r="S7397" s="7"/>
      <c r="T7397" s="5"/>
      <c r="U7397" s="6"/>
      <c r="V7397" s="5"/>
    </row>
    <row r="7398" spans="9:22" x14ac:dyDescent="0.25">
      <c r="I7398" s="5"/>
      <c r="S7398" s="7"/>
      <c r="T7398" s="5"/>
      <c r="U7398" s="6"/>
      <c r="V7398" s="5"/>
    </row>
    <row r="7399" spans="9:22" x14ac:dyDescent="0.25">
      <c r="I7399" s="5"/>
      <c r="S7399" s="7"/>
      <c r="T7399" s="5"/>
      <c r="U7399" s="6"/>
      <c r="V7399" s="5"/>
    </row>
    <row r="7400" spans="9:22" x14ac:dyDescent="0.25">
      <c r="I7400" s="5"/>
      <c r="S7400" s="7"/>
      <c r="T7400" s="5"/>
      <c r="U7400" s="6"/>
      <c r="V7400" s="5"/>
    </row>
    <row r="7401" spans="9:22" x14ac:dyDescent="0.25">
      <c r="I7401" s="5"/>
      <c r="S7401" s="7"/>
      <c r="T7401" s="5"/>
      <c r="U7401" s="6"/>
      <c r="V7401" s="5"/>
    </row>
    <row r="7402" spans="9:22" x14ac:dyDescent="0.25">
      <c r="I7402" s="5"/>
      <c r="S7402" s="7"/>
      <c r="T7402" s="5"/>
      <c r="U7402" s="6"/>
      <c r="V7402" s="5"/>
    </row>
    <row r="7403" spans="9:22" x14ac:dyDescent="0.25">
      <c r="I7403" s="5"/>
      <c r="S7403" s="7"/>
      <c r="T7403" s="5"/>
      <c r="U7403" s="6"/>
      <c r="V7403" s="5"/>
    </row>
    <row r="7404" spans="9:22" x14ac:dyDescent="0.25">
      <c r="I7404" s="5"/>
      <c r="S7404" s="7"/>
      <c r="T7404" s="5"/>
      <c r="U7404" s="6"/>
      <c r="V7404" s="5"/>
    </row>
    <row r="7405" spans="9:22" x14ac:dyDescent="0.25">
      <c r="I7405" s="5"/>
      <c r="S7405" s="7"/>
      <c r="T7405" s="5"/>
      <c r="U7405" s="6"/>
      <c r="V7405" s="5"/>
    </row>
    <row r="7406" spans="9:22" x14ac:dyDescent="0.25">
      <c r="I7406" s="5"/>
      <c r="S7406" s="7"/>
      <c r="T7406" s="5"/>
      <c r="U7406" s="6"/>
      <c r="V7406" s="5"/>
    </row>
    <row r="7407" spans="9:22" x14ac:dyDescent="0.25">
      <c r="I7407" s="5"/>
      <c r="S7407" s="7"/>
      <c r="T7407" s="5"/>
      <c r="U7407" s="6"/>
      <c r="V7407" s="5"/>
    </row>
    <row r="7408" spans="9:22" x14ac:dyDescent="0.25">
      <c r="I7408" s="5"/>
      <c r="S7408" s="7"/>
      <c r="T7408" s="5"/>
      <c r="U7408" s="6"/>
      <c r="V7408" s="5"/>
    </row>
    <row r="7409" spans="9:22" x14ac:dyDescent="0.25">
      <c r="I7409" s="5"/>
      <c r="S7409" s="7"/>
      <c r="T7409" s="5"/>
      <c r="U7409" s="6"/>
      <c r="V7409" s="5"/>
    </row>
    <row r="7410" spans="9:22" x14ac:dyDescent="0.25">
      <c r="I7410" s="5"/>
      <c r="S7410" s="7"/>
      <c r="T7410" s="5"/>
      <c r="U7410" s="6"/>
      <c r="V7410" s="5"/>
    </row>
    <row r="7411" spans="9:22" x14ac:dyDescent="0.25">
      <c r="I7411" s="5"/>
      <c r="S7411" s="7"/>
      <c r="T7411" s="5"/>
      <c r="U7411" s="6"/>
      <c r="V7411" s="5"/>
    </row>
    <row r="7412" spans="9:22" x14ac:dyDescent="0.25">
      <c r="I7412" s="5"/>
      <c r="S7412" s="7"/>
      <c r="T7412" s="5"/>
      <c r="U7412" s="6"/>
      <c r="V7412" s="5"/>
    </row>
    <row r="7413" spans="9:22" x14ac:dyDescent="0.25">
      <c r="I7413" s="5"/>
      <c r="S7413" s="7"/>
      <c r="T7413" s="5"/>
      <c r="U7413" s="6"/>
      <c r="V7413" s="5"/>
    </row>
    <row r="7414" spans="9:22" x14ac:dyDescent="0.25">
      <c r="I7414" s="5"/>
      <c r="S7414" s="7"/>
      <c r="T7414" s="5"/>
      <c r="U7414" s="6"/>
      <c r="V7414" s="5"/>
    </row>
    <row r="7415" spans="9:22" x14ac:dyDescent="0.25">
      <c r="I7415" s="5"/>
      <c r="S7415" s="7"/>
      <c r="T7415" s="5"/>
      <c r="U7415" s="6"/>
      <c r="V7415" s="5"/>
    </row>
    <row r="7416" spans="9:22" x14ac:dyDescent="0.25">
      <c r="I7416" s="5"/>
      <c r="S7416" s="7"/>
      <c r="T7416" s="5"/>
      <c r="U7416" s="6"/>
      <c r="V7416" s="5"/>
    </row>
    <row r="7417" spans="9:22" x14ac:dyDescent="0.25">
      <c r="I7417" s="5"/>
      <c r="S7417" s="7"/>
      <c r="T7417" s="5"/>
      <c r="U7417" s="6"/>
      <c r="V7417" s="5"/>
    </row>
    <row r="7418" spans="9:22" x14ac:dyDescent="0.25">
      <c r="I7418" s="5"/>
      <c r="S7418" s="7"/>
      <c r="T7418" s="5"/>
      <c r="U7418" s="6"/>
      <c r="V7418" s="5"/>
    </row>
    <row r="7419" spans="9:22" x14ac:dyDescent="0.25">
      <c r="I7419" s="5"/>
      <c r="S7419" s="7"/>
      <c r="T7419" s="5"/>
      <c r="U7419" s="6"/>
      <c r="V7419" s="5"/>
    </row>
    <row r="7420" spans="9:22" x14ac:dyDescent="0.25">
      <c r="I7420" s="5"/>
      <c r="S7420" s="7"/>
      <c r="T7420" s="5"/>
      <c r="U7420" s="6"/>
      <c r="V7420" s="5"/>
    </row>
    <row r="7421" spans="9:22" x14ac:dyDescent="0.25">
      <c r="I7421" s="5"/>
      <c r="S7421" s="7"/>
      <c r="T7421" s="5"/>
      <c r="U7421" s="6"/>
      <c r="V7421" s="5"/>
    </row>
    <row r="7422" spans="9:22" x14ac:dyDescent="0.25">
      <c r="I7422" s="5"/>
      <c r="S7422" s="7"/>
      <c r="T7422" s="5"/>
      <c r="U7422" s="6"/>
      <c r="V7422" s="5"/>
    </row>
    <row r="7423" spans="9:22" x14ac:dyDescent="0.25">
      <c r="I7423" s="5"/>
      <c r="S7423" s="7"/>
      <c r="T7423" s="5"/>
      <c r="U7423" s="6"/>
      <c r="V7423" s="5"/>
    </row>
    <row r="7424" spans="9:22" x14ac:dyDescent="0.25">
      <c r="I7424" s="5"/>
      <c r="S7424" s="7"/>
      <c r="T7424" s="5"/>
      <c r="U7424" s="6"/>
      <c r="V7424" s="5"/>
    </row>
    <row r="7425" spans="9:22" x14ac:dyDescent="0.25">
      <c r="I7425" s="5"/>
      <c r="S7425" s="7"/>
      <c r="T7425" s="5"/>
      <c r="U7425" s="6"/>
      <c r="V7425" s="5"/>
    </row>
    <row r="7426" spans="9:22" x14ac:dyDescent="0.25">
      <c r="I7426" s="5"/>
      <c r="S7426" s="7"/>
      <c r="T7426" s="5"/>
      <c r="U7426" s="6"/>
      <c r="V7426" s="5"/>
    </row>
    <row r="7427" spans="9:22" x14ac:dyDescent="0.25">
      <c r="I7427" s="5"/>
      <c r="S7427" s="7"/>
      <c r="T7427" s="5"/>
      <c r="U7427" s="6"/>
      <c r="V7427" s="5"/>
    </row>
    <row r="7428" spans="9:22" x14ac:dyDescent="0.25">
      <c r="I7428" s="5"/>
      <c r="S7428" s="7"/>
      <c r="T7428" s="5"/>
      <c r="U7428" s="6"/>
      <c r="V7428" s="5"/>
    </row>
    <row r="7429" spans="9:22" x14ac:dyDescent="0.25">
      <c r="I7429" s="5"/>
      <c r="S7429" s="7"/>
      <c r="T7429" s="5"/>
      <c r="V7429" s="5"/>
    </row>
    <row r="7430" spans="9:22" x14ac:dyDescent="0.25">
      <c r="I7430" s="5"/>
      <c r="S7430" s="7"/>
      <c r="T7430" s="5"/>
      <c r="U7430" s="6"/>
      <c r="V7430" s="5"/>
    </row>
    <row r="7431" spans="9:22" x14ac:dyDescent="0.25">
      <c r="I7431" s="5"/>
      <c r="S7431" s="7"/>
      <c r="T7431" s="5"/>
      <c r="U7431" s="6"/>
      <c r="V7431" s="5"/>
    </row>
    <row r="7432" spans="9:22" x14ac:dyDescent="0.25">
      <c r="I7432" s="5"/>
      <c r="S7432" s="7"/>
      <c r="T7432" s="5"/>
      <c r="U7432" s="6"/>
      <c r="V7432" s="5"/>
    </row>
    <row r="7433" spans="9:22" x14ac:dyDescent="0.25">
      <c r="I7433" s="5"/>
      <c r="S7433" s="7"/>
      <c r="T7433" s="5"/>
      <c r="U7433" s="6"/>
      <c r="V7433" s="5"/>
    </row>
    <row r="7434" spans="9:22" x14ac:dyDescent="0.25">
      <c r="I7434" s="5"/>
      <c r="S7434" s="7"/>
      <c r="T7434" s="5"/>
      <c r="U7434" s="6"/>
      <c r="V7434" s="5"/>
    </row>
    <row r="7435" spans="9:22" x14ac:dyDescent="0.25">
      <c r="I7435" s="5"/>
      <c r="S7435" s="7"/>
      <c r="T7435" s="5"/>
      <c r="U7435" s="6"/>
      <c r="V7435" s="5"/>
    </row>
    <row r="7436" spans="9:22" x14ac:dyDescent="0.25">
      <c r="I7436" s="5"/>
      <c r="S7436" s="7"/>
      <c r="T7436" s="5"/>
      <c r="U7436" s="6"/>
      <c r="V7436" s="5"/>
    </row>
    <row r="7437" spans="9:22" x14ac:dyDescent="0.25">
      <c r="I7437" s="5"/>
      <c r="S7437" s="7"/>
      <c r="T7437" s="5"/>
      <c r="U7437" s="6"/>
      <c r="V7437" s="5"/>
    </row>
    <row r="7438" spans="9:22" x14ac:dyDescent="0.25">
      <c r="I7438" s="5"/>
      <c r="S7438" s="7"/>
      <c r="T7438" s="5"/>
      <c r="U7438" s="6"/>
      <c r="V7438" s="5"/>
    </row>
    <row r="7439" spans="9:22" x14ac:dyDescent="0.25">
      <c r="I7439" s="5"/>
      <c r="S7439" s="7"/>
      <c r="T7439" s="5"/>
      <c r="U7439" s="6"/>
      <c r="V7439" s="5"/>
    </row>
    <row r="7440" spans="9:22" x14ac:dyDescent="0.25">
      <c r="I7440" s="5"/>
      <c r="S7440" s="7"/>
      <c r="T7440" s="5"/>
      <c r="U7440" s="6"/>
      <c r="V7440" s="5"/>
    </row>
    <row r="7441" spans="9:22" x14ac:dyDescent="0.25">
      <c r="I7441" s="5"/>
      <c r="S7441" s="7"/>
      <c r="T7441" s="5"/>
      <c r="U7441" s="6"/>
      <c r="V7441" s="5"/>
    </row>
    <row r="7442" spans="9:22" x14ac:dyDescent="0.25">
      <c r="I7442" s="5"/>
      <c r="S7442" s="7"/>
      <c r="T7442" s="5"/>
      <c r="U7442" s="6"/>
      <c r="V7442" s="5"/>
    </row>
    <row r="7443" spans="9:22" x14ac:dyDescent="0.25">
      <c r="I7443" s="5"/>
      <c r="S7443" s="7"/>
      <c r="T7443" s="5"/>
      <c r="U7443" s="6"/>
      <c r="V7443" s="5"/>
    </row>
    <row r="7444" spans="9:22" x14ac:dyDescent="0.25">
      <c r="I7444" s="5"/>
      <c r="S7444" s="7"/>
      <c r="T7444" s="5"/>
      <c r="U7444" s="6"/>
      <c r="V7444" s="5"/>
    </row>
    <row r="7445" spans="9:22" x14ac:dyDescent="0.25">
      <c r="I7445" s="5"/>
      <c r="S7445" s="7"/>
      <c r="T7445" s="5"/>
      <c r="U7445" s="6"/>
      <c r="V7445" s="5"/>
    </row>
    <row r="7446" spans="9:22" x14ac:dyDescent="0.25">
      <c r="I7446" s="5"/>
      <c r="S7446" s="7"/>
      <c r="T7446" s="5"/>
      <c r="U7446" s="6"/>
      <c r="V7446" s="5"/>
    </row>
    <row r="7447" spans="9:22" x14ac:dyDescent="0.25">
      <c r="I7447" s="5"/>
      <c r="S7447" s="7"/>
      <c r="T7447" s="5"/>
      <c r="U7447" s="6"/>
      <c r="V7447" s="5"/>
    </row>
    <row r="7448" spans="9:22" x14ac:dyDescent="0.25">
      <c r="I7448" s="5"/>
      <c r="S7448" s="7"/>
      <c r="T7448" s="5"/>
      <c r="U7448" s="6"/>
      <c r="V7448" s="5"/>
    </row>
    <row r="7449" spans="9:22" x14ac:dyDescent="0.25">
      <c r="I7449" s="5"/>
      <c r="S7449" s="7"/>
      <c r="T7449" s="5"/>
      <c r="U7449" s="6"/>
      <c r="V7449" s="5"/>
    </row>
    <row r="7450" spans="9:22" x14ac:dyDescent="0.25">
      <c r="I7450" s="5"/>
      <c r="S7450" s="7"/>
      <c r="T7450" s="5"/>
      <c r="U7450" s="6"/>
      <c r="V7450" s="5"/>
    </row>
    <row r="7451" spans="9:22" x14ac:dyDescent="0.25">
      <c r="I7451" s="5"/>
      <c r="S7451" s="7"/>
      <c r="T7451" s="5"/>
      <c r="U7451" s="6"/>
      <c r="V7451" s="5"/>
    </row>
    <row r="7452" spans="9:22" x14ac:dyDescent="0.25">
      <c r="I7452" s="5"/>
      <c r="S7452" s="7"/>
      <c r="T7452" s="5"/>
      <c r="U7452" s="6"/>
      <c r="V7452" s="5"/>
    </row>
    <row r="7453" spans="9:22" x14ac:dyDescent="0.25">
      <c r="I7453" s="5"/>
      <c r="S7453" s="7"/>
      <c r="T7453" s="5"/>
      <c r="U7453" s="6"/>
      <c r="V7453" s="5"/>
    </row>
    <row r="7454" spans="9:22" x14ac:dyDescent="0.25">
      <c r="I7454" s="5"/>
      <c r="S7454" s="7"/>
      <c r="T7454" s="5"/>
      <c r="U7454" s="6"/>
      <c r="V7454" s="5"/>
    </row>
    <row r="7455" spans="9:22" x14ac:dyDescent="0.25">
      <c r="I7455" s="5"/>
      <c r="S7455" s="7"/>
      <c r="T7455" s="5"/>
      <c r="U7455" s="6"/>
      <c r="V7455" s="5"/>
    </row>
    <row r="7456" spans="9:22" x14ac:dyDescent="0.25">
      <c r="I7456" s="5"/>
      <c r="S7456" s="7"/>
      <c r="T7456" s="5"/>
      <c r="U7456" s="6"/>
      <c r="V7456" s="5"/>
    </row>
    <row r="7457" spans="9:22" x14ac:dyDescent="0.25">
      <c r="I7457" s="5"/>
      <c r="T7457" s="5"/>
      <c r="U7457" s="6"/>
      <c r="V7457" s="5"/>
    </row>
    <row r="7458" spans="9:22" x14ac:dyDescent="0.25">
      <c r="I7458" s="5"/>
      <c r="S7458" s="7"/>
      <c r="T7458" s="5"/>
      <c r="U7458" s="6"/>
      <c r="V7458" s="5"/>
    </row>
    <row r="7459" spans="9:22" x14ac:dyDescent="0.25">
      <c r="I7459" s="5"/>
      <c r="S7459" s="7"/>
      <c r="T7459" s="5"/>
      <c r="U7459" s="6"/>
      <c r="V7459" s="5"/>
    </row>
    <row r="7460" spans="9:22" x14ac:dyDescent="0.25">
      <c r="I7460" s="5"/>
      <c r="S7460" s="7"/>
      <c r="T7460" s="5"/>
      <c r="U7460" s="6"/>
      <c r="V7460" s="5"/>
    </row>
    <row r="7461" spans="9:22" x14ac:dyDescent="0.25">
      <c r="I7461" s="5"/>
      <c r="S7461" s="7"/>
      <c r="T7461" s="5"/>
      <c r="U7461" s="6"/>
      <c r="V7461" s="5"/>
    </row>
    <row r="7462" spans="9:22" x14ac:dyDescent="0.25">
      <c r="I7462" s="5"/>
      <c r="S7462" s="7"/>
      <c r="T7462" s="5"/>
      <c r="U7462" s="6"/>
      <c r="V7462" s="5"/>
    </row>
    <row r="7463" spans="9:22" x14ac:dyDescent="0.25">
      <c r="I7463" s="5"/>
      <c r="S7463" s="7"/>
      <c r="T7463" s="5"/>
      <c r="U7463" s="6"/>
      <c r="V7463" s="5"/>
    </row>
    <row r="7464" spans="9:22" x14ac:dyDescent="0.25">
      <c r="I7464" s="5"/>
      <c r="S7464" s="7"/>
      <c r="T7464" s="5"/>
      <c r="U7464" s="6"/>
      <c r="V7464" s="5"/>
    </row>
    <row r="7465" spans="9:22" x14ac:dyDescent="0.25">
      <c r="I7465" s="5"/>
      <c r="S7465" s="7"/>
      <c r="T7465" s="5"/>
      <c r="U7465" s="6"/>
      <c r="V7465" s="5"/>
    </row>
    <row r="7466" spans="9:22" x14ac:dyDescent="0.25">
      <c r="I7466" s="5"/>
      <c r="S7466" s="7"/>
      <c r="T7466" s="5"/>
      <c r="U7466" s="6"/>
      <c r="V7466" s="5"/>
    </row>
    <row r="7467" spans="9:22" x14ac:dyDescent="0.25">
      <c r="I7467" s="5"/>
      <c r="S7467" s="7"/>
      <c r="T7467" s="5"/>
      <c r="U7467" s="6"/>
      <c r="V7467" s="5"/>
    </row>
    <row r="7468" spans="9:22" x14ac:dyDescent="0.25">
      <c r="I7468" s="5"/>
      <c r="S7468" s="7"/>
      <c r="T7468" s="5"/>
      <c r="U7468" s="6"/>
      <c r="V7468" s="5"/>
    </row>
    <row r="7469" spans="9:22" x14ac:dyDescent="0.25">
      <c r="I7469" s="5"/>
      <c r="S7469" s="7"/>
      <c r="T7469" s="5"/>
      <c r="U7469" s="6"/>
      <c r="V7469" s="5"/>
    </row>
    <row r="7470" spans="9:22" x14ac:dyDescent="0.25">
      <c r="I7470" s="5"/>
      <c r="S7470" s="7"/>
      <c r="T7470" s="5"/>
      <c r="U7470" s="6"/>
      <c r="V7470" s="5"/>
    </row>
    <row r="7471" spans="9:22" x14ac:dyDescent="0.25">
      <c r="I7471" s="5"/>
      <c r="S7471" s="7"/>
      <c r="T7471" s="5"/>
      <c r="U7471" s="6"/>
      <c r="V7471" s="5"/>
    </row>
    <row r="7472" spans="9:22" x14ac:dyDescent="0.25">
      <c r="I7472" s="5"/>
      <c r="S7472" s="7"/>
      <c r="T7472" s="5"/>
      <c r="U7472" s="6"/>
      <c r="V7472" s="5"/>
    </row>
    <row r="7473" spans="9:22" x14ac:dyDescent="0.25">
      <c r="I7473" s="5"/>
      <c r="S7473" s="7"/>
      <c r="T7473" s="5"/>
      <c r="U7473" s="6"/>
      <c r="V7473" s="5"/>
    </row>
    <row r="7474" spans="9:22" x14ac:dyDescent="0.25">
      <c r="I7474" s="5"/>
      <c r="S7474" s="7"/>
      <c r="T7474" s="5"/>
      <c r="U7474" s="6"/>
      <c r="V7474" s="5"/>
    </row>
    <row r="7475" spans="9:22" x14ac:dyDescent="0.25">
      <c r="I7475" s="5"/>
      <c r="S7475" s="7"/>
      <c r="T7475" s="5"/>
      <c r="U7475" s="6"/>
      <c r="V7475" s="5"/>
    </row>
    <row r="7476" spans="9:22" x14ac:dyDescent="0.25">
      <c r="I7476" s="5"/>
      <c r="S7476" s="7"/>
      <c r="T7476" s="5"/>
      <c r="U7476" s="6"/>
      <c r="V7476" s="5"/>
    </row>
    <row r="7477" spans="9:22" x14ac:dyDescent="0.25">
      <c r="I7477" s="5"/>
      <c r="S7477" s="7"/>
      <c r="T7477" s="5"/>
      <c r="U7477" s="6"/>
      <c r="V7477" s="5"/>
    </row>
    <row r="7478" spans="9:22" x14ac:dyDescent="0.25">
      <c r="I7478" s="5"/>
      <c r="S7478" s="7"/>
      <c r="T7478" s="5"/>
      <c r="U7478" s="6"/>
      <c r="V7478" s="5"/>
    </row>
    <row r="7479" spans="9:22" x14ac:dyDescent="0.25">
      <c r="I7479" s="5"/>
      <c r="S7479" s="7"/>
      <c r="T7479" s="5"/>
      <c r="U7479" s="6"/>
      <c r="V7479" s="5"/>
    </row>
    <row r="7480" spans="9:22" x14ac:dyDescent="0.25">
      <c r="I7480" s="5"/>
      <c r="S7480" s="7"/>
      <c r="T7480" s="5"/>
      <c r="U7480" s="6"/>
      <c r="V7480" s="5"/>
    </row>
    <row r="7481" spans="9:22" x14ac:dyDescent="0.25">
      <c r="I7481" s="5"/>
      <c r="S7481" s="7"/>
      <c r="T7481" s="5"/>
      <c r="U7481" s="6"/>
      <c r="V7481" s="5"/>
    </row>
    <row r="7482" spans="9:22" x14ac:dyDescent="0.25">
      <c r="I7482" s="5"/>
      <c r="S7482" s="7"/>
      <c r="T7482" s="5"/>
      <c r="V7482" s="5"/>
    </row>
    <row r="7483" spans="9:22" x14ac:dyDescent="0.25">
      <c r="I7483" s="5"/>
      <c r="S7483" s="7"/>
      <c r="T7483" s="5"/>
      <c r="U7483" s="6"/>
      <c r="V7483" s="5"/>
    </row>
    <row r="7484" spans="9:22" x14ac:dyDescent="0.25">
      <c r="I7484" s="5"/>
      <c r="S7484" s="7"/>
      <c r="T7484" s="5"/>
      <c r="U7484" s="6"/>
      <c r="V7484" s="5"/>
    </row>
    <row r="7485" spans="9:22" x14ac:dyDescent="0.25">
      <c r="I7485" s="5"/>
      <c r="S7485" s="7"/>
      <c r="T7485" s="5"/>
      <c r="U7485" s="6"/>
      <c r="V7485" s="5"/>
    </row>
    <row r="7486" spans="9:22" x14ac:dyDescent="0.25">
      <c r="I7486" s="5"/>
      <c r="S7486" s="7"/>
      <c r="T7486" s="5"/>
      <c r="U7486" s="6"/>
      <c r="V7486" s="5"/>
    </row>
    <row r="7487" spans="9:22" x14ac:dyDescent="0.25">
      <c r="I7487" s="5"/>
      <c r="S7487" s="7"/>
      <c r="T7487" s="5"/>
      <c r="U7487" s="6"/>
      <c r="V7487" s="5"/>
    </row>
    <row r="7488" spans="9:22" x14ac:dyDescent="0.25">
      <c r="I7488" s="5"/>
      <c r="S7488" s="7"/>
      <c r="T7488" s="5"/>
      <c r="U7488" s="6"/>
      <c r="V7488" s="5"/>
    </row>
    <row r="7489" spans="9:22" x14ac:dyDescent="0.25">
      <c r="I7489" s="5"/>
      <c r="S7489" s="7"/>
      <c r="T7489" s="5"/>
      <c r="U7489" s="6"/>
      <c r="V7489" s="5"/>
    </row>
    <row r="7490" spans="9:22" x14ac:dyDescent="0.25">
      <c r="I7490" s="5"/>
      <c r="S7490" s="7"/>
      <c r="T7490" s="5"/>
      <c r="U7490" s="6"/>
      <c r="V7490" s="5"/>
    </row>
    <row r="7491" spans="9:22" x14ac:dyDescent="0.25">
      <c r="I7491" s="5"/>
      <c r="S7491" s="7"/>
      <c r="T7491" s="5"/>
      <c r="U7491" s="6"/>
      <c r="V7491" s="5"/>
    </row>
    <row r="7492" spans="9:22" x14ac:dyDescent="0.25">
      <c r="I7492" s="5"/>
      <c r="S7492" s="7"/>
      <c r="T7492" s="5"/>
      <c r="U7492" s="6"/>
      <c r="V7492" s="5"/>
    </row>
    <row r="7493" spans="9:22" x14ac:dyDescent="0.25">
      <c r="I7493" s="5"/>
      <c r="S7493" s="7"/>
      <c r="T7493" s="5"/>
      <c r="U7493" s="6"/>
      <c r="V7493" s="5"/>
    </row>
    <row r="7494" spans="9:22" x14ac:dyDescent="0.25">
      <c r="I7494" s="5"/>
      <c r="S7494" s="7"/>
      <c r="T7494" s="5"/>
      <c r="U7494" s="6"/>
      <c r="V7494" s="5"/>
    </row>
    <row r="7495" spans="9:22" x14ac:dyDescent="0.25">
      <c r="I7495" s="5"/>
      <c r="S7495" s="7"/>
      <c r="T7495" s="5"/>
      <c r="U7495" s="6"/>
      <c r="V7495" s="5"/>
    </row>
    <row r="7496" spans="9:22" x14ac:dyDescent="0.25">
      <c r="I7496" s="5"/>
      <c r="S7496" s="7"/>
      <c r="T7496" s="5"/>
      <c r="U7496" s="6"/>
      <c r="V7496" s="5"/>
    </row>
    <row r="7497" spans="9:22" x14ac:dyDescent="0.25">
      <c r="I7497" s="5"/>
      <c r="S7497" s="7"/>
      <c r="T7497" s="5"/>
      <c r="U7497" s="6"/>
      <c r="V7497" s="5"/>
    </row>
    <row r="7498" spans="9:22" x14ac:dyDescent="0.25">
      <c r="I7498" s="5"/>
      <c r="S7498" s="7"/>
      <c r="T7498" s="5"/>
      <c r="U7498" s="6"/>
      <c r="V7498" s="5"/>
    </row>
    <row r="7499" spans="9:22" x14ac:dyDescent="0.25">
      <c r="I7499" s="5"/>
      <c r="S7499" s="7"/>
      <c r="T7499" s="5"/>
      <c r="U7499" s="6"/>
      <c r="V7499" s="5"/>
    </row>
    <row r="7500" spans="9:22" x14ac:dyDescent="0.25">
      <c r="I7500" s="5"/>
      <c r="S7500" s="7"/>
      <c r="T7500" s="5"/>
      <c r="U7500" s="6"/>
      <c r="V7500" s="5"/>
    </row>
    <row r="7501" spans="9:22" x14ac:dyDescent="0.25">
      <c r="I7501" s="5"/>
      <c r="S7501" s="7"/>
      <c r="T7501" s="5"/>
      <c r="U7501" s="6"/>
      <c r="V7501" s="5"/>
    </row>
    <row r="7502" spans="9:22" x14ac:dyDescent="0.25">
      <c r="I7502" s="5"/>
      <c r="S7502" s="7"/>
      <c r="T7502" s="5"/>
      <c r="U7502" s="6"/>
      <c r="V7502" s="5"/>
    </row>
    <row r="7503" spans="9:22" x14ac:dyDescent="0.25">
      <c r="I7503" s="5"/>
      <c r="T7503" s="5"/>
      <c r="U7503" s="6"/>
      <c r="V7503" s="5"/>
    </row>
    <row r="7504" spans="9:22" x14ac:dyDescent="0.25">
      <c r="I7504" s="5"/>
      <c r="S7504" s="7"/>
      <c r="T7504" s="5"/>
      <c r="U7504" s="6"/>
      <c r="V7504" s="5"/>
    </row>
    <row r="7505" spans="9:22" x14ac:dyDescent="0.25">
      <c r="I7505" s="5"/>
      <c r="S7505" s="7"/>
      <c r="T7505" s="5"/>
      <c r="U7505" s="6"/>
      <c r="V7505" s="5"/>
    </row>
    <row r="7506" spans="9:22" x14ac:dyDescent="0.25">
      <c r="I7506" s="5"/>
      <c r="S7506" s="7"/>
      <c r="T7506" s="5"/>
      <c r="U7506" s="6"/>
      <c r="V7506" s="5"/>
    </row>
    <row r="7507" spans="9:22" x14ac:dyDescent="0.25">
      <c r="I7507" s="5"/>
      <c r="S7507" s="7"/>
      <c r="T7507" s="5"/>
      <c r="U7507" s="6"/>
      <c r="V7507" s="5"/>
    </row>
    <row r="7508" spans="9:22" x14ac:dyDescent="0.25">
      <c r="I7508" s="5"/>
      <c r="S7508" s="7"/>
      <c r="T7508" s="5"/>
      <c r="U7508" s="6"/>
      <c r="V7508" s="5"/>
    </row>
    <row r="7509" spans="9:22" x14ac:dyDescent="0.25">
      <c r="I7509" s="5"/>
      <c r="S7509" s="7"/>
      <c r="T7509" s="5"/>
      <c r="U7509" s="6"/>
      <c r="V7509" s="5"/>
    </row>
    <row r="7510" spans="9:22" x14ac:dyDescent="0.25">
      <c r="I7510" s="5"/>
      <c r="S7510" s="7"/>
      <c r="T7510" s="5"/>
      <c r="U7510" s="6"/>
      <c r="V7510" s="5"/>
    </row>
    <row r="7511" spans="9:22" x14ac:dyDescent="0.25">
      <c r="I7511" s="5"/>
      <c r="S7511" s="7"/>
      <c r="T7511" s="5"/>
      <c r="U7511" s="6"/>
      <c r="V7511" s="5"/>
    </row>
    <row r="7512" spans="9:22" x14ac:dyDescent="0.25">
      <c r="I7512" s="5"/>
      <c r="S7512" s="7"/>
      <c r="T7512" s="5"/>
      <c r="U7512" s="6"/>
      <c r="V7512" s="5"/>
    </row>
    <row r="7513" spans="9:22" x14ac:dyDescent="0.25">
      <c r="I7513" s="5"/>
      <c r="S7513" s="7"/>
      <c r="T7513" s="5"/>
      <c r="U7513" s="6"/>
      <c r="V7513" s="5"/>
    </row>
    <row r="7514" spans="9:22" x14ac:dyDescent="0.25">
      <c r="I7514" s="5"/>
      <c r="S7514" s="7"/>
      <c r="T7514" s="5"/>
      <c r="U7514" s="6"/>
      <c r="V7514" s="5"/>
    </row>
    <row r="7515" spans="9:22" x14ac:dyDescent="0.25">
      <c r="I7515" s="5"/>
      <c r="S7515" s="7"/>
      <c r="T7515" s="5"/>
      <c r="U7515" s="6"/>
      <c r="V7515" s="5"/>
    </row>
    <row r="7516" spans="9:22" x14ac:dyDescent="0.25">
      <c r="I7516" s="5"/>
      <c r="S7516" s="7"/>
      <c r="T7516" s="5"/>
      <c r="U7516" s="6"/>
      <c r="V7516" s="5"/>
    </row>
    <row r="7517" spans="9:22" x14ac:dyDescent="0.25">
      <c r="I7517" s="5"/>
      <c r="S7517" s="7"/>
      <c r="T7517" s="5"/>
      <c r="U7517" s="6"/>
      <c r="V7517" s="5"/>
    </row>
    <row r="7518" spans="9:22" x14ac:dyDescent="0.25">
      <c r="I7518" s="5"/>
      <c r="S7518" s="7"/>
      <c r="T7518" s="5"/>
      <c r="U7518" s="6"/>
      <c r="V7518" s="5"/>
    </row>
    <row r="7519" spans="9:22" x14ac:dyDescent="0.25">
      <c r="I7519" s="5"/>
      <c r="S7519" s="7"/>
      <c r="T7519" s="5"/>
      <c r="U7519" s="6"/>
      <c r="V7519" s="5"/>
    </row>
    <row r="7520" spans="9:22" x14ac:dyDescent="0.25">
      <c r="I7520" s="5"/>
      <c r="S7520" s="7"/>
      <c r="T7520" s="5"/>
      <c r="U7520" s="6"/>
      <c r="V7520" s="5"/>
    </row>
    <row r="7521" spans="9:22" x14ac:dyDescent="0.25">
      <c r="I7521" s="5"/>
      <c r="S7521" s="7"/>
      <c r="T7521" s="5"/>
      <c r="U7521" s="6"/>
      <c r="V7521" s="5"/>
    </row>
    <row r="7522" spans="9:22" x14ac:dyDescent="0.25">
      <c r="I7522" s="5"/>
      <c r="S7522" s="7"/>
      <c r="T7522" s="5"/>
      <c r="U7522" s="6"/>
      <c r="V7522" s="5"/>
    </row>
    <row r="7523" spans="9:22" x14ac:dyDescent="0.25">
      <c r="I7523" s="5"/>
      <c r="S7523" s="7"/>
      <c r="T7523" s="5"/>
      <c r="U7523" s="6"/>
      <c r="V7523" s="5"/>
    </row>
    <row r="7524" spans="9:22" x14ac:dyDescent="0.25">
      <c r="I7524" s="5"/>
      <c r="S7524" s="7"/>
      <c r="T7524" s="5"/>
      <c r="U7524" s="6"/>
      <c r="V7524" s="5"/>
    </row>
    <row r="7525" spans="9:22" x14ac:dyDescent="0.25">
      <c r="I7525" s="5"/>
      <c r="S7525" s="7"/>
      <c r="T7525" s="5"/>
      <c r="U7525" s="6"/>
      <c r="V7525" s="5"/>
    </row>
    <row r="7526" spans="9:22" x14ac:dyDescent="0.25">
      <c r="I7526" s="5"/>
      <c r="S7526" s="7"/>
      <c r="T7526" s="5"/>
      <c r="U7526" s="6"/>
      <c r="V7526" s="5"/>
    </row>
    <row r="7527" spans="9:22" x14ac:dyDescent="0.25">
      <c r="I7527" s="5"/>
      <c r="S7527" s="7"/>
      <c r="T7527" s="5"/>
      <c r="U7527" s="6"/>
      <c r="V7527" s="5"/>
    </row>
    <row r="7528" spans="9:22" x14ac:dyDescent="0.25">
      <c r="I7528" s="5"/>
      <c r="S7528" s="7"/>
      <c r="T7528" s="5"/>
      <c r="U7528" s="6"/>
      <c r="V7528" s="5"/>
    </row>
    <row r="7529" spans="9:22" x14ac:dyDescent="0.25">
      <c r="I7529" s="5"/>
      <c r="S7529" s="7"/>
      <c r="T7529" s="5"/>
      <c r="U7529" s="6"/>
      <c r="V7529" s="5"/>
    </row>
    <row r="7530" spans="9:22" x14ac:dyDescent="0.25">
      <c r="I7530" s="5"/>
      <c r="T7530" s="5"/>
      <c r="V7530" s="5"/>
    </row>
    <row r="7531" spans="9:22" x14ac:dyDescent="0.25">
      <c r="I7531" s="5"/>
      <c r="T7531" s="5"/>
      <c r="V7531" s="5"/>
    </row>
    <row r="7532" spans="9:22" x14ac:dyDescent="0.25">
      <c r="I7532" s="5"/>
      <c r="T7532" s="5"/>
      <c r="V7532" s="5"/>
    </row>
    <row r="7533" spans="9:22" x14ac:dyDescent="0.25">
      <c r="I7533" s="5"/>
      <c r="T7533" s="5"/>
      <c r="V7533" s="5"/>
    </row>
    <row r="7534" spans="9:22" x14ac:dyDescent="0.25">
      <c r="I7534" s="5"/>
      <c r="T7534" s="5"/>
      <c r="V7534" s="5"/>
    </row>
    <row r="7535" spans="9:22" x14ac:dyDescent="0.25">
      <c r="I7535" s="5"/>
      <c r="T7535" s="5"/>
      <c r="V7535" s="5"/>
    </row>
    <row r="7536" spans="9:22" x14ac:dyDescent="0.25">
      <c r="I7536" s="5"/>
      <c r="T7536" s="5"/>
      <c r="V7536" s="5"/>
    </row>
    <row r="7537" spans="9:22" x14ac:dyDescent="0.25">
      <c r="I7537" s="5"/>
      <c r="T7537" s="5"/>
      <c r="V7537" s="5"/>
    </row>
    <row r="7538" spans="9:22" x14ac:dyDescent="0.25">
      <c r="I7538" s="5"/>
      <c r="T7538" s="5"/>
      <c r="V7538" s="5"/>
    </row>
    <row r="7539" spans="9:22" x14ac:dyDescent="0.25">
      <c r="I7539" s="5"/>
      <c r="T7539" s="5"/>
      <c r="V7539" s="5"/>
    </row>
    <row r="7540" spans="9:22" x14ac:dyDescent="0.25">
      <c r="I7540" s="5"/>
      <c r="T7540" s="5"/>
      <c r="V7540" s="5"/>
    </row>
    <row r="7541" spans="9:22" x14ac:dyDescent="0.25">
      <c r="I7541" s="5"/>
      <c r="T7541" s="5"/>
      <c r="V7541" s="5"/>
    </row>
    <row r="7542" spans="9:22" x14ac:dyDescent="0.25">
      <c r="I7542" s="5"/>
      <c r="T7542" s="5"/>
      <c r="V7542" s="5"/>
    </row>
    <row r="7543" spans="9:22" x14ac:dyDescent="0.25">
      <c r="I7543" s="5"/>
      <c r="T7543" s="5"/>
      <c r="V7543" s="5"/>
    </row>
    <row r="7544" spans="9:22" x14ac:dyDescent="0.25">
      <c r="I7544" s="5"/>
      <c r="T7544" s="5"/>
      <c r="V7544" s="5"/>
    </row>
    <row r="7545" spans="9:22" x14ac:dyDescent="0.25">
      <c r="I7545" s="5"/>
      <c r="T7545" s="5"/>
      <c r="V7545" s="5"/>
    </row>
    <row r="7546" spans="9:22" x14ac:dyDescent="0.25">
      <c r="I7546" s="5"/>
      <c r="T7546" s="5"/>
      <c r="V7546" s="5"/>
    </row>
    <row r="7547" spans="9:22" x14ac:dyDescent="0.25">
      <c r="I7547" s="5"/>
      <c r="T7547" s="5"/>
      <c r="V7547" s="5"/>
    </row>
    <row r="7548" spans="9:22" x14ac:dyDescent="0.25">
      <c r="I7548" s="5"/>
      <c r="T7548" s="5"/>
      <c r="V7548" s="5"/>
    </row>
    <row r="7549" spans="9:22" x14ac:dyDescent="0.25">
      <c r="I7549" s="5"/>
      <c r="T7549" s="5"/>
      <c r="V7549" s="5"/>
    </row>
    <row r="7550" spans="9:22" x14ac:dyDescent="0.25">
      <c r="I7550" s="5"/>
      <c r="T7550" s="5"/>
      <c r="V7550" s="5"/>
    </row>
    <row r="7551" spans="9:22" x14ac:dyDescent="0.25">
      <c r="I7551" s="5"/>
      <c r="T7551" s="5"/>
      <c r="V7551" s="5"/>
    </row>
    <row r="7552" spans="9:22" x14ac:dyDescent="0.25">
      <c r="I7552" s="5"/>
      <c r="T7552" s="5"/>
      <c r="V7552" s="5"/>
    </row>
    <row r="7553" spans="9:22" x14ac:dyDescent="0.25">
      <c r="I7553" s="5"/>
      <c r="T7553" s="5"/>
      <c r="V7553" s="5"/>
    </row>
    <row r="7554" spans="9:22" x14ac:dyDescent="0.25">
      <c r="I7554" s="5"/>
      <c r="T7554" s="5"/>
      <c r="V7554" s="5"/>
    </row>
    <row r="7555" spans="9:22" x14ac:dyDescent="0.25">
      <c r="I7555" s="5"/>
      <c r="T7555" s="5"/>
      <c r="V7555" s="5"/>
    </row>
    <row r="7556" spans="9:22" x14ac:dyDescent="0.25">
      <c r="I7556" s="5"/>
      <c r="T7556" s="5"/>
      <c r="V7556" s="5"/>
    </row>
    <row r="7557" spans="9:22" x14ac:dyDescent="0.25">
      <c r="I7557" s="5"/>
      <c r="T7557" s="5"/>
      <c r="V7557" s="5"/>
    </row>
    <row r="7558" spans="9:22" x14ac:dyDescent="0.25">
      <c r="I7558" s="5"/>
      <c r="T7558" s="5"/>
      <c r="V7558" s="5"/>
    </row>
    <row r="7559" spans="9:22" x14ac:dyDescent="0.25">
      <c r="I7559" s="5"/>
      <c r="T7559" s="5"/>
      <c r="V7559" s="5"/>
    </row>
    <row r="7560" spans="9:22" x14ac:dyDescent="0.25">
      <c r="I7560" s="5"/>
      <c r="T7560" s="5"/>
      <c r="V7560" s="5"/>
    </row>
    <row r="7561" spans="9:22" x14ac:dyDescent="0.25">
      <c r="I7561" s="5"/>
      <c r="T7561" s="5"/>
      <c r="V7561" s="5"/>
    </row>
    <row r="7562" spans="9:22" x14ac:dyDescent="0.25">
      <c r="I7562" s="5"/>
      <c r="T7562" s="5"/>
      <c r="V7562" s="5"/>
    </row>
    <row r="7563" spans="9:22" x14ac:dyDescent="0.25">
      <c r="I7563" s="5"/>
      <c r="T7563" s="5"/>
      <c r="V7563" s="5"/>
    </row>
    <row r="7564" spans="9:22" x14ac:dyDescent="0.25">
      <c r="I7564" s="5"/>
      <c r="T7564" s="5"/>
      <c r="V7564" s="5"/>
    </row>
    <row r="7565" spans="9:22" x14ac:dyDescent="0.25">
      <c r="I7565" s="5"/>
      <c r="T7565" s="5"/>
      <c r="V7565" s="5"/>
    </row>
    <row r="7566" spans="9:22" x14ac:dyDescent="0.25">
      <c r="I7566" s="5"/>
      <c r="T7566" s="5"/>
      <c r="V7566" s="5"/>
    </row>
    <row r="7567" spans="9:22" x14ac:dyDescent="0.25">
      <c r="I7567" s="5"/>
      <c r="T7567" s="5"/>
      <c r="V7567" s="5"/>
    </row>
    <row r="7568" spans="9:22" x14ac:dyDescent="0.25">
      <c r="I7568" s="5"/>
      <c r="T7568" s="5"/>
      <c r="V7568" s="5"/>
    </row>
    <row r="7569" spans="9:22" x14ac:dyDescent="0.25">
      <c r="I7569" s="5"/>
      <c r="T7569" s="5"/>
      <c r="V7569" s="5"/>
    </row>
    <row r="7570" spans="9:22" x14ac:dyDescent="0.25">
      <c r="I7570" s="5"/>
      <c r="T7570" s="5"/>
      <c r="V7570" s="5"/>
    </row>
    <row r="7571" spans="9:22" x14ac:dyDescent="0.25">
      <c r="I7571" s="5"/>
      <c r="T7571" s="5"/>
      <c r="V7571" s="5"/>
    </row>
    <row r="7572" spans="9:22" x14ac:dyDescent="0.25">
      <c r="I7572" s="5"/>
      <c r="T7572" s="5"/>
      <c r="V7572" s="5"/>
    </row>
    <row r="7573" spans="9:22" x14ac:dyDescent="0.25">
      <c r="I7573" s="5"/>
      <c r="T7573" s="5"/>
      <c r="V7573" s="5"/>
    </row>
    <row r="7574" spans="9:22" x14ac:dyDescent="0.25">
      <c r="I7574" s="5"/>
      <c r="T7574" s="5"/>
      <c r="V7574" s="5"/>
    </row>
    <row r="7575" spans="9:22" x14ac:dyDescent="0.25">
      <c r="I7575" s="5"/>
      <c r="T7575" s="5"/>
      <c r="V7575" s="5"/>
    </row>
    <row r="7576" spans="9:22" x14ac:dyDescent="0.25">
      <c r="I7576" s="5"/>
      <c r="T7576" s="5"/>
      <c r="V7576" s="5"/>
    </row>
    <row r="7577" spans="9:22" x14ac:dyDescent="0.25">
      <c r="I7577" s="5"/>
      <c r="T7577" s="5"/>
      <c r="V7577" s="5"/>
    </row>
    <row r="7578" spans="9:22" x14ac:dyDescent="0.25">
      <c r="I7578" s="5"/>
      <c r="T7578" s="5"/>
      <c r="V7578" s="5"/>
    </row>
    <row r="7579" spans="9:22" x14ac:dyDescent="0.25">
      <c r="I7579" s="5"/>
      <c r="T7579" s="5"/>
      <c r="V7579" s="5"/>
    </row>
    <row r="7580" spans="9:22" x14ac:dyDescent="0.25">
      <c r="I7580" s="5"/>
      <c r="T7580" s="5"/>
      <c r="V7580" s="5"/>
    </row>
    <row r="7581" spans="9:22" x14ac:dyDescent="0.25">
      <c r="I7581" s="5"/>
      <c r="T7581" s="5"/>
      <c r="V7581" s="5"/>
    </row>
    <row r="7582" spans="9:22" x14ac:dyDescent="0.25">
      <c r="I7582" s="5"/>
      <c r="T7582" s="5"/>
      <c r="V7582" s="5"/>
    </row>
    <row r="7583" spans="9:22" x14ac:dyDescent="0.25">
      <c r="I7583" s="5"/>
      <c r="T7583" s="5"/>
      <c r="V7583" s="5"/>
    </row>
    <row r="7584" spans="9:22" x14ac:dyDescent="0.25">
      <c r="I7584" s="5"/>
      <c r="T7584" s="5"/>
      <c r="V7584" s="5"/>
    </row>
    <row r="7585" spans="9:22" x14ac:dyDescent="0.25">
      <c r="I7585" s="5"/>
      <c r="T7585" s="5"/>
      <c r="V7585" s="5"/>
    </row>
    <row r="7586" spans="9:22" x14ac:dyDescent="0.25">
      <c r="I7586" s="5"/>
      <c r="T7586" s="5"/>
      <c r="V7586" s="5"/>
    </row>
    <row r="7587" spans="9:22" x14ac:dyDescent="0.25">
      <c r="I7587" s="5"/>
      <c r="T7587" s="5"/>
      <c r="V7587" s="5"/>
    </row>
    <row r="7588" spans="9:22" x14ac:dyDescent="0.25">
      <c r="I7588" s="5"/>
      <c r="T7588" s="5"/>
      <c r="V7588" s="5"/>
    </row>
    <row r="7589" spans="9:22" x14ac:dyDescent="0.25">
      <c r="I7589" s="5"/>
      <c r="T7589" s="5"/>
      <c r="V7589" s="5"/>
    </row>
    <row r="7590" spans="9:22" x14ac:dyDescent="0.25">
      <c r="I7590" s="5"/>
      <c r="T7590" s="5"/>
      <c r="V7590" s="5"/>
    </row>
    <row r="7591" spans="9:22" x14ac:dyDescent="0.25">
      <c r="I7591" s="5"/>
      <c r="T7591" s="5"/>
      <c r="V7591" s="5"/>
    </row>
    <row r="7592" spans="9:22" x14ac:dyDescent="0.25">
      <c r="I7592" s="5"/>
      <c r="T7592" s="5"/>
      <c r="V7592" s="5"/>
    </row>
    <row r="7593" spans="9:22" x14ac:dyDescent="0.25">
      <c r="I7593" s="5"/>
      <c r="T7593" s="5"/>
      <c r="V7593" s="5"/>
    </row>
    <row r="7594" spans="9:22" x14ac:dyDescent="0.25">
      <c r="I7594" s="5"/>
      <c r="T7594" s="5"/>
      <c r="V7594" s="5"/>
    </row>
    <row r="7595" spans="9:22" x14ac:dyDescent="0.25">
      <c r="I7595" s="5"/>
      <c r="T7595" s="5"/>
      <c r="V7595" s="5"/>
    </row>
    <row r="7596" spans="9:22" x14ac:dyDescent="0.25">
      <c r="I7596" s="5"/>
      <c r="T7596" s="5"/>
      <c r="V7596" s="5"/>
    </row>
    <row r="7597" spans="9:22" x14ac:dyDescent="0.25">
      <c r="I7597" s="5"/>
      <c r="T7597" s="5"/>
      <c r="V7597" s="5"/>
    </row>
    <row r="7598" spans="9:22" x14ac:dyDescent="0.25">
      <c r="I7598" s="5"/>
      <c r="T7598" s="5"/>
      <c r="V7598" s="5"/>
    </row>
    <row r="7599" spans="9:22" x14ac:dyDescent="0.25">
      <c r="I7599" s="5"/>
      <c r="T7599" s="5"/>
      <c r="V7599" s="5"/>
    </row>
    <row r="7600" spans="9:22" x14ac:dyDescent="0.25">
      <c r="I7600" s="5"/>
      <c r="T7600" s="5"/>
      <c r="V7600" s="5"/>
    </row>
    <row r="7601" spans="9:22" x14ac:dyDescent="0.25">
      <c r="I7601" s="5"/>
      <c r="T7601" s="5"/>
      <c r="V7601" s="5"/>
    </row>
    <row r="7602" spans="9:22" x14ac:dyDescent="0.25">
      <c r="I7602" s="5"/>
      <c r="T7602" s="5"/>
      <c r="V7602" s="5"/>
    </row>
    <row r="7603" spans="9:22" x14ac:dyDescent="0.25">
      <c r="I7603" s="5"/>
      <c r="T7603" s="5"/>
      <c r="V7603" s="5"/>
    </row>
    <row r="7604" spans="9:22" x14ac:dyDescent="0.25">
      <c r="I7604" s="5"/>
      <c r="T7604" s="5"/>
      <c r="V7604" s="5"/>
    </row>
    <row r="7605" spans="9:22" x14ac:dyDescent="0.25">
      <c r="I7605" s="5"/>
      <c r="T7605" s="5"/>
      <c r="V7605" s="5"/>
    </row>
    <row r="7606" spans="9:22" x14ac:dyDescent="0.25">
      <c r="I7606" s="5"/>
      <c r="T7606" s="5"/>
      <c r="V7606" s="5"/>
    </row>
    <row r="7607" spans="9:22" x14ac:dyDescent="0.25">
      <c r="I7607" s="5"/>
      <c r="T7607" s="5"/>
      <c r="V7607" s="5"/>
    </row>
    <row r="7608" spans="9:22" x14ac:dyDescent="0.25">
      <c r="I7608" s="5"/>
      <c r="T7608" s="5"/>
      <c r="V7608" s="5"/>
    </row>
    <row r="7609" spans="9:22" x14ac:dyDescent="0.25">
      <c r="I7609" s="5"/>
      <c r="T7609" s="5"/>
      <c r="V7609" s="5"/>
    </row>
    <row r="7610" spans="9:22" x14ac:dyDescent="0.25">
      <c r="I7610" s="5"/>
      <c r="T7610" s="5"/>
      <c r="V7610" s="5"/>
    </row>
    <row r="7611" spans="9:22" x14ac:dyDescent="0.25">
      <c r="I7611" s="5"/>
      <c r="T7611" s="5"/>
      <c r="V7611" s="5"/>
    </row>
    <row r="7612" spans="9:22" x14ac:dyDescent="0.25">
      <c r="I7612" s="5"/>
      <c r="T7612" s="5"/>
      <c r="V7612" s="5"/>
    </row>
    <row r="7613" spans="9:22" x14ac:dyDescent="0.25">
      <c r="I7613" s="5"/>
      <c r="T7613" s="5"/>
      <c r="V7613" s="5"/>
    </row>
    <row r="7614" spans="9:22" x14ac:dyDescent="0.25">
      <c r="I7614" s="5"/>
      <c r="T7614" s="5"/>
      <c r="V7614" s="5"/>
    </row>
    <row r="7615" spans="9:22" x14ac:dyDescent="0.25">
      <c r="I7615" s="5"/>
      <c r="T7615" s="5"/>
      <c r="V7615" s="5"/>
    </row>
    <row r="7616" spans="9:22" x14ac:dyDescent="0.25">
      <c r="I7616" s="5"/>
      <c r="T7616" s="5"/>
      <c r="V7616" s="5"/>
    </row>
    <row r="7617" spans="9:22" x14ac:dyDescent="0.25">
      <c r="I7617" s="5"/>
      <c r="T7617" s="5"/>
      <c r="V7617" s="5"/>
    </row>
    <row r="7618" spans="9:22" x14ac:dyDescent="0.25">
      <c r="I7618" s="5"/>
      <c r="T7618" s="5"/>
      <c r="V7618" s="5"/>
    </row>
    <row r="7619" spans="9:22" x14ac:dyDescent="0.25">
      <c r="I7619" s="5"/>
      <c r="T7619" s="5"/>
      <c r="V7619" s="5"/>
    </row>
    <row r="7620" spans="9:22" x14ac:dyDescent="0.25">
      <c r="I7620" s="5"/>
      <c r="T7620" s="5"/>
      <c r="V7620" s="5"/>
    </row>
    <row r="7621" spans="9:22" x14ac:dyDescent="0.25">
      <c r="I7621" s="5"/>
      <c r="T7621" s="5"/>
      <c r="V7621" s="5"/>
    </row>
    <row r="7622" spans="9:22" x14ac:dyDescent="0.25">
      <c r="I7622" s="5"/>
      <c r="T7622" s="5"/>
      <c r="V7622" s="5"/>
    </row>
    <row r="7623" spans="9:22" x14ac:dyDescent="0.25">
      <c r="I7623" s="5"/>
      <c r="T7623" s="5"/>
      <c r="V7623" s="5"/>
    </row>
    <row r="7624" spans="9:22" x14ac:dyDescent="0.25">
      <c r="I7624" s="5"/>
      <c r="T7624" s="5"/>
      <c r="V7624" s="5"/>
    </row>
    <row r="7625" spans="9:22" x14ac:dyDescent="0.25">
      <c r="I7625" s="5"/>
      <c r="T7625" s="5"/>
      <c r="V7625" s="5"/>
    </row>
    <row r="7626" spans="9:22" x14ac:dyDescent="0.25">
      <c r="I7626" s="5"/>
      <c r="T7626" s="5"/>
      <c r="V7626" s="5"/>
    </row>
    <row r="7627" spans="9:22" x14ac:dyDescent="0.25">
      <c r="I7627" s="5"/>
      <c r="T7627" s="5"/>
      <c r="V7627" s="5"/>
    </row>
    <row r="7628" spans="9:22" x14ac:dyDescent="0.25">
      <c r="I7628" s="5"/>
      <c r="T7628" s="5"/>
      <c r="V7628" s="5"/>
    </row>
    <row r="7629" spans="9:22" x14ac:dyDescent="0.25">
      <c r="I7629" s="5"/>
      <c r="T7629" s="5"/>
      <c r="V7629" s="5"/>
    </row>
    <row r="7630" spans="9:22" x14ac:dyDescent="0.25">
      <c r="I7630" s="5"/>
      <c r="T7630" s="5"/>
      <c r="V7630" s="5"/>
    </row>
    <row r="7631" spans="9:22" x14ac:dyDescent="0.25">
      <c r="I7631" s="5"/>
      <c r="T7631" s="5"/>
      <c r="V7631" s="5"/>
    </row>
    <row r="7632" spans="9:22" x14ac:dyDescent="0.25">
      <c r="I7632" s="5"/>
      <c r="T7632" s="5"/>
      <c r="V7632" s="5"/>
    </row>
    <row r="7633" spans="9:22" x14ac:dyDescent="0.25">
      <c r="I7633" s="5"/>
      <c r="T7633" s="5"/>
      <c r="V7633" s="5"/>
    </row>
    <row r="7634" spans="9:22" x14ac:dyDescent="0.25">
      <c r="I7634" s="5"/>
      <c r="T7634" s="5"/>
      <c r="V7634" s="5"/>
    </row>
    <row r="7635" spans="9:22" x14ac:dyDescent="0.25">
      <c r="I7635" s="5"/>
      <c r="T7635" s="5"/>
      <c r="V7635" s="5"/>
    </row>
    <row r="7636" spans="9:22" x14ac:dyDescent="0.25">
      <c r="I7636" s="5"/>
      <c r="T7636" s="5"/>
      <c r="V7636" s="5"/>
    </row>
    <row r="7637" spans="9:22" x14ac:dyDescent="0.25">
      <c r="I7637" s="5"/>
      <c r="T7637" s="5"/>
      <c r="V7637" s="5"/>
    </row>
    <row r="7638" spans="9:22" x14ac:dyDescent="0.25">
      <c r="I7638" s="5"/>
      <c r="T7638" s="5"/>
      <c r="V7638" s="5"/>
    </row>
    <row r="7639" spans="9:22" x14ac:dyDescent="0.25">
      <c r="I7639" s="5"/>
      <c r="T7639" s="5"/>
      <c r="V7639" s="5"/>
    </row>
    <row r="7640" spans="9:22" x14ac:dyDescent="0.25">
      <c r="I7640" s="5"/>
      <c r="T7640" s="5"/>
      <c r="V7640" s="5"/>
    </row>
    <row r="7641" spans="9:22" x14ac:dyDescent="0.25">
      <c r="I7641" s="5"/>
      <c r="T7641" s="5"/>
      <c r="V7641" s="5"/>
    </row>
    <row r="7642" spans="9:22" x14ac:dyDescent="0.25">
      <c r="I7642" s="5"/>
      <c r="T7642" s="5"/>
      <c r="V7642" s="5"/>
    </row>
    <row r="7643" spans="9:22" x14ac:dyDescent="0.25">
      <c r="I7643" s="5"/>
      <c r="T7643" s="5"/>
      <c r="V7643" s="5"/>
    </row>
    <row r="7644" spans="9:22" x14ac:dyDescent="0.25">
      <c r="I7644" s="5"/>
      <c r="T7644" s="5"/>
      <c r="V7644" s="5"/>
    </row>
    <row r="7645" spans="9:22" x14ac:dyDescent="0.25">
      <c r="I7645" s="5"/>
      <c r="T7645" s="5"/>
      <c r="V7645" s="5"/>
    </row>
    <row r="7646" spans="9:22" x14ac:dyDescent="0.25">
      <c r="I7646" s="5"/>
      <c r="T7646" s="5"/>
      <c r="V7646" s="5"/>
    </row>
    <row r="7647" spans="9:22" x14ac:dyDescent="0.25">
      <c r="I7647" s="5"/>
      <c r="T7647" s="5"/>
      <c r="V7647" s="5"/>
    </row>
    <row r="7648" spans="9:22" x14ac:dyDescent="0.25">
      <c r="I7648" s="5"/>
      <c r="T7648" s="5"/>
      <c r="V7648" s="5"/>
    </row>
    <row r="7649" spans="9:22" x14ac:dyDescent="0.25">
      <c r="I7649" s="5"/>
      <c r="T7649" s="5"/>
      <c r="V7649" s="5"/>
    </row>
    <row r="7650" spans="9:22" x14ac:dyDescent="0.25">
      <c r="I7650" s="5"/>
      <c r="T7650" s="5"/>
      <c r="V7650" s="5"/>
    </row>
    <row r="7651" spans="9:22" x14ac:dyDescent="0.25">
      <c r="I7651" s="5"/>
      <c r="T7651" s="5"/>
      <c r="V7651" s="5"/>
    </row>
    <row r="7652" spans="9:22" x14ac:dyDescent="0.25">
      <c r="I7652" s="5"/>
      <c r="T7652" s="5"/>
      <c r="V7652" s="5"/>
    </row>
    <row r="7653" spans="9:22" x14ac:dyDescent="0.25">
      <c r="I7653" s="5"/>
      <c r="T7653" s="5"/>
      <c r="V7653" s="5"/>
    </row>
    <row r="7654" spans="9:22" x14ac:dyDescent="0.25">
      <c r="I7654" s="5"/>
      <c r="T7654" s="5"/>
      <c r="V7654" s="5"/>
    </row>
    <row r="7655" spans="9:22" x14ac:dyDescent="0.25">
      <c r="I7655" s="5"/>
      <c r="T7655" s="5"/>
      <c r="V7655" s="5"/>
    </row>
    <row r="7656" spans="9:22" x14ac:dyDescent="0.25">
      <c r="I7656" s="5"/>
      <c r="T7656" s="5"/>
      <c r="V7656" s="5"/>
    </row>
    <row r="7657" spans="9:22" x14ac:dyDescent="0.25">
      <c r="I7657" s="5"/>
      <c r="T7657" s="5"/>
      <c r="V7657" s="5"/>
    </row>
    <row r="7658" spans="9:22" x14ac:dyDescent="0.25">
      <c r="I7658" s="5"/>
      <c r="T7658" s="5"/>
      <c r="V7658" s="5"/>
    </row>
    <row r="7659" spans="9:22" x14ac:dyDescent="0.25">
      <c r="I7659" s="5"/>
      <c r="T7659" s="5"/>
      <c r="V7659" s="5"/>
    </row>
    <row r="7660" spans="9:22" x14ac:dyDescent="0.25">
      <c r="I7660" s="5"/>
      <c r="T7660" s="5"/>
      <c r="V7660" s="5"/>
    </row>
    <row r="7661" spans="9:22" x14ac:dyDescent="0.25">
      <c r="I7661" s="5"/>
      <c r="T7661" s="5"/>
      <c r="V7661" s="5"/>
    </row>
    <row r="7662" spans="9:22" x14ac:dyDescent="0.25">
      <c r="I7662" s="5"/>
      <c r="T7662" s="5"/>
      <c r="V7662" s="5"/>
    </row>
    <row r="7663" spans="9:22" x14ac:dyDescent="0.25">
      <c r="I7663" s="5"/>
      <c r="T7663" s="5"/>
      <c r="V7663" s="5"/>
    </row>
    <row r="7664" spans="9:22" x14ac:dyDescent="0.25">
      <c r="I7664" s="5"/>
      <c r="T7664" s="5"/>
      <c r="V7664" s="5"/>
    </row>
    <row r="7665" spans="9:22" x14ac:dyDescent="0.25">
      <c r="I7665" s="5"/>
      <c r="T7665" s="5"/>
      <c r="V7665" s="5"/>
    </row>
    <row r="7666" spans="9:22" x14ac:dyDescent="0.25">
      <c r="I7666" s="5"/>
      <c r="T7666" s="5"/>
      <c r="V7666" s="5"/>
    </row>
    <row r="7667" spans="9:22" x14ac:dyDescent="0.25">
      <c r="I7667" s="5"/>
      <c r="T7667" s="5"/>
      <c r="V7667" s="5"/>
    </row>
    <row r="7668" spans="9:22" x14ac:dyDescent="0.25">
      <c r="I7668" s="5"/>
      <c r="T7668" s="5"/>
      <c r="V7668" s="5"/>
    </row>
    <row r="7669" spans="9:22" x14ac:dyDescent="0.25">
      <c r="I7669" s="5"/>
      <c r="T7669" s="5"/>
      <c r="V7669" s="5"/>
    </row>
    <row r="7670" spans="9:22" x14ac:dyDescent="0.25">
      <c r="I7670" s="5"/>
      <c r="T7670" s="5"/>
      <c r="V7670" s="5"/>
    </row>
    <row r="7671" spans="9:22" x14ac:dyDescent="0.25">
      <c r="I7671" s="5"/>
      <c r="T7671" s="5"/>
      <c r="V7671" s="5"/>
    </row>
    <row r="7672" spans="9:22" x14ac:dyDescent="0.25">
      <c r="I7672" s="5"/>
      <c r="T7672" s="5"/>
      <c r="V7672" s="5"/>
    </row>
    <row r="7673" spans="9:22" x14ac:dyDescent="0.25">
      <c r="I7673" s="5"/>
      <c r="T7673" s="5"/>
      <c r="V7673" s="5"/>
    </row>
    <row r="7674" spans="9:22" x14ac:dyDescent="0.25">
      <c r="I7674" s="5"/>
      <c r="T7674" s="5"/>
      <c r="V7674" s="5"/>
    </row>
    <row r="7675" spans="9:22" x14ac:dyDescent="0.25">
      <c r="I7675" s="5"/>
      <c r="T7675" s="5"/>
      <c r="V7675" s="5"/>
    </row>
    <row r="7676" spans="9:22" x14ac:dyDescent="0.25">
      <c r="I7676" s="5"/>
      <c r="T7676" s="5"/>
      <c r="V7676" s="5"/>
    </row>
    <row r="7677" spans="9:22" x14ac:dyDescent="0.25">
      <c r="I7677" s="5"/>
      <c r="T7677" s="5"/>
      <c r="V7677" s="5"/>
    </row>
    <row r="7678" spans="9:22" x14ac:dyDescent="0.25">
      <c r="I7678" s="5"/>
      <c r="T7678" s="5"/>
      <c r="V7678" s="5"/>
    </row>
    <row r="7679" spans="9:22" x14ac:dyDescent="0.25">
      <c r="I7679" s="5"/>
      <c r="T7679" s="5"/>
      <c r="V7679" s="5"/>
    </row>
    <row r="7680" spans="9:22" x14ac:dyDescent="0.25">
      <c r="I7680" s="5"/>
      <c r="T7680" s="5"/>
      <c r="V7680" s="5"/>
    </row>
    <row r="7681" spans="9:22" x14ac:dyDescent="0.25">
      <c r="I7681" s="5"/>
      <c r="T7681" s="5"/>
      <c r="V7681" s="5"/>
    </row>
    <row r="7682" spans="9:22" x14ac:dyDescent="0.25">
      <c r="I7682" s="5"/>
      <c r="T7682" s="5"/>
      <c r="V7682" s="5"/>
    </row>
    <row r="7683" spans="9:22" x14ac:dyDescent="0.25">
      <c r="I7683" s="5"/>
      <c r="T7683" s="5"/>
      <c r="V7683" s="5"/>
    </row>
    <row r="7684" spans="9:22" x14ac:dyDescent="0.25">
      <c r="I7684" s="5"/>
      <c r="T7684" s="5"/>
      <c r="V7684" s="5"/>
    </row>
    <row r="7685" spans="9:22" x14ac:dyDescent="0.25">
      <c r="I7685" s="5"/>
      <c r="T7685" s="5"/>
      <c r="V7685" s="5"/>
    </row>
    <row r="7686" spans="9:22" x14ac:dyDescent="0.25">
      <c r="I7686" s="5"/>
      <c r="T7686" s="5"/>
      <c r="V7686" s="5"/>
    </row>
    <row r="7687" spans="9:22" x14ac:dyDescent="0.25">
      <c r="I7687" s="5"/>
      <c r="T7687" s="5"/>
      <c r="V7687" s="5"/>
    </row>
    <row r="7688" spans="9:22" x14ac:dyDescent="0.25">
      <c r="I7688" s="5"/>
      <c r="T7688" s="5"/>
      <c r="V7688" s="5"/>
    </row>
    <row r="7689" spans="9:22" x14ac:dyDescent="0.25">
      <c r="I7689" s="5"/>
      <c r="T7689" s="5"/>
      <c r="V7689" s="5"/>
    </row>
    <row r="7690" spans="9:22" x14ac:dyDescent="0.25">
      <c r="I7690" s="5"/>
      <c r="T7690" s="5"/>
      <c r="V7690" s="5"/>
    </row>
    <row r="7691" spans="9:22" x14ac:dyDescent="0.25">
      <c r="I7691" s="5"/>
      <c r="T7691" s="5"/>
      <c r="V7691" s="5"/>
    </row>
    <row r="7692" spans="9:22" x14ac:dyDescent="0.25">
      <c r="I7692" s="5"/>
      <c r="S7692" s="7"/>
      <c r="T7692" s="5"/>
      <c r="V7692" s="5"/>
    </row>
    <row r="7693" spans="9:22" x14ac:dyDescent="0.25">
      <c r="I7693" s="5"/>
      <c r="S7693" s="7"/>
      <c r="T7693" s="5"/>
      <c r="U7693" s="6"/>
      <c r="V7693" s="5"/>
    </row>
    <row r="7694" spans="9:22" x14ac:dyDescent="0.25">
      <c r="I7694" s="5"/>
      <c r="S7694" s="7"/>
      <c r="T7694" s="5"/>
      <c r="U7694" s="6"/>
      <c r="V7694" s="5"/>
    </row>
    <row r="7695" spans="9:22" x14ac:dyDescent="0.25">
      <c r="I7695" s="5"/>
      <c r="S7695" s="7"/>
      <c r="T7695" s="5"/>
      <c r="U7695" s="6"/>
      <c r="V7695" s="5"/>
    </row>
    <row r="7696" spans="9:22" x14ac:dyDescent="0.25">
      <c r="I7696" s="5"/>
      <c r="T7696" s="5"/>
      <c r="V7696" s="5"/>
    </row>
    <row r="7697" spans="9:22" x14ac:dyDescent="0.25">
      <c r="I7697" s="5"/>
      <c r="T7697" s="5"/>
      <c r="V7697" s="5"/>
    </row>
    <row r="7698" spans="9:22" x14ac:dyDescent="0.25">
      <c r="I7698" s="5"/>
      <c r="T7698" s="5"/>
      <c r="V7698" s="5"/>
    </row>
    <row r="7699" spans="9:22" x14ac:dyDescent="0.25">
      <c r="I7699" s="5"/>
      <c r="T7699" s="5"/>
      <c r="V7699" s="5"/>
    </row>
    <row r="7700" spans="9:22" x14ac:dyDescent="0.25">
      <c r="I7700" s="5"/>
      <c r="T7700" s="5"/>
      <c r="V7700" s="5"/>
    </row>
    <row r="7701" spans="9:22" x14ac:dyDescent="0.25">
      <c r="I7701" s="5"/>
      <c r="T7701" s="5"/>
      <c r="V7701" s="5"/>
    </row>
    <row r="7702" spans="9:22" x14ac:dyDescent="0.25">
      <c r="I7702" s="5"/>
      <c r="T7702" s="5"/>
      <c r="V7702" s="5"/>
    </row>
    <row r="7703" spans="9:22" x14ac:dyDescent="0.25">
      <c r="I7703" s="5"/>
      <c r="T7703" s="5"/>
      <c r="V7703" s="5"/>
    </row>
    <row r="7704" spans="9:22" x14ac:dyDescent="0.25">
      <c r="I7704" s="5"/>
      <c r="T7704" s="5"/>
      <c r="V7704" s="5"/>
    </row>
    <row r="7705" spans="9:22" x14ac:dyDescent="0.25">
      <c r="I7705" s="5"/>
      <c r="T7705" s="5"/>
      <c r="V7705" s="5"/>
    </row>
    <row r="7706" spans="9:22" x14ac:dyDescent="0.25">
      <c r="I7706" s="5"/>
      <c r="T7706" s="5"/>
      <c r="V7706" s="5"/>
    </row>
    <row r="7707" spans="9:22" x14ac:dyDescent="0.25">
      <c r="I7707" s="5"/>
      <c r="T7707" s="5"/>
      <c r="V7707" s="5"/>
    </row>
    <row r="7708" spans="9:22" x14ac:dyDescent="0.25">
      <c r="I7708" s="5"/>
      <c r="T7708" s="5"/>
      <c r="V7708" s="5"/>
    </row>
    <row r="7709" spans="9:22" x14ac:dyDescent="0.25">
      <c r="I7709" s="5"/>
      <c r="T7709" s="5"/>
      <c r="V7709" s="5"/>
    </row>
    <row r="7710" spans="9:22" x14ac:dyDescent="0.25">
      <c r="I7710" s="5"/>
      <c r="T7710" s="5"/>
      <c r="V7710" s="5"/>
    </row>
    <row r="7711" spans="9:22" x14ac:dyDescent="0.25">
      <c r="I7711" s="5"/>
      <c r="T7711" s="5"/>
      <c r="V7711" s="5"/>
    </row>
    <row r="7712" spans="9:22" x14ac:dyDescent="0.25">
      <c r="I7712" s="5"/>
      <c r="S7712" s="7"/>
      <c r="T7712" s="5"/>
      <c r="U7712" s="6"/>
      <c r="V7712" s="5"/>
    </row>
    <row r="7713" spans="9:22" x14ac:dyDescent="0.25">
      <c r="I7713" s="5"/>
      <c r="S7713" s="7"/>
      <c r="T7713" s="5"/>
      <c r="U7713" s="6"/>
      <c r="V7713" s="5"/>
    </row>
    <row r="7714" spans="9:22" x14ac:dyDescent="0.25">
      <c r="I7714" s="5"/>
      <c r="S7714" s="7"/>
      <c r="T7714" s="5"/>
      <c r="U7714" s="6"/>
      <c r="V7714" s="5"/>
    </row>
    <row r="7715" spans="9:22" x14ac:dyDescent="0.25">
      <c r="I7715" s="5"/>
      <c r="S7715" s="7"/>
      <c r="T7715" s="5"/>
      <c r="U7715" s="6"/>
      <c r="V7715" s="5"/>
    </row>
    <row r="7716" spans="9:22" x14ac:dyDescent="0.25">
      <c r="I7716" s="5"/>
      <c r="S7716" s="7"/>
      <c r="T7716" s="5"/>
      <c r="U7716" s="6"/>
      <c r="V7716" s="5"/>
    </row>
    <row r="7717" spans="9:22" x14ac:dyDescent="0.25">
      <c r="I7717" s="5"/>
      <c r="T7717" s="5"/>
      <c r="U7717" s="6"/>
      <c r="V7717" s="5"/>
    </row>
    <row r="7718" spans="9:22" x14ac:dyDescent="0.25">
      <c r="I7718" s="5"/>
      <c r="S7718" s="7"/>
      <c r="T7718" s="5"/>
      <c r="U7718" s="6"/>
      <c r="V7718" s="5"/>
    </row>
    <row r="7719" spans="9:22" x14ac:dyDescent="0.25">
      <c r="I7719" s="5"/>
      <c r="S7719" s="7"/>
      <c r="T7719" s="5"/>
      <c r="U7719" s="6"/>
      <c r="V7719" s="5"/>
    </row>
    <row r="7720" spans="9:22" x14ac:dyDescent="0.25">
      <c r="I7720" s="5"/>
      <c r="S7720" s="7"/>
      <c r="T7720" s="5"/>
      <c r="U7720" s="6"/>
      <c r="V7720" s="5"/>
    </row>
    <row r="7721" spans="9:22" x14ac:dyDescent="0.25">
      <c r="I7721" s="5"/>
      <c r="S7721" s="7"/>
      <c r="T7721" s="5"/>
      <c r="U7721" s="6"/>
      <c r="V7721" s="5"/>
    </row>
    <row r="7722" spans="9:22" x14ac:dyDescent="0.25">
      <c r="I7722" s="5"/>
      <c r="S7722" s="7"/>
      <c r="T7722" s="5"/>
      <c r="U7722" s="6"/>
      <c r="V7722" s="5"/>
    </row>
    <row r="7723" spans="9:22" x14ac:dyDescent="0.25">
      <c r="I7723" s="5"/>
      <c r="S7723" s="7"/>
      <c r="T7723" s="5"/>
      <c r="U7723" s="6"/>
      <c r="V7723" s="5"/>
    </row>
    <row r="7724" spans="9:22" x14ac:dyDescent="0.25">
      <c r="I7724" s="5"/>
      <c r="S7724" s="7"/>
      <c r="T7724" s="5"/>
      <c r="U7724" s="6"/>
      <c r="V7724" s="5"/>
    </row>
    <row r="7725" spans="9:22" x14ac:dyDescent="0.25">
      <c r="I7725" s="5"/>
      <c r="S7725" s="7"/>
      <c r="T7725" s="5"/>
      <c r="U7725" s="6"/>
      <c r="V7725" s="5"/>
    </row>
    <row r="7726" spans="9:22" x14ac:dyDescent="0.25">
      <c r="I7726" s="5"/>
      <c r="S7726" s="7"/>
      <c r="T7726" s="5"/>
      <c r="U7726" s="6"/>
      <c r="V7726" s="5"/>
    </row>
    <row r="7727" spans="9:22" x14ac:dyDescent="0.25">
      <c r="I7727" s="5"/>
      <c r="S7727" s="7"/>
      <c r="T7727" s="5"/>
      <c r="U7727" s="6"/>
      <c r="V7727" s="5"/>
    </row>
    <row r="7728" spans="9:22" x14ac:dyDescent="0.25">
      <c r="I7728" s="5"/>
      <c r="S7728" s="7"/>
      <c r="T7728" s="5"/>
      <c r="U7728" s="6"/>
      <c r="V7728" s="5"/>
    </row>
    <row r="7729" spans="9:22" x14ac:dyDescent="0.25">
      <c r="I7729" s="5"/>
      <c r="S7729" s="7"/>
      <c r="T7729" s="5"/>
      <c r="U7729" s="6"/>
      <c r="V7729" s="5"/>
    </row>
    <row r="7730" spans="9:22" x14ac:dyDescent="0.25">
      <c r="I7730" s="5"/>
      <c r="S7730" s="7"/>
      <c r="T7730" s="5"/>
      <c r="V7730" s="5"/>
    </row>
    <row r="7731" spans="9:22" x14ac:dyDescent="0.25">
      <c r="I7731" s="5"/>
      <c r="S7731" s="7"/>
      <c r="T7731" s="5"/>
      <c r="U7731" s="6"/>
      <c r="V7731" s="5"/>
    </row>
    <row r="7732" spans="9:22" x14ac:dyDescent="0.25">
      <c r="I7732" s="5"/>
      <c r="S7732" s="7"/>
      <c r="T7732" s="5"/>
      <c r="U7732" s="6"/>
      <c r="V7732" s="5"/>
    </row>
    <row r="7733" spans="9:22" x14ac:dyDescent="0.25">
      <c r="I7733" s="5"/>
      <c r="S7733" s="7"/>
      <c r="T7733" s="5"/>
      <c r="U7733" s="6"/>
      <c r="V7733" s="5"/>
    </row>
    <row r="7734" spans="9:22" x14ac:dyDescent="0.25">
      <c r="I7734" s="5"/>
      <c r="S7734" s="7"/>
      <c r="T7734" s="5"/>
      <c r="U7734" s="6"/>
      <c r="V7734" s="5"/>
    </row>
    <row r="7735" spans="9:22" x14ac:dyDescent="0.25">
      <c r="I7735" s="5"/>
      <c r="S7735" s="7"/>
      <c r="T7735" s="5"/>
      <c r="U7735" s="6"/>
      <c r="V7735" s="5"/>
    </row>
    <row r="7736" spans="9:22" x14ac:dyDescent="0.25">
      <c r="I7736" s="5"/>
      <c r="S7736" s="7"/>
      <c r="T7736" s="5"/>
      <c r="U7736" s="6"/>
      <c r="V7736" s="5"/>
    </row>
    <row r="7737" spans="9:22" x14ac:dyDescent="0.25">
      <c r="I7737" s="5"/>
      <c r="S7737" s="7"/>
      <c r="T7737" s="5"/>
      <c r="U7737" s="6"/>
      <c r="V7737" s="5"/>
    </row>
    <row r="7738" spans="9:22" x14ac:dyDescent="0.25">
      <c r="I7738" s="5"/>
      <c r="S7738" s="7"/>
      <c r="T7738" s="5"/>
      <c r="U7738" s="6"/>
      <c r="V7738" s="5"/>
    </row>
    <row r="7739" spans="9:22" x14ac:dyDescent="0.25">
      <c r="I7739" s="5"/>
      <c r="S7739" s="7"/>
      <c r="T7739" s="5"/>
      <c r="U7739" s="6"/>
      <c r="V7739" s="5"/>
    </row>
    <row r="7740" spans="9:22" x14ac:dyDescent="0.25">
      <c r="I7740" s="5"/>
      <c r="S7740" s="7"/>
      <c r="T7740" s="5"/>
      <c r="V7740" s="5"/>
    </row>
    <row r="7741" spans="9:22" x14ac:dyDescent="0.25">
      <c r="I7741" s="5"/>
      <c r="S7741" s="7"/>
      <c r="T7741" s="5"/>
      <c r="V7741" s="5"/>
    </row>
    <row r="7742" spans="9:22" x14ac:dyDescent="0.25">
      <c r="I7742" s="5"/>
      <c r="S7742" s="7"/>
      <c r="T7742" s="5"/>
      <c r="U7742" s="6"/>
      <c r="V7742" s="5"/>
    </row>
    <row r="7743" spans="9:22" x14ac:dyDescent="0.25">
      <c r="I7743" s="5"/>
      <c r="S7743" s="7"/>
      <c r="T7743" s="5"/>
      <c r="U7743" s="6"/>
      <c r="V7743" s="5"/>
    </row>
    <row r="7744" spans="9:22" x14ac:dyDescent="0.25">
      <c r="I7744" s="5"/>
      <c r="S7744" s="7"/>
      <c r="T7744" s="5"/>
      <c r="U7744" s="6"/>
      <c r="V7744" s="5"/>
    </row>
    <row r="7745" spans="9:22" x14ac:dyDescent="0.25">
      <c r="I7745" s="5"/>
      <c r="S7745" s="7"/>
      <c r="T7745" s="5"/>
      <c r="U7745" s="6"/>
      <c r="V7745" s="5"/>
    </row>
    <row r="7746" spans="9:22" x14ac:dyDescent="0.25">
      <c r="I7746" s="5"/>
      <c r="S7746" s="7"/>
      <c r="T7746" s="5"/>
      <c r="V7746" s="5"/>
    </row>
    <row r="7747" spans="9:22" x14ac:dyDescent="0.25">
      <c r="I7747" s="5"/>
      <c r="S7747" s="7"/>
      <c r="T7747" s="5"/>
      <c r="U7747" s="6"/>
      <c r="V7747" s="5"/>
    </row>
    <row r="7748" spans="9:22" x14ac:dyDescent="0.25">
      <c r="I7748" s="5"/>
      <c r="S7748" s="7"/>
      <c r="T7748" s="5"/>
      <c r="U7748" s="6"/>
      <c r="V7748" s="5"/>
    </row>
    <row r="7749" spans="9:22" x14ac:dyDescent="0.25">
      <c r="I7749" s="5"/>
      <c r="S7749" s="7"/>
      <c r="T7749" s="5"/>
      <c r="U7749" s="6"/>
      <c r="V7749" s="5"/>
    </row>
    <row r="7750" spans="9:22" x14ac:dyDescent="0.25">
      <c r="I7750" s="5"/>
      <c r="S7750" s="7"/>
      <c r="T7750" s="5"/>
      <c r="U7750" s="6"/>
      <c r="V7750" s="5"/>
    </row>
    <row r="7751" spans="9:22" x14ac:dyDescent="0.25">
      <c r="I7751" s="5"/>
      <c r="S7751" s="7"/>
      <c r="T7751" s="5"/>
      <c r="U7751" s="6"/>
      <c r="V7751" s="5"/>
    </row>
    <row r="7752" spans="9:22" x14ac:dyDescent="0.25">
      <c r="I7752" s="5"/>
      <c r="S7752" s="7"/>
      <c r="T7752" s="5"/>
      <c r="U7752" s="6"/>
      <c r="V7752" s="5"/>
    </row>
    <row r="7753" spans="9:22" x14ac:dyDescent="0.25">
      <c r="I7753" s="5"/>
      <c r="S7753" s="7"/>
      <c r="T7753" s="5"/>
      <c r="U7753" s="6"/>
      <c r="V7753" s="5"/>
    </row>
    <row r="7754" spans="9:22" x14ac:dyDescent="0.25">
      <c r="I7754" s="5"/>
      <c r="S7754" s="7"/>
      <c r="T7754" s="5"/>
      <c r="U7754" s="6"/>
      <c r="V7754" s="5"/>
    </row>
    <row r="7755" spans="9:22" x14ac:dyDescent="0.25">
      <c r="I7755" s="5"/>
      <c r="S7755" s="7"/>
      <c r="T7755" s="5"/>
      <c r="U7755" s="6"/>
      <c r="V7755" s="5"/>
    </row>
    <row r="7756" spans="9:22" x14ac:dyDescent="0.25">
      <c r="I7756" s="5"/>
      <c r="S7756" s="7"/>
      <c r="T7756" s="5"/>
      <c r="U7756" s="6"/>
      <c r="V7756" s="5"/>
    </row>
    <row r="7757" spans="9:22" x14ac:dyDescent="0.25">
      <c r="I7757" s="5"/>
      <c r="S7757" s="7"/>
      <c r="T7757" s="5"/>
      <c r="U7757" s="6"/>
      <c r="V7757" s="5"/>
    </row>
    <row r="7758" spans="9:22" x14ac:dyDescent="0.25">
      <c r="I7758" s="5"/>
      <c r="S7758" s="7"/>
      <c r="T7758" s="5"/>
      <c r="U7758" s="6"/>
      <c r="V7758" s="5"/>
    </row>
    <row r="7759" spans="9:22" x14ac:dyDescent="0.25">
      <c r="I7759" s="5"/>
      <c r="S7759" s="7"/>
      <c r="T7759" s="5"/>
      <c r="U7759" s="6"/>
      <c r="V7759" s="5"/>
    </row>
    <row r="7760" spans="9:22" x14ac:dyDescent="0.25">
      <c r="I7760" s="5"/>
      <c r="S7760" s="7"/>
      <c r="T7760" s="5"/>
      <c r="U7760" s="6"/>
      <c r="V7760" s="5"/>
    </row>
    <row r="7761" spans="9:22" x14ac:dyDescent="0.25">
      <c r="I7761" s="5"/>
      <c r="S7761" s="7"/>
      <c r="T7761" s="5"/>
      <c r="V7761" s="5"/>
    </row>
    <row r="7762" spans="9:22" x14ac:dyDescent="0.25">
      <c r="I7762" s="5"/>
      <c r="S7762" s="7"/>
      <c r="T7762" s="5"/>
      <c r="U7762" s="6"/>
      <c r="V7762" s="5"/>
    </row>
    <row r="7763" spans="9:22" x14ac:dyDescent="0.25">
      <c r="I7763" s="5"/>
      <c r="S7763" s="7"/>
      <c r="T7763" s="5"/>
      <c r="U7763" s="6"/>
      <c r="V7763" s="5"/>
    </row>
    <row r="7764" spans="9:22" x14ac:dyDescent="0.25">
      <c r="I7764" s="5"/>
      <c r="S7764" s="7"/>
      <c r="T7764" s="5"/>
      <c r="U7764" s="6"/>
      <c r="V7764" s="5"/>
    </row>
    <row r="7765" spans="9:22" x14ac:dyDescent="0.25">
      <c r="I7765" s="5"/>
      <c r="S7765" s="7"/>
      <c r="T7765" s="5"/>
      <c r="U7765" s="6"/>
      <c r="V7765" s="5"/>
    </row>
    <row r="7766" spans="9:22" x14ac:dyDescent="0.25">
      <c r="I7766" s="5"/>
      <c r="S7766" s="7"/>
      <c r="T7766" s="5"/>
      <c r="U7766" s="6"/>
      <c r="V7766" s="5"/>
    </row>
    <row r="7767" spans="9:22" x14ac:dyDescent="0.25">
      <c r="I7767" s="5"/>
      <c r="S7767" s="7"/>
      <c r="T7767" s="5"/>
      <c r="U7767" s="6"/>
      <c r="V7767" s="5"/>
    </row>
    <row r="7768" spans="9:22" x14ac:dyDescent="0.25">
      <c r="I7768" s="5"/>
      <c r="S7768" s="7"/>
      <c r="T7768" s="5"/>
      <c r="U7768" s="6"/>
      <c r="V7768" s="5"/>
    </row>
    <row r="7769" spans="9:22" x14ac:dyDescent="0.25">
      <c r="I7769" s="5"/>
      <c r="S7769" s="7"/>
      <c r="T7769" s="5"/>
      <c r="U7769" s="6"/>
      <c r="V7769" s="5"/>
    </row>
    <row r="7770" spans="9:22" x14ac:dyDescent="0.25">
      <c r="I7770" s="5"/>
      <c r="S7770" s="7"/>
      <c r="T7770" s="5"/>
      <c r="U7770" s="6"/>
      <c r="V7770" s="5"/>
    </row>
    <row r="7771" spans="9:22" x14ac:dyDescent="0.25">
      <c r="I7771" s="5"/>
      <c r="S7771" s="7"/>
      <c r="T7771" s="5"/>
      <c r="V7771" s="5"/>
    </row>
    <row r="7772" spans="9:22" x14ac:dyDescent="0.25">
      <c r="I7772" s="5"/>
      <c r="S7772" s="7"/>
      <c r="T7772" s="5"/>
      <c r="U7772" s="6"/>
      <c r="V7772" s="5"/>
    </row>
    <row r="7773" spans="9:22" x14ac:dyDescent="0.25">
      <c r="I7773" s="5"/>
      <c r="S7773" s="7"/>
      <c r="T7773" s="5"/>
      <c r="V7773" s="5"/>
    </row>
    <row r="7774" spans="9:22" x14ac:dyDescent="0.25">
      <c r="I7774" s="5"/>
      <c r="S7774" s="7"/>
      <c r="T7774" s="5"/>
      <c r="V7774" s="5"/>
    </row>
    <row r="7775" spans="9:22" x14ac:dyDescent="0.25">
      <c r="I7775" s="5"/>
      <c r="S7775" s="7"/>
      <c r="T7775" s="5"/>
      <c r="U7775" s="6"/>
      <c r="V7775" s="5"/>
    </row>
    <row r="7776" spans="9:22" x14ac:dyDescent="0.25">
      <c r="I7776" s="5"/>
      <c r="S7776" s="7"/>
      <c r="T7776" s="5"/>
      <c r="U7776" s="6"/>
      <c r="V7776" s="5"/>
    </row>
    <row r="7777" spans="9:22" x14ac:dyDescent="0.25">
      <c r="I7777" s="5"/>
      <c r="S7777" s="7"/>
      <c r="T7777" s="5"/>
      <c r="U7777" s="6"/>
      <c r="V7777" s="5"/>
    </row>
    <row r="7778" spans="9:22" x14ac:dyDescent="0.25">
      <c r="I7778" s="5"/>
      <c r="S7778" s="7"/>
      <c r="T7778" s="5"/>
      <c r="U7778" s="6"/>
      <c r="V7778" s="5"/>
    </row>
    <row r="7779" spans="9:22" x14ac:dyDescent="0.25">
      <c r="I7779" s="5"/>
      <c r="S7779" s="7"/>
      <c r="T7779" s="5"/>
      <c r="U7779" s="6"/>
      <c r="V7779" s="5"/>
    </row>
    <row r="7780" spans="9:22" x14ac:dyDescent="0.25">
      <c r="I7780" s="5"/>
      <c r="S7780" s="7"/>
      <c r="T7780" s="5"/>
      <c r="V7780" s="5"/>
    </row>
    <row r="7781" spans="9:22" x14ac:dyDescent="0.25">
      <c r="I7781" s="5"/>
      <c r="S7781" s="7"/>
      <c r="T7781" s="5"/>
      <c r="U7781" s="6"/>
      <c r="V7781" s="5"/>
    </row>
    <row r="7782" spans="9:22" x14ac:dyDescent="0.25">
      <c r="I7782" s="5"/>
      <c r="S7782" s="7"/>
      <c r="T7782" s="5"/>
      <c r="U7782" s="6"/>
      <c r="V7782" s="5"/>
    </row>
    <row r="7783" spans="9:22" x14ac:dyDescent="0.25">
      <c r="I7783" s="5"/>
      <c r="S7783" s="7"/>
      <c r="T7783" s="5"/>
      <c r="U7783" s="6"/>
      <c r="V7783" s="5"/>
    </row>
    <row r="7784" spans="9:22" x14ac:dyDescent="0.25">
      <c r="I7784" s="5"/>
      <c r="S7784" s="7"/>
      <c r="T7784" s="5"/>
      <c r="V7784" s="5"/>
    </row>
    <row r="7785" spans="9:22" x14ac:dyDescent="0.25">
      <c r="I7785" s="5"/>
      <c r="S7785" s="7"/>
      <c r="T7785" s="5"/>
      <c r="U7785" s="6"/>
      <c r="V7785" s="5"/>
    </row>
    <row r="7786" spans="9:22" x14ac:dyDescent="0.25">
      <c r="I7786" s="5"/>
      <c r="S7786" s="7"/>
      <c r="T7786" s="5"/>
      <c r="U7786" s="6"/>
      <c r="V7786" s="5"/>
    </row>
    <row r="7787" spans="9:22" x14ac:dyDescent="0.25">
      <c r="I7787" s="5"/>
      <c r="S7787" s="7"/>
      <c r="T7787" s="5"/>
      <c r="U7787" s="6"/>
      <c r="V7787" s="5"/>
    </row>
    <row r="7788" spans="9:22" x14ac:dyDescent="0.25">
      <c r="I7788" s="5"/>
      <c r="S7788" s="7"/>
      <c r="T7788" s="5"/>
      <c r="U7788" s="6"/>
      <c r="V7788" s="5"/>
    </row>
    <row r="7789" spans="9:22" x14ac:dyDescent="0.25">
      <c r="I7789" s="5"/>
      <c r="S7789" s="7"/>
      <c r="T7789" s="5"/>
      <c r="U7789" s="6"/>
      <c r="V7789" s="5"/>
    </row>
    <row r="7790" spans="9:22" x14ac:dyDescent="0.25">
      <c r="I7790" s="5"/>
      <c r="S7790" s="7"/>
      <c r="T7790" s="5"/>
      <c r="U7790" s="6"/>
      <c r="V7790" s="5"/>
    </row>
    <row r="7791" spans="9:22" x14ac:dyDescent="0.25">
      <c r="I7791" s="5"/>
      <c r="S7791" s="7"/>
      <c r="T7791" s="5"/>
      <c r="U7791" s="6"/>
      <c r="V7791" s="5"/>
    </row>
    <row r="7792" spans="9:22" x14ac:dyDescent="0.25">
      <c r="I7792" s="5"/>
      <c r="S7792" s="7"/>
      <c r="T7792" s="5"/>
      <c r="U7792" s="6"/>
      <c r="V7792" s="5"/>
    </row>
    <row r="7793" spans="9:22" x14ac:dyDescent="0.25">
      <c r="I7793" s="5"/>
      <c r="S7793" s="7"/>
      <c r="T7793" s="5"/>
      <c r="V7793" s="5"/>
    </row>
    <row r="7794" spans="9:22" x14ac:dyDescent="0.25">
      <c r="I7794" s="5"/>
      <c r="S7794" s="7"/>
      <c r="T7794" s="5"/>
      <c r="U7794" s="6"/>
      <c r="V7794" s="5"/>
    </row>
    <row r="7795" spans="9:22" x14ac:dyDescent="0.25">
      <c r="I7795" s="5"/>
      <c r="S7795" s="7"/>
      <c r="T7795" s="5"/>
      <c r="U7795" s="6"/>
      <c r="V7795" s="5"/>
    </row>
    <row r="7796" spans="9:22" x14ac:dyDescent="0.25">
      <c r="I7796" s="5"/>
      <c r="S7796" s="7"/>
      <c r="T7796" s="5"/>
      <c r="U7796" s="6"/>
      <c r="V7796" s="5"/>
    </row>
    <row r="7797" spans="9:22" x14ac:dyDescent="0.25">
      <c r="I7797" s="5"/>
      <c r="S7797" s="7"/>
      <c r="T7797" s="5"/>
      <c r="U7797" s="6"/>
      <c r="V7797" s="5"/>
    </row>
    <row r="7798" spans="9:22" x14ac:dyDescent="0.25">
      <c r="I7798" s="5"/>
      <c r="S7798" s="7"/>
      <c r="T7798" s="5"/>
      <c r="U7798" s="6"/>
      <c r="V7798" s="5"/>
    </row>
    <row r="7799" spans="9:22" x14ac:dyDescent="0.25">
      <c r="I7799" s="5"/>
      <c r="S7799" s="7"/>
      <c r="T7799" s="5"/>
      <c r="U7799" s="6"/>
      <c r="V7799" s="5"/>
    </row>
    <row r="7800" spans="9:22" x14ac:dyDescent="0.25">
      <c r="I7800" s="5"/>
      <c r="S7800" s="7"/>
      <c r="T7800" s="5"/>
      <c r="U7800" s="6"/>
      <c r="V7800" s="5"/>
    </row>
    <row r="7801" spans="9:22" x14ac:dyDescent="0.25">
      <c r="I7801" s="5"/>
      <c r="S7801" s="7"/>
      <c r="T7801" s="5"/>
      <c r="U7801" s="6"/>
      <c r="V7801" s="5"/>
    </row>
    <row r="7802" spans="9:22" x14ac:dyDescent="0.25">
      <c r="I7802" s="5"/>
      <c r="S7802" s="7"/>
      <c r="T7802" s="5"/>
      <c r="U7802" s="6"/>
      <c r="V7802" s="5"/>
    </row>
    <row r="7803" spans="9:22" x14ac:dyDescent="0.25">
      <c r="I7803" s="5"/>
      <c r="S7803" s="7"/>
      <c r="T7803" s="5"/>
      <c r="U7803" s="6"/>
      <c r="V7803" s="5"/>
    </row>
    <row r="7804" spans="9:22" x14ac:dyDescent="0.25">
      <c r="I7804" s="5"/>
      <c r="S7804" s="7"/>
      <c r="T7804" s="5"/>
      <c r="U7804" s="6"/>
      <c r="V7804" s="5"/>
    </row>
    <row r="7805" spans="9:22" x14ac:dyDescent="0.25">
      <c r="I7805" s="5"/>
      <c r="S7805" s="7"/>
      <c r="T7805" s="5"/>
      <c r="U7805" s="6"/>
      <c r="V7805" s="5"/>
    </row>
    <row r="7806" spans="9:22" x14ac:dyDescent="0.25">
      <c r="I7806" s="5"/>
      <c r="S7806" s="7"/>
      <c r="T7806" s="5"/>
      <c r="U7806" s="6"/>
      <c r="V7806" s="5"/>
    </row>
    <row r="7807" spans="9:22" x14ac:dyDescent="0.25">
      <c r="I7807" s="5"/>
      <c r="S7807" s="7"/>
      <c r="T7807" s="5"/>
      <c r="U7807" s="6"/>
      <c r="V7807" s="5"/>
    </row>
    <row r="7808" spans="9:22" x14ac:dyDescent="0.25">
      <c r="I7808" s="5"/>
      <c r="S7808" s="7"/>
      <c r="T7808" s="5"/>
      <c r="U7808" s="6"/>
      <c r="V7808" s="5"/>
    </row>
    <row r="7809" spans="9:22" x14ac:dyDescent="0.25">
      <c r="I7809" s="5"/>
      <c r="S7809" s="7"/>
      <c r="T7809" s="5"/>
      <c r="U7809" s="6"/>
      <c r="V7809" s="5"/>
    </row>
    <row r="7810" spans="9:22" x14ac:dyDescent="0.25">
      <c r="I7810" s="5"/>
      <c r="S7810" s="7"/>
      <c r="T7810" s="5"/>
      <c r="U7810" s="6"/>
      <c r="V7810" s="5"/>
    </row>
    <row r="7811" spans="9:22" x14ac:dyDescent="0.25">
      <c r="I7811" s="5"/>
      <c r="S7811" s="7"/>
      <c r="T7811" s="5"/>
      <c r="U7811" s="6"/>
      <c r="V7811" s="5"/>
    </row>
    <row r="7812" spans="9:22" x14ac:dyDescent="0.25">
      <c r="I7812" s="5"/>
      <c r="S7812" s="7"/>
      <c r="T7812" s="5"/>
      <c r="U7812" s="6"/>
      <c r="V7812" s="5"/>
    </row>
    <row r="7813" spans="9:22" x14ac:dyDescent="0.25">
      <c r="I7813" s="5"/>
      <c r="S7813" s="7"/>
      <c r="T7813" s="5"/>
      <c r="U7813" s="6"/>
      <c r="V7813" s="5"/>
    </row>
    <row r="7814" spans="9:22" x14ac:dyDescent="0.25">
      <c r="I7814" s="5"/>
      <c r="S7814" s="7"/>
      <c r="T7814" s="5"/>
      <c r="U7814" s="6"/>
      <c r="V7814" s="5"/>
    </row>
    <row r="7815" spans="9:22" x14ac:dyDescent="0.25">
      <c r="I7815" s="5"/>
      <c r="S7815" s="7"/>
      <c r="T7815" s="5"/>
      <c r="U7815" s="6"/>
      <c r="V7815" s="5"/>
    </row>
    <row r="7816" spans="9:22" x14ac:dyDescent="0.25">
      <c r="I7816" s="5"/>
      <c r="S7816" s="7"/>
      <c r="T7816" s="5"/>
      <c r="U7816" s="6"/>
      <c r="V7816" s="5"/>
    </row>
    <row r="7817" spans="9:22" x14ac:dyDescent="0.25">
      <c r="I7817" s="5"/>
      <c r="S7817" s="7"/>
      <c r="T7817" s="5"/>
      <c r="V7817" s="5"/>
    </row>
    <row r="7818" spans="9:22" x14ac:dyDescent="0.25">
      <c r="I7818" s="5"/>
      <c r="S7818" s="7"/>
      <c r="T7818" s="5"/>
      <c r="U7818" s="6"/>
      <c r="V7818" s="5"/>
    </row>
    <row r="7819" spans="9:22" x14ac:dyDescent="0.25">
      <c r="I7819" s="5"/>
      <c r="S7819" s="7"/>
      <c r="T7819" s="5"/>
      <c r="U7819" s="6"/>
      <c r="V7819" s="5"/>
    </row>
    <row r="7820" spans="9:22" x14ac:dyDescent="0.25">
      <c r="I7820" s="5"/>
      <c r="S7820" s="7"/>
      <c r="T7820" s="5"/>
      <c r="U7820" s="6"/>
      <c r="V7820" s="5"/>
    </row>
    <row r="7821" spans="9:22" x14ac:dyDescent="0.25">
      <c r="I7821" s="5"/>
      <c r="S7821" s="7"/>
      <c r="T7821" s="5"/>
      <c r="U7821" s="6"/>
      <c r="V7821" s="5"/>
    </row>
    <row r="7822" spans="9:22" x14ac:dyDescent="0.25">
      <c r="I7822" s="5"/>
      <c r="S7822" s="7"/>
      <c r="T7822" s="5"/>
      <c r="U7822" s="6"/>
      <c r="V7822" s="5"/>
    </row>
    <row r="7823" spans="9:22" x14ac:dyDescent="0.25">
      <c r="I7823" s="5"/>
      <c r="S7823" s="7"/>
      <c r="T7823" s="5"/>
      <c r="U7823" s="6"/>
      <c r="V7823" s="5"/>
    </row>
    <row r="7824" spans="9:22" x14ac:dyDescent="0.25">
      <c r="I7824" s="5"/>
      <c r="S7824" s="7"/>
      <c r="T7824" s="5"/>
      <c r="U7824" s="6"/>
      <c r="V7824" s="5"/>
    </row>
    <row r="7825" spans="9:22" x14ac:dyDescent="0.25">
      <c r="I7825" s="5"/>
      <c r="S7825" s="7"/>
      <c r="T7825" s="5"/>
      <c r="U7825" s="6"/>
      <c r="V7825" s="5"/>
    </row>
    <row r="7826" spans="9:22" x14ac:dyDescent="0.25">
      <c r="I7826" s="5"/>
      <c r="S7826" s="7"/>
      <c r="T7826" s="5"/>
      <c r="U7826" s="6"/>
      <c r="V7826" s="5"/>
    </row>
    <row r="7827" spans="9:22" x14ac:dyDescent="0.25">
      <c r="I7827" s="5"/>
      <c r="S7827" s="7"/>
      <c r="T7827" s="5"/>
      <c r="U7827" s="6"/>
      <c r="V7827" s="5"/>
    </row>
    <row r="7828" spans="9:22" x14ac:dyDescent="0.25">
      <c r="I7828" s="5"/>
      <c r="S7828" s="7"/>
      <c r="T7828" s="5"/>
      <c r="U7828" s="6"/>
      <c r="V7828" s="5"/>
    </row>
    <row r="7829" spans="9:22" x14ac:dyDescent="0.25">
      <c r="I7829" s="5"/>
      <c r="S7829" s="7"/>
      <c r="T7829" s="5"/>
      <c r="U7829" s="6"/>
      <c r="V7829" s="5"/>
    </row>
    <row r="7830" spans="9:22" x14ac:dyDescent="0.25">
      <c r="I7830" s="5"/>
      <c r="S7830" s="7"/>
      <c r="T7830" s="5"/>
      <c r="U7830" s="6"/>
      <c r="V7830" s="5"/>
    </row>
    <row r="7831" spans="9:22" x14ac:dyDescent="0.25">
      <c r="I7831" s="5"/>
      <c r="S7831" s="7"/>
      <c r="T7831" s="5"/>
      <c r="U7831" s="6"/>
      <c r="V7831" s="5"/>
    </row>
    <row r="7832" spans="9:22" x14ac:dyDescent="0.25">
      <c r="I7832" s="5"/>
      <c r="S7832" s="7"/>
      <c r="T7832" s="5"/>
      <c r="U7832" s="6"/>
      <c r="V7832" s="5"/>
    </row>
    <row r="7833" spans="9:22" x14ac:dyDescent="0.25">
      <c r="I7833" s="5"/>
      <c r="S7833" s="7"/>
      <c r="T7833" s="5"/>
      <c r="U7833" s="6"/>
      <c r="V7833" s="5"/>
    </row>
    <row r="7834" spans="9:22" x14ac:dyDescent="0.25">
      <c r="I7834" s="5"/>
      <c r="S7834" s="7"/>
      <c r="T7834" s="5"/>
      <c r="U7834" s="6"/>
      <c r="V7834" s="5"/>
    </row>
    <row r="7835" spans="9:22" x14ac:dyDescent="0.25">
      <c r="I7835" s="5"/>
      <c r="S7835" s="7"/>
      <c r="T7835" s="5"/>
      <c r="U7835" s="6"/>
      <c r="V7835" s="5"/>
    </row>
    <row r="7836" spans="9:22" x14ac:dyDescent="0.25">
      <c r="I7836" s="5"/>
      <c r="S7836" s="7"/>
      <c r="T7836" s="5"/>
      <c r="U7836" s="6"/>
      <c r="V7836" s="5"/>
    </row>
    <row r="7837" spans="9:22" x14ac:dyDescent="0.25">
      <c r="I7837" s="5"/>
      <c r="S7837" s="7"/>
      <c r="T7837" s="5"/>
      <c r="U7837" s="6"/>
      <c r="V7837" s="5"/>
    </row>
    <row r="7838" spans="9:22" x14ac:dyDescent="0.25">
      <c r="I7838" s="5"/>
      <c r="S7838" s="7"/>
      <c r="T7838" s="5"/>
      <c r="U7838" s="6"/>
      <c r="V7838" s="5"/>
    </row>
    <row r="7839" spans="9:22" x14ac:dyDescent="0.25">
      <c r="I7839" s="5"/>
      <c r="S7839" s="7"/>
      <c r="T7839" s="5"/>
      <c r="U7839" s="6"/>
      <c r="V7839" s="5"/>
    </row>
    <row r="7840" spans="9:22" x14ac:dyDescent="0.25">
      <c r="I7840" s="5"/>
      <c r="S7840" s="7"/>
      <c r="T7840" s="5"/>
      <c r="U7840" s="6"/>
      <c r="V7840" s="5"/>
    </row>
    <row r="7841" spans="9:22" x14ac:dyDescent="0.25">
      <c r="I7841" s="5"/>
      <c r="S7841" s="7"/>
      <c r="T7841" s="5"/>
      <c r="U7841" s="6"/>
      <c r="V7841" s="5"/>
    </row>
    <row r="7842" spans="9:22" x14ac:dyDescent="0.25">
      <c r="I7842" s="5"/>
      <c r="S7842" s="7"/>
      <c r="T7842" s="5"/>
      <c r="U7842" s="6"/>
      <c r="V7842" s="5"/>
    </row>
    <row r="7843" spans="9:22" x14ac:dyDescent="0.25">
      <c r="I7843" s="5"/>
      <c r="S7843" s="7"/>
      <c r="T7843" s="5"/>
      <c r="U7843" s="6"/>
      <c r="V7843" s="5"/>
    </row>
    <row r="7844" spans="9:22" x14ac:dyDescent="0.25">
      <c r="I7844" s="5"/>
      <c r="S7844" s="7"/>
      <c r="T7844" s="5"/>
      <c r="U7844" s="6"/>
      <c r="V7844" s="5"/>
    </row>
    <row r="7845" spans="9:22" x14ac:dyDescent="0.25">
      <c r="I7845" s="5"/>
      <c r="S7845" s="7"/>
      <c r="T7845" s="5"/>
      <c r="U7845" s="6"/>
      <c r="V7845" s="5"/>
    </row>
    <row r="7846" spans="9:22" x14ac:dyDescent="0.25">
      <c r="I7846" s="5"/>
      <c r="S7846" s="7"/>
      <c r="T7846" s="5"/>
      <c r="U7846" s="6"/>
      <c r="V7846" s="5"/>
    </row>
    <row r="7847" spans="9:22" x14ac:dyDescent="0.25">
      <c r="I7847" s="5"/>
      <c r="S7847" s="7"/>
      <c r="T7847" s="5"/>
      <c r="U7847" s="6"/>
      <c r="V7847" s="5"/>
    </row>
    <row r="7848" spans="9:22" x14ac:dyDescent="0.25">
      <c r="I7848" s="5"/>
      <c r="S7848" s="7"/>
      <c r="T7848" s="5"/>
      <c r="U7848" s="6"/>
      <c r="V7848" s="5"/>
    </row>
    <row r="7849" spans="9:22" x14ac:dyDescent="0.25">
      <c r="I7849" s="5"/>
      <c r="S7849" s="7"/>
      <c r="T7849" s="5"/>
      <c r="U7849" s="6"/>
      <c r="V7849" s="5"/>
    </row>
    <row r="7850" spans="9:22" x14ac:dyDescent="0.25">
      <c r="I7850" s="5"/>
      <c r="S7850" s="7"/>
      <c r="T7850" s="5"/>
      <c r="U7850" s="6"/>
      <c r="V7850" s="5"/>
    </row>
    <row r="7851" spans="9:22" x14ac:dyDescent="0.25">
      <c r="I7851" s="5"/>
      <c r="S7851" s="7"/>
      <c r="T7851" s="5"/>
      <c r="U7851" s="6"/>
      <c r="V7851" s="5"/>
    </row>
    <row r="7852" spans="9:22" x14ac:dyDescent="0.25">
      <c r="I7852" s="5"/>
      <c r="S7852" s="7"/>
      <c r="T7852" s="5"/>
      <c r="U7852" s="6"/>
      <c r="V7852" s="5"/>
    </row>
    <row r="7853" spans="9:22" x14ac:dyDescent="0.25">
      <c r="I7853" s="5"/>
      <c r="S7853" s="7"/>
      <c r="T7853" s="5"/>
      <c r="U7853" s="6"/>
      <c r="V7853" s="5"/>
    </row>
    <row r="7854" spans="9:22" x14ac:dyDescent="0.25">
      <c r="I7854" s="5"/>
      <c r="S7854" s="7"/>
      <c r="T7854" s="5"/>
      <c r="U7854" s="6"/>
      <c r="V7854" s="5"/>
    </row>
    <row r="7855" spans="9:22" x14ac:dyDescent="0.25">
      <c r="I7855" s="5"/>
      <c r="S7855" s="7"/>
      <c r="T7855" s="5"/>
      <c r="U7855" s="6"/>
      <c r="V7855" s="5"/>
    </row>
    <row r="7856" spans="9:22" x14ac:dyDescent="0.25">
      <c r="I7856" s="5"/>
      <c r="S7856" s="7"/>
      <c r="T7856" s="5"/>
      <c r="U7856" s="6"/>
      <c r="V7856" s="5"/>
    </row>
    <row r="7857" spans="9:22" x14ac:dyDescent="0.25">
      <c r="I7857" s="5"/>
      <c r="S7857" s="7"/>
      <c r="T7857" s="5"/>
      <c r="U7857" s="6"/>
      <c r="V7857" s="5"/>
    </row>
    <row r="7858" spans="9:22" x14ac:dyDescent="0.25">
      <c r="I7858" s="5"/>
      <c r="S7858" s="7"/>
      <c r="T7858" s="5"/>
      <c r="U7858" s="6"/>
      <c r="V7858" s="5"/>
    </row>
    <row r="7859" spans="9:22" x14ac:dyDescent="0.25">
      <c r="I7859" s="5"/>
      <c r="S7859" s="7"/>
      <c r="T7859" s="5"/>
      <c r="U7859" s="6"/>
      <c r="V7859" s="5"/>
    </row>
    <row r="7860" spans="9:22" x14ac:dyDescent="0.25">
      <c r="I7860" s="5"/>
      <c r="S7860" s="7"/>
      <c r="T7860" s="5"/>
      <c r="U7860" s="6"/>
      <c r="V7860" s="5"/>
    </row>
    <row r="7861" spans="9:22" x14ac:dyDescent="0.25">
      <c r="I7861" s="5"/>
      <c r="S7861" s="7"/>
      <c r="T7861" s="5"/>
      <c r="U7861" s="6"/>
      <c r="V7861" s="5"/>
    </row>
    <row r="7862" spans="9:22" x14ac:dyDescent="0.25">
      <c r="I7862" s="5"/>
      <c r="S7862" s="7"/>
      <c r="T7862" s="5"/>
      <c r="U7862" s="6"/>
      <c r="V7862" s="5"/>
    </row>
    <row r="7863" spans="9:22" x14ac:dyDescent="0.25">
      <c r="I7863" s="5"/>
      <c r="S7863" s="7"/>
      <c r="T7863" s="5"/>
      <c r="U7863" s="6"/>
      <c r="V7863" s="5"/>
    </row>
    <row r="7864" spans="9:22" x14ac:dyDescent="0.25">
      <c r="I7864" s="5"/>
      <c r="S7864" s="7"/>
      <c r="T7864" s="5"/>
      <c r="U7864" s="6"/>
      <c r="V7864" s="5"/>
    </row>
    <row r="7865" spans="9:22" x14ac:dyDescent="0.25">
      <c r="I7865" s="5"/>
      <c r="S7865" s="7"/>
      <c r="T7865" s="5"/>
      <c r="U7865" s="6"/>
      <c r="V7865" s="5"/>
    </row>
    <row r="7866" spans="9:22" x14ac:dyDescent="0.25">
      <c r="I7866" s="5"/>
      <c r="S7866" s="7"/>
      <c r="T7866" s="5"/>
      <c r="U7866" s="6"/>
      <c r="V7866" s="5"/>
    </row>
    <row r="7867" spans="9:22" x14ac:dyDescent="0.25">
      <c r="I7867" s="5"/>
      <c r="S7867" s="7"/>
      <c r="T7867" s="5"/>
      <c r="U7867" s="6"/>
      <c r="V7867" s="5"/>
    </row>
    <row r="7868" spans="9:22" x14ac:dyDescent="0.25">
      <c r="I7868" s="5"/>
      <c r="S7868" s="7"/>
      <c r="T7868" s="5"/>
      <c r="U7868" s="6"/>
      <c r="V7868" s="5"/>
    </row>
    <row r="7869" spans="9:22" x14ac:dyDescent="0.25">
      <c r="I7869" s="5"/>
      <c r="S7869" s="7"/>
      <c r="T7869" s="5"/>
      <c r="V7869" s="5"/>
    </row>
    <row r="7870" spans="9:22" x14ac:dyDescent="0.25">
      <c r="I7870" s="5"/>
      <c r="S7870" s="7"/>
      <c r="T7870" s="5"/>
      <c r="U7870" s="6"/>
      <c r="V7870" s="5"/>
    </row>
    <row r="7871" spans="9:22" x14ac:dyDescent="0.25">
      <c r="I7871" s="5"/>
      <c r="S7871" s="7"/>
      <c r="T7871" s="5"/>
      <c r="U7871" s="6"/>
      <c r="V7871" s="5"/>
    </row>
    <row r="7872" spans="9:22" x14ac:dyDescent="0.25">
      <c r="I7872" s="5"/>
      <c r="S7872" s="7"/>
      <c r="T7872" s="5"/>
      <c r="U7872" s="6"/>
      <c r="V7872" s="5"/>
    </row>
    <row r="7873" spans="9:22" x14ac:dyDescent="0.25">
      <c r="I7873" s="5"/>
      <c r="S7873" s="7"/>
      <c r="T7873" s="5"/>
      <c r="V7873" s="5"/>
    </row>
    <row r="7874" spans="9:22" x14ac:dyDescent="0.25">
      <c r="I7874" s="5"/>
      <c r="T7874" s="5"/>
      <c r="V7874" s="5"/>
    </row>
    <row r="7875" spans="9:22" x14ac:dyDescent="0.25">
      <c r="I7875" s="5"/>
      <c r="S7875" s="7"/>
      <c r="T7875" s="5"/>
      <c r="U7875" s="6"/>
      <c r="V7875" s="5"/>
    </row>
    <row r="7876" spans="9:22" x14ac:dyDescent="0.25">
      <c r="I7876" s="5"/>
      <c r="S7876" s="7"/>
      <c r="T7876" s="5"/>
      <c r="U7876" s="6"/>
      <c r="V7876" s="5"/>
    </row>
    <row r="7877" spans="9:22" x14ac:dyDescent="0.25">
      <c r="I7877" s="5"/>
      <c r="S7877" s="7"/>
      <c r="T7877" s="5"/>
      <c r="U7877" s="6"/>
      <c r="V7877" s="5"/>
    </row>
    <row r="7878" spans="9:22" x14ac:dyDescent="0.25">
      <c r="I7878" s="5"/>
      <c r="S7878" s="7"/>
      <c r="T7878" s="5"/>
      <c r="U7878" s="6"/>
      <c r="V7878" s="5"/>
    </row>
    <row r="7879" spans="9:22" x14ac:dyDescent="0.25">
      <c r="I7879" s="5"/>
      <c r="S7879" s="7"/>
      <c r="T7879" s="5"/>
      <c r="U7879" s="6"/>
      <c r="V7879" s="5"/>
    </row>
    <row r="7880" spans="9:22" x14ac:dyDescent="0.25">
      <c r="I7880" s="5"/>
      <c r="S7880" s="7"/>
      <c r="T7880" s="5"/>
      <c r="U7880" s="6"/>
      <c r="V7880" s="5"/>
    </row>
    <row r="7881" spans="9:22" x14ac:dyDescent="0.25">
      <c r="I7881" s="5"/>
      <c r="S7881" s="7"/>
      <c r="T7881" s="5"/>
      <c r="U7881" s="6"/>
      <c r="V7881" s="5"/>
    </row>
    <row r="7882" spans="9:22" x14ac:dyDescent="0.25">
      <c r="I7882" s="5"/>
      <c r="S7882" s="7"/>
      <c r="T7882" s="5"/>
      <c r="U7882" s="6"/>
      <c r="V7882" s="5"/>
    </row>
    <row r="7883" spans="9:22" x14ac:dyDescent="0.25">
      <c r="I7883" s="5"/>
      <c r="S7883" s="7"/>
      <c r="T7883" s="5"/>
      <c r="U7883" s="6"/>
      <c r="V7883" s="5"/>
    </row>
    <row r="7884" spans="9:22" x14ac:dyDescent="0.25">
      <c r="I7884" s="5"/>
      <c r="S7884" s="7"/>
      <c r="T7884" s="5"/>
      <c r="U7884" s="6"/>
      <c r="V7884" s="5"/>
    </row>
    <row r="7885" spans="9:22" x14ac:dyDescent="0.25">
      <c r="I7885" s="5"/>
      <c r="S7885" s="7"/>
      <c r="T7885" s="5"/>
      <c r="U7885" s="6"/>
      <c r="V7885" s="5"/>
    </row>
    <row r="7886" spans="9:22" x14ac:dyDescent="0.25">
      <c r="I7886" s="5"/>
      <c r="S7886" s="7"/>
      <c r="T7886" s="5"/>
      <c r="U7886" s="6"/>
      <c r="V7886" s="5"/>
    </row>
    <row r="7887" spans="9:22" x14ac:dyDescent="0.25">
      <c r="I7887" s="5"/>
      <c r="S7887" s="7"/>
      <c r="T7887" s="5"/>
      <c r="V7887" s="5"/>
    </row>
    <row r="7888" spans="9:22" x14ac:dyDescent="0.25">
      <c r="I7888" s="5"/>
      <c r="S7888" s="7"/>
      <c r="T7888" s="5"/>
      <c r="U7888" s="6"/>
      <c r="V7888" s="5"/>
    </row>
    <row r="7889" spans="9:22" x14ac:dyDescent="0.25">
      <c r="I7889" s="5"/>
      <c r="S7889" s="7"/>
      <c r="T7889" s="5"/>
      <c r="U7889" s="6"/>
      <c r="V7889" s="5"/>
    </row>
    <row r="7890" spans="9:22" x14ac:dyDescent="0.25">
      <c r="I7890" s="5"/>
      <c r="S7890" s="7"/>
      <c r="T7890" s="5"/>
      <c r="U7890" s="6"/>
      <c r="V7890" s="5"/>
    </row>
    <row r="7891" spans="9:22" x14ac:dyDescent="0.25">
      <c r="I7891" s="5"/>
      <c r="S7891" s="7"/>
      <c r="T7891" s="5"/>
      <c r="U7891" s="6"/>
      <c r="V7891" s="5"/>
    </row>
    <row r="7892" spans="9:22" x14ac:dyDescent="0.25">
      <c r="I7892" s="5"/>
      <c r="S7892" s="7"/>
      <c r="T7892" s="5"/>
      <c r="U7892" s="6"/>
      <c r="V7892" s="5"/>
    </row>
    <row r="7893" spans="9:22" x14ac:dyDescent="0.25">
      <c r="I7893" s="5"/>
      <c r="S7893" s="7"/>
      <c r="T7893" s="5"/>
      <c r="U7893" s="6"/>
      <c r="V7893" s="5"/>
    </row>
    <row r="7894" spans="9:22" x14ac:dyDescent="0.25">
      <c r="I7894" s="5"/>
      <c r="S7894" s="7"/>
      <c r="T7894" s="5"/>
      <c r="U7894" s="6"/>
      <c r="V7894" s="5"/>
    </row>
    <row r="7895" spans="9:22" x14ac:dyDescent="0.25">
      <c r="I7895" s="5"/>
      <c r="S7895" s="7"/>
      <c r="T7895" s="5"/>
      <c r="U7895" s="6"/>
      <c r="V7895" s="5"/>
    </row>
    <row r="7896" spans="9:22" x14ac:dyDescent="0.25">
      <c r="I7896" s="5"/>
      <c r="S7896" s="7"/>
      <c r="T7896" s="5"/>
      <c r="U7896" s="6"/>
      <c r="V7896" s="5"/>
    </row>
    <row r="7897" spans="9:22" x14ac:dyDescent="0.25">
      <c r="I7897" s="5"/>
      <c r="S7897" s="7"/>
      <c r="T7897" s="5"/>
      <c r="U7897" s="6"/>
      <c r="V7897" s="5"/>
    </row>
    <row r="7898" spans="9:22" x14ac:dyDescent="0.25">
      <c r="I7898" s="5"/>
      <c r="S7898" s="7"/>
      <c r="T7898" s="5"/>
      <c r="U7898" s="6"/>
      <c r="V7898" s="5"/>
    </row>
    <row r="7899" spans="9:22" x14ac:dyDescent="0.25">
      <c r="I7899" s="5"/>
      <c r="S7899" s="7"/>
      <c r="T7899" s="5"/>
      <c r="U7899" s="6"/>
      <c r="V7899" s="5"/>
    </row>
    <row r="7900" spans="9:22" x14ac:dyDescent="0.25">
      <c r="I7900" s="5"/>
      <c r="S7900" s="7"/>
      <c r="T7900" s="5"/>
      <c r="U7900" s="6"/>
      <c r="V7900" s="5"/>
    </row>
    <row r="7901" spans="9:22" x14ac:dyDescent="0.25">
      <c r="I7901" s="5"/>
      <c r="S7901" s="7"/>
      <c r="T7901" s="5"/>
      <c r="U7901" s="6"/>
      <c r="V7901" s="5"/>
    </row>
    <row r="7902" spans="9:22" x14ac:dyDescent="0.25">
      <c r="I7902" s="5"/>
      <c r="S7902" s="7"/>
      <c r="T7902" s="5"/>
      <c r="U7902" s="6"/>
      <c r="V7902" s="5"/>
    </row>
    <row r="7903" spans="9:22" x14ac:dyDescent="0.25">
      <c r="I7903" s="5"/>
      <c r="S7903" s="7"/>
      <c r="T7903" s="5"/>
      <c r="U7903" s="6"/>
      <c r="V7903" s="5"/>
    </row>
    <row r="7904" spans="9:22" x14ac:dyDescent="0.25">
      <c r="I7904" s="5"/>
      <c r="S7904" s="7"/>
      <c r="T7904" s="5"/>
      <c r="U7904" s="6"/>
      <c r="V7904" s="5"/>
    </row>
    <row r="7905" spans="9:22" x14ac:dyDescent="0.25">
      <c r="I7905" s="5"/>
      <c r="S7905" s="7"/>
      <c r="T7905" s="5"/>
      <c r="U7905" s="6"/>
      <c r="V7905" s="5"/>
    </row>
    <row r="7906" spans="9:22" x14ac:dyDescent="0.25">
      <c r="I7906" s="5"/>
      <c r="S7906" s="7"/>
      <c r="T7906" s="5"/>
      <c r="U7906" s="6"/>
      <c r="V7906" s="5"/>
    </row>
    <row r="7907" spans="9:22" x14ac:dyDescent="0.25">
      <c r="I7907" s="5"/>
      <c r="S7907" s="7"/>
      <c r="T7907" s="5"/>
      <c r="U7907" s="6"/>
      <c r="V7907" s="5"/>
    </row>
    <row r="7908" spans="9:22" x14ac:dyDescent="0.25">
      <c r="I7908" s="5"/>
      <c r="S7908" s="7"/>
      <c r="T7908" s="5"/>
      <c r="U7908" s="6"/>
      <c r="V7908" s="5"/>
    </row>
    <row r="7909" spans="9:22" x14ac:dyDescent="0.25">
      <c r="I7909" s="5"/>
      <c r="S7909" s="7"/>
      <c r="T7909" s="5"/>
      <c r="U7909" s="6"/>
      <c r="V7909" s="5"/>
    </row>
    <row r="7910" spans="9:22" x14ac:dyDescent="0.25">
      <c r="I7910" s="5"/>
      <c r="S7910" s="7"/>
      <c r="T7910" s="5"/>
      <c r="U7910" s="6"/>
      <c r="V7910" s="5"/>
    </row>
    <row r="7911" spans="9:22" x14ac:dyDescent="0.25">
      <c r="I7911" s="5"/>
      <c r="S7911" s="7"/>
      <c r="T7911" s="5"/>
      <c r="U7911" s="6"/>
      <c r="V7911" s="5"/>
    </row>
    <row r="7912" spans="9:22" x14ac:dyDescent="0.25">
      <c r="I7912" s="5"/>
      <c r="S7912" s="7"/>
      <c r="T7912" s="5"/>
      <c r="U7912" s="6"/>
      <c r="V7912" s="5"/>
    </row>
    <row r="7913" spans="9:22" x14ac:dyDescent="0.25">
      <c r="I7913" s="5"/>
      <c r="S7913" s="7"/>
      <c r="T7913" s="5"/>
      <c r="U7913" s="6"/>
      <c r="V7913" s="5"/>
    </row>
    <row r="7914" spans="9:22" x14ac:dyDescent="0.25">
      <c r="I7914" s="5"/>
      <c r="S7914" s="7"/>
      <c r="T7914" s="5"/>
      <c r="U7914" s="6"/>
      <c r="V7914" s="5"/>
    </row>
    <row r="7915" spans="9:22" x14ac:dyDescent="0.25">
      <c r="I7915" s="5"/>
      <c r="S7915" s="7"/>
      <c r="T7915" s="5"/>
      <c r="U7915" s="6"/>
      <c r="V7915" s="5"/>
    </row>
    <row r="7916" spans="9:22" x14ac:dyDescent="0.25">
      <c r="I7916" s="5"/>
      <c r="S7916" s="7"/>
      <c r="T7916" s="5"/>
      <c r="U7916" s="6"/>
      <c r="V7916" s="5"/>
    </row>
    <row r="7917" spans="9:22" x14ac:dyDescent="0.25">
      <c r="I7917" s="5"/>
      <c r="S7917" s="7"/>
      <c r="T7917" s="5"/>
      <c r="V7917" s="5"/>
    </row>
    <row r="7918" spans="9:22" x14ac:dyDescent="0.25">
      <c r="I7918" s="5"/>
      <c r="S7918" s="7"/>
      <c r="T7918" s="5"/>
      <c r="U7918" s="6"/>
      <c r="V7918" s="5"/>
    </row>
    <row r="7919" spans="9:22" x14ac:dyDescent="0.25">
      <c r="I7919" s="5"/>
      <c r="S7919" s="7"/>
      <c r="T7919" s="5"/>
      <c r="U7919" s="6"/>
      <c r="V7919" s="5"/>
    </row>
    <row r="7920" spans="9:22" x14ac:dyDescent="0.25">
      <c r="I7920" s="5"/>
      <c r="S7920" s="7"/>
      <c r="T7920" s="5"/>
      <c r="U7920" s="6"/>
      <c r="V7920" s="5"/>
    </row>
    <row r="7921" spans="9:22" x14ac:dyDescent="0.25">
      <c r="I7921" s="5"/>
      <c r="S7921" s="7"/>
      <c r="T7921" s="5"/>
      <c r="U7921" s="6"/>
      <c r="V7921" s="5"/>
    </row>
    <row r="7922" spans="9:22" x14ac:dyDescent="0.25">
      <c r="I7922" s="5"/>
      <c r="S7922" s="7"/>
      <c r="T7922" s="5"/>
      <c r="U7922" s="6"/>
      <c r="V7922" s="5"/>
    </row>
    <row r="7923" spans="9:22" x14ac:dyDescent="0.25">
      <c r="I7923" s="5"/>
      <c r="S7923" s="7"/>
      <c r="T7923" s="5"/>
      <c r="U7923" s="6"/>
      <c r="V7923" s="5"/>
    </row>
    <row r="7924" spans="9:22" x14ac:dyDescent="0.25">
      <c r="I7924" s="5"/>
      <c r="S7924" s="7"/>
      <c r="T7924" s="5"/>
      <c r="U7924" s="6"/>
      <c r="V7924" s="5"/>
    </row>
    <row r="7925" spans="9:22" x14ac:dyDescent="0.25">
      <c r="I7925" s="5"/>
      <c r="S7925" s="7"/>
      <c r="T7925" s="5"/>
      <c r="V7925" s="5"/>
    </row>
    <row r="7926" spans="9:22" x14ac:dyDescent="0.25">
      <c r="I7926" s="5"/>
      <c r="S7926" s="7"/>
      <c r="T7926" s="5"/>
      <c r="U7926" s="6"/>
      <c r="V7926" s="5"/>
    </row>
    <row r="7927" spans="9:22" x14ac:dyDescent="0.25">
      <c r="I7927" s="5"/>
      <c r="S7927" s="7"/>
      <c r="T7927" s="5"/>
      <c r="U7927" s="6"/>
      <c r="V7927" s="5"/>
    </row>
    <row r="7928" spans="9:22" x14ac:dyDescent="0.25">
      <c r="I7928" s="5"/>
      <c r="S7928" s="7"/>
      <c r="T7928" s="5"/>
      <c r="U7928" s="6"/>
      <c r="V7928" s="5"/>
    </row>
    <row r="7929" spans="9:22" x14ac:dyDescent="0.25">
      <c r="I7929" s="5"/>
      <c r="S7929" s="7"/>
      <c r="T7929" s="5"/>
      <c r="U7929" s="6"/>
      <c r="V7929" s="5"/>
    </row>
    <row r="7930" spans="9:22" x14ac:dyDescent="0.25">
      <c r="I7930" s="5"/>
      <c r="S7930" s="7"/>
      <c r="T7930" s="5"/>
      <c r="U7930" s="6"/>
      <c r="V7930" s="5"/>
    </row>
    <row r="7931" spans="9:22" x14ac:dyDescent="0.25">
      <c r="I7931" s="5"/>
      <c r="S7931" s="7"/>
      <c r="T7931" s="5"/>
      <c r="U7931" s="6"/>
      <c r="V7931" s="5"/>
    </row>
    <row r="7932" spans="9:22" x14ac:dyDescent="0.25">
      <c r="I7932" s="5"/>
      <c r="S7932" s="7"/>
      <c r="T7932" s="5"/>
      <c r="U7932" s="6"/>
      <c r="V7932" s="5"/>
    </row>
    <row r="7933" spans="9:22" x14ac:dyDescent="0.25">
      <c r="I7933" s="5"/>
      <c r="S7933" s="7"/>
      <c r="T7933" s="5"/>
      <c r="U7933" s="6"/>
      <c r="V7933" s="5"/>
    </row>
    <row r="7934" spans="9:22" x14ac:dyDescent="0.25">
      <c r="I7934" s="5"/>
      <c r="S7934" s="7"/>
      <c r="T7934" s="5"/>
      <c r="U7934" s="6"/>
      <c r="V7934" s="5"/>
    </row>
    <row r="7935" spans="9:22" x14ac:dyDescent="0.25">
      <c r="I7935" s="5"/>
      <c r="S7935" s="7"/>
      <c r="T7935" s="5"/>
      <c r="U7935" s="6"/>
      <c r="V7935" s="5"/>
    </row>
    <row r="7936" spans="9:22" x14ac:dyDescent="0.25">
      <c r="I7936" s="5"/>
      <c r="S7936" s="7"/>
      <c r="T7936" s="5"/>
      <c r="U7936" s="6"/>
      <c r="V7936" s="5"/>
    </row>
    <row r="7937" spans="9:22" x14ac:dyDescent="0.25">
      <c r="I7937" s="5"/>
      <c r="S7937" s="7"/>
      <c r="T7937" s="5"/>
      <c r="U7937" s="6"/>
      <c r="V7937" s="5"/>
    </row>
    <row r="7938" spans="9:22" x14ac:dyDescent="0.25">
      <c r="I7938" s="5"/>
      <c r="S7938" s="7"/>
      <c r="T7938" s="5"/>
      <c r="U7938" s="6"/>
      <c r="V7938" s="5"/>
    </row>
    <row r="7939" spans="9:22" x14ac:dyDescent="0.25">
      <c r="I7939" s="5"/>
      <c r="S7939" s="7"/>
      <c r="T7939" s="5"/>
      <c r="U7939" s="6"/>
      <c r="V7939" s="5"/>
    </row>
    <row r="7940" spans="9:22" x14ac:dyDescent="0.25">
      <c r="I7940" s="5"/>
      <c r="S7940" s="7"/>
      <c r="T7940" s="5"/>
      <c r="U7940" s="6"/>
      <c r="V7940" s="5"/>
    </row>
    <row r="7941" spans="9:22" x14ac:dyDescent="0.25">
      <c r="I7941" s="5"/>
      <c r="S7941" s="7"/>
      <c r="T7941" s="5"/>
      <c r="U7941" s="6"/>
      <c r="V7941" s="5"/>
    </row>
    <row r="7942" spans="9:22" x14ac:dyDescent="0.25">
      <c r="I7942" s="5"/>
      <c r="S7942" s="7"/>
      <c r="T7942" s="5"/>
      <c r="U7942" s="6"/>
      <c r="V7942" s="5"/>
    </row>
    <row r="7943" spans="9:22" x14ac:dyDescent="0.25">
      <c r="I7943" s="5"/>
      <c r="S7943" s="7"/>
      <c r="T7943" s="5"/>
      <c r="U7943" s="6"/>
      <c r="V7943" s="5"/>
    </row>
    <row r="7944" spans="9:22" x14ac:dyDescent="0.25">
      <c r="I7944" s="5"/>
      <c r="S7944" s="7"/>
      <c r="T7944" s="5"/>
      <c r="U7944" s="6"/>
      <c r="V7944" s="5"/>
    </row>
    <row r="7945" spans="9:22" x14ac:dyDescent="0.25">
      <c r="I7945" s="5"/>
      <c r="S7945" s="7"/>
      <c r="T7945" s="5"/>
      <c r="U7945" s="6"/>
      <c r="V7945" s="5"/>
    </row>
    <row r="7946" spans="9:22" x14ac:dyDescent="0.25">
      <c r="I7946" s="5"/>
      <c r="S7946" s="7"/>
      <c r="T7946" s="5"/>
      <c r="U7946" s="6"/>
      <c r="V7946" s="5"/>
    </row>
    <row r="7947" spans="9:22" x14ac:dyDescent="0.25">
      <c r="I7947" s="5"/>
      <c r="S7947" s="7"/>
      <c r="T7947" s="5"/>
      <c r="U7947" s="6"/>
      <c r="V7947" s="5"/>
    </row>
    <row r="7948" spans="9:22" x14ac:dyDescent="0.25">
      <c r="I7948" s="5"/>
      <c r="S7948" s="7"/>
      <c r="T7948" s="5"/>
      <c r="U7948" s="6"/>
      <c r="V7948" s="5"/>
    </row>
    <row r="7949" spans="9:22" x14ac:dyDescent="0.25">
      <c r="I7949" s="5"/>
      <c r="S7949" s="7"/>
      <c r="T7949" s="5"/>
      <c r="U7949" s="6"/>
      <c r="V7949" s="5"/>
    </row>
    <row r="7950" spans="9:22" x14ac:dyDescent="0.25">
      <c r="I7950" s="5"/>
      <c r="S7950" s="7"/>
      <c r="T7950" s="5"/>
      <c r="U7950" s="6"/>
      <c r="V7950" s="5"/>
    </row>
    <row r="7951" spans="9:22" x14ac:dyDescent="0.25">
      <c r="I7951" s="5"/>
      <c r="S7951" s="7"/>
      <c r="T7951" s="5"/>
      <c r="U7951" s="6"/>
      <c r="V7951" s="5"/>
    </row>
    <row r="7952" spans="9:22" x14ac:dyDescent="0.25">
      <c r="I7952" s="5"/>
      <c r="S7952" s="7"/>
      <c r="T7952" s="5"/>
      <c r="U7952" s="6"/>
      <c r="V7952" s="5"/>
    </row>
    <row r="7953" spans="9:22" x14ac:dyDescent="0.25">
      <c r="I7953" s="5"/>
      <c r="S7953" s="7"/>
      <c r="T7953" s="5"/>
      <c r="U7953" s="6"/>
      <c r="V7953" s="5"/>
    </row>
    <row r="7954" spans="9:22" x14ac:dyDescent="0.25">
      <c r="I7954" s="5"/>
      <c r="S7954" s="7"/>
      <c r="T7954" s="5"/>
      <c r="U7954" s="6"/>
      <c r="V7954" s="5"/>
    </row>
    <row r="7955" spans="9:22" x14ac:dyDescent="0.25">
      <c r="I7955" s="5"/>
      <c r="S7955" s="7"/>
      <c r="T7955" s="5"/>
      <c r="U7955" s="6"/>
      <c r="V7955" s="5"/>
    </row>
    <row r="7956" spans="9:22" x14ac:dyDescent="0.25">
      <c r="I7956" s="5"/>
      <c r="S7956" s="7"/>
      <c r="T7956" s="5"/>
      <c r="U7956" s="6"/>
      <c r="V7956" s="5"/>
    </row>
    <row r="7957" spans="9:22" x14ac:dyDescent="0.25">
      <c r="I7957" s="5"/>
      <c r="S7957" s="7"/>
      <c r="T7957" s="5"/>
      <c r="U7957" s="6"/>
      <c r="V7957" s="5"/>
    </row>
    <row r="7958" spans="9:22" x14ac:dyDescent="0.25">
      <c r="I7958" s="5"/>
      <c r="S7958" s="7"/>
      <c r="T7958" s="5"/>
      <c r="V7958" s="5"/>
    </row>
    <row r="7959" spans="9:22" x14ac:dyDescent="0.25">
      <c r="I7959" s="5"/>
      <c r="S7959" s="7"/>
      <c r="T7959" s="5"/>
      <c r="U7959" s="6"/>
      <c r="V7959" s="5"/>
    </row>
    <row r="7960" spans="9:22" x14ac:dyDescent="0.25">
      <c r="I7960" s="5"/>
      <c r="S7960" s="7"/>
      <c r="T7960" s="5"/>
      <c r="U7960" s="6"/>
      <c r="V7960" s="5"/>
    </row>
    <row r="7961" spans="9:22" x14ac:dyDescent="0.25">
      <c r="I7961" s="5"/>
      <c r="S7961" s="7"/>
      <c r="T7961" s="5"/>
      <c r="U7961" s="6"/>
      <c r="V7961" s="5"/>
    </row>
    <row r="7962" spans="9:22" x14ac:dyDescent="0.25">
      <c r="I7962" s="5"/>
      <c r="S7962" s="7"/>
      <c r="T7962" s="5"/>
      <c r="U7962" s="6"/>
      <c r="V7962" s="5"/>
    </row>
    <row r="7963" spans="9:22" x14ac:dyDescent="0.25">
      <c r="I7963" s="5"/>
      <c r="S7963" s="7"/>
      <c r="T7963" s="5"/>
      <c r="U7963" s="6"/>
      <c r="V7963" s="5"/>
    </row>
    <row r="7964" spans="9:22" x14ac:dyDescent="0.25">
      <c r="I7964" s="5"/>
      <c r="S7964" s="7"/>
      <c r="T7964" s="5"/>
      <c r="V7964" s="5"/>
    </row>
    <row r="7965" spans="9:22" x14ac:dyDescent="0.25">
      <c r="I7965" s="5"/>
      <c r="S7965" s="7"/>
      <c r="T7965" s="5"/>
      <c r="U7965" s="6"/>
      <c r="V7965" s="5"/>
    </row>
    <row r="7966" spans="9:22" x14ac:dyDescent="0.25">
      <c r="I7966" s="5"/>
      <c r="S7966" s="7"/>
      <c r="T7966" s="5"/>
      <c r="V7966" s="5"/>
    </row>
    <row r="7967" spans="9:22" x14ac:dyDescent="0.25">
      <c r="I7967" s="5"/>
      <c r="S7967" s="7"/>
      <c r="T7967" s="5"/>
      <c r="U7967" s="6"/>
      <c r="V7967" s="5"/>
    </row>
    <row r="7968" spans="9:22" x14ac:dyDescent="0.25">
      <c r="I7968" s="5"/>
      <c r="S7968" s="7"/>
      <c r="T7968" s="5"/>
      <c r="U7968" s="6"/>
      <c r="V7968" s="5"/>
    </row>
    <row r="7969" spans="9:22" x14ac:dyDescent="0.25">
      <c r="I7969" s="5"/>
      <c r="S7969" s="7"/>
      <c r="T7969" s="5"/>
      <c r="V7969" s="5"/>
    </row>
    <row r="7970" spans="9:22" x14ac:dyDescent="0.25">
      <c r="I7970" s="5"/>
      <c r="S7970" s="7"/>
      <c r="T7970" s="5"/>
      <c r="U7970" s="6"/>
      <c r="V7970" s="5"/>
    </row>
    <row r="7971" spans="9:22" x14ac:dyDescent="0.25">
      <c r="I7971" s="5"/>
      <c r="S7971" s="7"/>
      <c r="T7971" s="5"/>
      <c r="U7971" s="6"/>
      <c r="V7971" s="5"/>
    </row>
    <row r="7972" spans="9:22" x14ac:dyDescent="0.25">
      <c r="I7972" s="5"/>
      <c r="S7972" s="7"/>
      <c r="T7972" s="5"/>
      <c r="U7972" s="6"/>
      <c r="V7972" s="5"/>
    </row>
    <row r="7973" spans="9:22" x14ac:dyDescent="0.25">
      <c r="I7973" s="5"/>
      <c r="S7973" s="7"/>
      <c r="T7973" s="5"/>
      <c r="U7973" s="6"/>
      <c r="V7973" s="5"/>
    </row>
    <row r="7974" spans="9:22" x14ac:dyDescent="0.25">
      <c r="I7974" s="5"/>
      <c r="S7974" s="7"/>
      <c r="T7974" s="5"/>
      <c r="U7974" s="6"/>
      <c r="V7974" s="5"/>
    </row>
    <row r="7975" spans="9:22" x14ac:dyDescent="0.25">
      <c r="I7975" s="5"/>
      <c r="S7975" s="7"/>
      <c r="T7975" s="5"/>
      <c r="U7975" s="6"/>
      <c r="V7975" s="5"/>
    </row>
    <row r="7976" spans="9:22" x14ac:dyDescent="0.25">
      <c r="I7976" s="5"/>
      <c r="S7976" s="7"/>
      <c r="T7976" s="5"/>
      <c r="V7976" s="5"/>
    </row>
    <row r="7977" spans="9:22" x14ac:dyDescent="0.25">
      <c r="I7977" s="5"/>
      <c r="S7977" s="7"/>
      <c r="T7977" s="5"/>
      <c r="U7977" s="6"/>
      <c r="V7977" s="5"/>
    </row>
    <row r="7978" spans="9:22" x14ac:dyDescent="0.25">
      <c r="I7978" s="5"/>
      <c r="S7978" s="7"/>
      <c r="T7978" s="5"/>
      <c r="U7978" s="6"/>
      <c r="V7978" s="5"/>
    </row>
    <row r="7979" spans="9:22" x14ac:dyDescent="0.25">
      <c r="I7979" s="5"/>
      <c r="S7979" s="7"/>
      <c r="T7979" s="5"/>
      <c r="U7979" s="6"/>
      <c r="V7979" s="5"/>
    </row>
    <row r="7980" spans="9:22" x14ac:dyDescent="0.25">
      <c r="I7980" s="5"/>
      <c r="S7980" s="7"/>
      <c r="T7980" s="5"/>
      <c r="U7980" s="6"/>
      <c r="V7980" s="5"/>
    </row>
    <row r="7981" spans="9:22" x14ac:dyDescent="0.25">
      <c r="I7981" s="5"/>
      <c r="S7981" s="7"/>
      <c r="T7981" s="5"/>
      <c r="U7981" s="6"/>
      <c r="V7981" s="5"/>
    </row>
    <row r="7982" spans="9:22" x14ac:dyDescent="0.25">
      <c r="I7982" s="5"/>
      <c r="S7982" s="7"/>
      <c r="T7982" s="5"/>
      <c r="U7982" s="6"/>
      <c r="V7982" s="5"/>
    </row>
    <row r="7983" spans="9:22" x14ac:dyDescent="0.25">
      <c r="I7983" s="5"/>
      <c r="S7983" s="7"/>
      <c r="T7983" s="5"/>
      <c r="U7983" s="6"/>
      <c r="V7983" s="5"/>
    </row>
    <row r="7984" spans="9:22" x14ac:dyDescent="0.25">
      <c r="I7984" s="5"/>
      <c r="S7984" s="7"/>
      <c r="T7984" s="5"/>
      <c r="U7984" s="6"/>
      <c r="V7984" s="5"/>
    </row>
    <row r="7985" spans="9:22" x14ac:dyDescent="0.25">
      <c r="I7985" s="5"/>
      <c r="S7985" s="7"/>
      <c r="T7985" s="5"/>
      <c r="U7985" s="6"/>
      <c r="V7985" s="5"/>
    </row>
    <row r="7986" spans="9:22" x14ac:dyDescent="0.25">
      <c r="I7986" s="5"/>
      <c r="S7986" s="7"/>
      <c r="T7986" s="5"/>
      <c r="V7986" s="5"/>
    </row>
    <row r="7987" spans="9:22" x14ac:dyDescent="0.25">
      <c r="I7987" s="5"/>
      <c r="S7987" s="7"/>
      <c r="T7987" s="5"/>
      <c r="U7987" s="6"/>
      <c r="V7987" s="5"/>
    </row>
    <row r="7988" spans="9:22" x14ac:dyDescent="0.25">
      <c r="I7988" s="5"/>
      <c r="S7988" s="7"/>
      <c r="T7988" s="5"/>
      <c r="U7988" s="6"/>
      <c r="V7988" s="5"/>
    </row>
    <row r="7989" spans="9:22" x14ac:dyDescent="0.25">
      <c r="I7989" s="5"/>
      <c r="S7989" s="7"/>
      <c r="T7989" s="5"/>
      <c r="U7989" s="6"/>
      <c r="V7989" s="5"/>
    </row>
    <row r="7990" spans="9:22" x14ac:dyDescent="0.25">
      <c r="I7990" s="5"/>
      <c r="S7990" s="7"/>
      <c r="T7990" s="5"/>
      <c r="U7990" s="6"/>
      <c r="V7990" s="5"/>
    </row>
    <row r="7991" spans="9:22" x14ac:dyDescent="0.25">
      <c r="I7991" s="5"/>
      <c r="S7991" s="7"/>
      <c r="T7991" s="5"/>
      <c r="U7991" s="6"/>
      <c r="V7991" s="5"/>
    </row>
    <row r="7992" spans="9:22" x14ac:dyDescent="0.25">
      <c r="I7992" s="5"/>
      <c r="S7992" s="7"/>
      <c r="T7992" s="5"/>
      <c r="U7992" s="6"/>
      <c r="V7992" s="5"/>
    </row>
    <row r="7993" spans="9:22" x14ac:dyDescent="0.25">
      <c r="I7993" s="5"/>
      <c r="S7993" s="7"/>
      <c r="T7993" s="5"/>
      <c r="U7993" s="6"/>
      <c r="V7993" s="5"/>
    </row>
    <row r="7994" spans="9:22" x14ac:dyDescent="0.25">
      <c r="I7994" s="5"/>
      <c r="S7994" s="7"/>
      <c r="T7994" s="5"/>
      <c r="U7994" s="6"/>
      <c r="V7994" s="5"/>
    </row>
    <row r="7995" spans="9:22" x14ac:dyDescent="0.25">
      <c r="I7995" s="5"/>
      <c r="S7995" s="7"/>
      <c r="T7995" s="5"/>
      <c r="U7995" s="6"/>
      <c r="V7995" s="5"/>
    </row>
    <row r="7996" spans="9:22" x14ac:dyDescent="0.25">
      <c r="I7996" s="5"/>
      <c r="S7996" s="7"/>
      <c r="T7996" s="5"/>
      <c r="V7996" s="5"/>
    </row>
    <row r="7997" spans="9:22" x14ac:dyDescent="0.25">
      <c r="I7997" s="5"/>
      <c r="S7997" s="7"/>
      <c r="T7997" s="5"/>
      <c r="V7997" s="5"/>
    </row>
    <row r="7998" spans="9:22" x14ac:dyDescent="0.25">
      <c r="I7998" s="5"/>
      <c r="S7998" s="7"/>
      <c r="T7998" s="5"/>
      <c r="U7998" s="6"/>
      <c r="V7998" s="5"/>
    </row>
    <row r="7999" spans="9:22" x14ac:dyDescent="0.25">
      <c r="I7999" s="5"/>
      <c r="S7999" s="7"/>
      <c r="T7999" s="5"/>
      <c r="U7999" s="6"/>
      <c r="V7999" s="5"/>
    </row>
    <row r="8000" spans="9:22" x14ac:dyDescent="0.25">
      <c r="I8000" s="5"/>
      <c r="S8000" s="7"/>
      <c r="T8000" s="5"/>
      <c r="U8000" s="6"/>
      <c r="V8000" s="5"/>
    </row>
    <row r="8001" spans="9:22" x14ac:dyDescent="0.25">
      <c r="I8001" s="5"/>
      <c r="S8001" s="7"/>
      <c r="T8001" s="5"/>
      <c r="U8001" s="6"/>
      <c r="V8001" s="5"/>
    </row>
    <row r="8002" spans="9:22" x14ac:dyDescent="0.25">
      <c r="I8002" s="5"/>
      <c r="S8002" s="7"/>
      <c r="T8002" s="5"/>
      <c r="U8002" s="6"/>
      <c r="V8002" s="5"/>
    </row>
    <row r="8003" spans="9:22" x14ac:dyDescent="0.25">
      <c r="I8003" s="5"/>
      <c r="S8003" s="7"/>
      <c r="T8003" s="5"/>
      <c r="U8003" s="6"/>
      <c r="V8003" s="5"/>
    </row>
    <row r="8004" spans="9:22" x14ac:dyDescent="0.25">
      <c r="I8004" s="5"/>
      <c r="S8004" s="7"/>
      <c r="T8004" s="5"/>
      <c r="U8004" s="6"/>
      <c r="V8004" s="5"/>
    </row>
    <row r="8005" spans="9:22" x14ac:dyDescent="0.25">
      <c r="I8005" s="5"/>
      <c r="S8005" s="7"/>
      <c r="T8005" s="5"/>
      <c r="U8005" s="6"/>
      <c r="V8005" s="5"/>
    </row>
    <row r="8006" spans="9:22" x14ac:dyDescent="0.25">
      <c r="I8006" s="5"/>
      <c r="S8006" s="7"/>
      <c r="T8006" s="5"/>
      <c r="U8006" s="6"/>
      <c r="V8006" s="5"/>
    </row>
    <row r="8007" spans="9:22" x14ac:dyDescent="0.25">
      <c r="I8007" s="5"/>
      <c r="S8007" s="7"/>
      <c r="T8007" s="5"/>
      <c r="U8007" s="6"/>
      <c r="V8007" s="5"/>
    </row>
    <row r="8008" spans="9:22" x14ac:dyDescent="0.25">
      <c r="I8008" s="5"/>
      <c r="S8008" s="7"/>
      <c r="T8008" s="5"/>
      <c r="V8008" s="5"/>
    </row>
    <row r="8009" spans="9:22" x14ac:dyDescent="0.25">
      <c r="I8009" s="5"/>
      <c r="S8009" s="7"/>
      <c r="T8009" s="5"/>
      <c r="U8009" s="6"/>
      <c r="V8009" s="5"/>
    </row>
    <row r="8010" spans="9:22" x14ac:dyDescent="0.25">
      <c r="I8010" s="5"/>
      <c r="S8010" s="7"/>
      <c r="T8010" s="5"/>
      <c r="U8010" s="6"/>
      <c r="V8010" s="5"/>
    </row>
    <row r="8011" spans="9:22" x14ac:dyDescent="0.25">
      <c r="I8011" s="5"/>
      <c r="S8011" s="7"/>
      <c r="T8011" s="5"/>
      <c r="U8011" s="6"/>
      <c r="V8011" s="5"/>
    </row>
    <row r="8012" spans="9:22" x14ac:dyDescent="0.25">
      <c r="I8012" s="5"/>
      <c r="S8012" s="7"/>
      <c r="T8012" s="5"/>
      <c r="U8012" s="6"/>
      <c r="V8012" s="5"/>
    </row>
    <row r="8013" spans="9:22" x14ac:dyDescent="0.25">
      <c r="I8013" s="5"/>
      <c r="S8013" s="7"/>
      <c r="T8013" s="5"/>
      <c r="U8013" s="6"/>
      <c r="V8013" s="5"/>
    </row>
    <row r="8014" spans="9:22" x14ac:dyDescent="0.25">
      <c r="I8014" s="5"/>
      <c r="S8014" s="7"/>
      <c r="T8014" s="5"/>
      <c r="U8014" s="6"/>
      <c r="V8014" s="5"/>
    </row>
    <row r="8015" spans="9:22" x14ac:dyDescent="0.25">
      <c r="I8015" s="5"/>
      <c r="S8015" s="7"/>
      <c r="T8015" s="5"/>
      <c r="U8015" s="6"/>
      <c r="V8015" s="5"/>
    </row>
    <row r="8016" spans="9:22" x14ac:dyDescent="0.25">
      <c r="I8016" s="5"/>
      <c r="S8016" s="7"/>
      <c r="T8016" s="5"/>
      <c r="U8016" s="6"/>
      <c r="V8016" s="5"/>
    </row>
    <row r="8017" spans="9:22" x14ac:dyDescent="0.25">
      <c r="I8017" s="5"/>
      <c r="S8017" s="7"/>
      <c r="T8017" s="5"/>
      <c r="U8017" s="6"/>
      <c r="V8017" s="5"/>
    </row>
    <row r="8018" spans="9:22" x14ac:dyDescent="0.25">
      <c r="I8018" s="5"/>
      <c r="S8018" s="7"/>
      <c r="T8018" s="5"/>
      <c r="U8018" s="6"/>
      <c r="V8018" s="5"/>
    </row>
    <row r="8019" spans="9:22" x14ac:dyDescent="0.25">
      <c r="I8019" s="5"/>
      <c r="S8019" s="7"/>
      <c r="T8019" s="5"/>
      <c r="U8019" s="6"/>
      <c r="V8019" s="5"/>
    </row>
    <row r="8020" spans="9:22" x14ac:dyDescent="0.25">
      <c r="I8020" s="5"/>
      <c r="S8020" s="7"/>
      <c r="T8020" s="5"/>
      <c r="U8020" s="6"/>
      <c r="V8020" s="5"/>
    </row>
    <row r="8021" spans="9:22" x14ac:dyDescent="0.25">
      <c r="I8021" s="5"/>
      <c r="S8021" s="7"/>
      <c r="T8021" s="5"/>
      <c r="U8021" s="6"/>
      <c r="V8021" s="5"/>
    </row>
    <row r="8022" spans="9:22" x14ac:dyDescent="0.25">
      <c r="I8022" s="5"/>
      <c r="S8022" s="7"/>
      <c r="T8022" s="5"/>
      <c r="U8022" s="6"/>
      <c r="V8022" s="5"/>
    </row>
    <row r="8023" spans="9:22" x14ac:dyDescent="0.25">
      <c r="I8023" s="5"/>
      <c r="S8023" s="7"/>
      <c r="T8023" s="5"/>
      <c r="U8023" s="6"/>
      <c r="V8023" s="5"/>
    </row>
    <row r="8024" spans="9:22" x14ac:dyDescent="0.25">
      <c r="I8024" s="5"/>
      <c r="S8024" s="7"/>
      <c r="T8024" s="5"/>
      <c r="U8024" s="6"/>
      <c r="V8024" s="5"/>
    </row>
    <row r="8025" spans="9:22" x14ac:dyDescent="0.25">
      <c r="I8025" s="5"/>
      <c r="S8025" s="7"/>
      <c r="T8025" s="5"/>
      <c r="U8025" s="6"/>
      <c r="V8025" s="5"/>
    </row>
    <row r="8026" spans="9:22" x14ac:dyDescent="0.25">
      <c r="I8026" s="5"/>
      <c r="S8026" s="7"/>
      <c r="T8026" s="5"/>
      <c r="U8026" s="6"/>
      <c r="V8026" s="5"/>
    </row>
    <row r="8027" spans="9:22" x14ac:dyDescent="0.25">
      <c r="I8027" s="5"/>
      <c r="S8027" s="7"/>
      <c r="T8027" s="5"/>
      <c r="U8027" s="6"/>
      <c r="V8027" s="5"/>
    </row>
    <row r="8028" spans="9:22" x14ac:dyDescent="0.25">
      <c r="I8028" s="5"/>
      <c r="S8028" s="7"/>
      <c r="T8028" s="5"/>
      <c r="U8028" s="6"/>
      <c r="V8028" s="5"/>
    </row>
    <row r="8029" spans="9:22" x14ac:dyDescent="0.25">
      <c r="I8029" s="5"/>
      <c r="S8029" s="7"/>
      <c r="T8029" s="5"/>
      <c r="U8029" s="6"/>
      <c r="V8029" s="5"/>
    </row>
    <row r="8030" spans="9:22" x14ac:dyDescent="0.25">
      <c r="I8030" s="5"/>
      <c r="S8030" s="7"/>
      <c r="T8030" s="5"/>
      <c r="U8030" s="6"/>
      <c r="V8030" s="5"/>
    </row>
    <row r="8031" spans="9:22" x14ac:dyDescent="0.25">
      <c r="I8031" s="5"/>
      <c r="S8031" s="7"/>
      <c r="T8031" s="5"/>
      <c r="V8031" s="5"/>
    </row>
    <row r="8032" spans="9:22" x14ac:dyDescent="0.25">
      <c r="I8032" s="5"/>
      <c r="S8032" s="7"/>
      <c r="T8032" s="5"/>
      <c r="U8032" s="6"/>
      <c r="V8032" s="5"/>
    </row>
    <row r="8033" spans="5:22" x14ac:dyDescent="0.25">
      <c r="I8033" s="5"/>
      <c r="S8033" s="7"/>
      <c r="T8033" s="5"/>
      <c r="U8033" s="6"/>
      <c r="V8033" s="5"/>
    </row>
    <row r="8034" spans="5:22" x14ac:dyDescent="0.25">
      <c r="I8034" s="5"/>
      <c r="S8034" s="7"/>
      <c r="T8034" s="5"/>
      <c r="U8034" s="6"/>
      <c r="V8034" s="5"/>
    </row>
    <row r="8035" spans="5:22" x14ac:dyDescent="0.25">
      <c r="I8035" s="5"/>
      <c r="S8035" s="7"/>
      <c r="T8035" s="5"/>
      <c r="U8035" s="6"/>
      <c r="V8035" s="5"/>
    </row>
    <row r="8036" spans="5:22" x14ac:dyDescent="0.25">
      <c r="I8036" s="5"/>
      <c r="S8036" s="7"/>
      <c r="T8036" s="5"/>
      <c r="U8036" s="6"/>
      <c r="V8036" s="5"/>
    </row>
    <row r="8037" spans="5:22" x14ac:dyDescent="0.25">
      <c r="I8037" s="5"/>
      <c r="S8037" s="7"/>
      <c r="T8037" s="5"/>
      <c r="U8037" s="6"/>
      <c r="V8037" s="5"/>
    </row>
    <row r="8038" spans="5:22" x14ac:dyDescent="0.25">
      <c r="E8038" s="5"/>
      <c r="G8038" s="5"/>
      <c r="H8038" s="5"/>
      <c r="I8038" s="5"/>
      <c r="T8038" s="5"/>
      <c r="V8038" s="5"/>
    </row>
    <row r="8039" spans="5:22" x14ac:dyDescent="0.25">
      <c r="E8039" s="5"/>
      <c r="G8039" s="5"/>
      <c r="H8039" s="5"/>
      <c r="I8039" s="5"/>
      <c r="T8039" s="5"/>
      <c r="V8039" s="5"/>
    </row>
    <row r="8040" spans="5:22" x14ac:dyDescent="0.25">
      <c r="I8040" s="5"/>
      <c r="S8040" s="7"/>
      <c r="T8040" s="5"/>
      <c r="U8040" s="6"/>
      <c r="V8040" s="5"/>
    </row>
    <row r="8041" spans="5:22" x14ac:dyDescent="0.25">
      <c r="I8041" s="5"/>
      <c r="S8041" s="7"/>
      <c r="T8041" s="5"/>
      <c r="U8041" s="6"/>
      <c r="V8041" s="5"/>
    </row>
    <row r="8042" spans="5:22" x14ac:dyDescent="0.25">
      <c r="I8042" s="5"/>
      <c r="S8042" s="7"/>
      <c r="T8042" s="5"/>
      <c r="V8042" s="5"/>
    </row>
    <row r="8043" spans="5:22" x14ac:dyDescent="0.25">
      <c r="I8043" s="5"/>
      <c r="S8043" s="7"/>
      <c r="T8043" s="5"/>
      <c r="U8043" s="6"/>
      <c r="V8043" s="5"/>
    </row>
    <row r="8044" spans="5:22" x14ac:dyDescent="0.25">
      <c r="I8044" s="5"/>
      <c r="S8044" s="7"/>
      <c r="T8044" s="5"/>
      <c r="U8044" s="6"/>
      <c r="V8044" s="5"/>
    </row>
    <row r="8045" spans="5:22" x14ac:dyDescent="0.25">
      <c r="I8045" s="5"/>
      <c r="S8045" s="7"/>
      <c r="T8045" s="5"/>
      <c r="U8045" s="6"/>
      <c r="V8045" s="5"/>
    </row>
    <row r="8046" spans="5:22" x14ac:dyDescent="0.25">
      <c r="I8046" s="5"/>
      <c r="S8046" s="7"/>
      <c r="T8046" s="5"/>
      <c r="U8046" s="6"/>
      <c r="V8046" s="5"/>
    </row>
    <row r="8047" spans="5:22" x14ac:dyDescent="0.25">
      <c r="I8047" s="5"/>
      <c r="S8047" s="7"/>
      <c r="T8047" s="5"/>
      <c r="U8047" s="6"/>
      <c r="V8047" s="5"/>
    </row>
    <row r="8048" spans="5:22" x14ac:dyDescent="0.25">
      <c r="I8048" s="5"/>
      <c r="S8048" s="7"/>
      <c r="T8048" s="5"/>
      <c r="U8048" s="6"/>
      <c r="V8048" s="5"/>
    </row>
    <row r="8049" spans="9:22" x14ac:dyDescent="0.25">
      <c r="I8049" s="5"/>
      <c r="S8049" s="7"/>
      <c r="T8049" s="5"/>
      <c r="U8049" s="6"/>
      <c r="V8049" s="5"/>
    </row>
    <row r="8050" spans="9:22" x14ac:dyDescent="0.25">
      <c r="I8050" s="5"/>
      <c r="S8050" s="7"/>
      <c r="T8050" s="5"/>
      <c r="U8050" s="6"/>
      <c r="V8050" s="5"/>
    </row>
    <row r="8051" spans="9:22" x14ac:dyDescent="0.25">
      <c r="I8051" s="5"/>
      <c r="S8051" s="7"/>
      <c r="T8051" s="5"/>
      <c r="U8051" s="6"/>
      <c r="V8051" s="5"/>
    </row>
    <row r="8052" spans="9:22" x14ac:dyDescent="0.25">
      <c r="I8052" s="5"/>
      <c r="S8052" s="7"/>
      <c r="T8052" s="5"/>
      <c r="U8052" s="6"/>
      <c r="V8052" s="5"/>
    </row>
    <row r="8053" spans="9:22" x14ac:dyDescent="0.25">
      <c r="I8053" s="5"/>
      <c r="S8053" s="7"/>
      <c r="T8053" s="5"/>
      <c r="U8053" s="6"/>
      <c r="V8053" s="5"/>
    </row>
    <row r="8054" spans="9:22" x14ac:dyDescent="0.25">
      <c r="I8054" s="5"/>
      <c r="S8054" s="7"/>
      <c r="T8054" s="5"/>
      <c r="U8054" s="6"/>
      <c r="V8054" s="5"/>
    </row>
    <row r="8055" spans="9:22" x14ac:dyDescent="0.25">
      <c r="I8055" s="5"/>
      <c r="S8055" s="7"/>
      <c r="T8055" s="5"/>
      <c r="U8055" s="6"/>
      <c r="V8055" s="5"/>
    </row>
    <row r="8056" spans="9:22" x14ac:dyDescent="0.25">
      <c r="I8056" s="5"/>
      <c r="S8056" s="7"/>
      <c r="T8056" s="5"/>
      <c r="U8056" s="6"/>
      <c r="V8056" s="5"/>
    </row>
    <row r="8057" spans="9:22" x14ac:dyDescent="0.25">
      <c r="I8057" s="5"/>
      <c r="S8057" s="7"/>
      <c r="T8057" s="5"/>
      <c r="U8057" s="6"/>
      <c r="V8057" s="5"/>
    </row>
    <row r="8058" spans="9:22" x14ac:dyDescent="0.25">
      <c r="I8058" s="5"/>
      <c r="S8058" s="7"/>
      <c r="T8058" s="5"/>
      <c r="U8058" s="6"/>
      <c r="V8058" s="5"/>
    </row>
    <row r="8059" spans="9:22" x14ac:dyDescent="0.25">
      <c r="I8059" s="5"/>
      <c r="S8059" s="7"/>
      <c r="T8059" s="5"/>
      <c r="U8059" s="6"/>
      <c r="V8059" s="5"/>
    </row>
    <row r="8060" spans="9:22" x14ac:dyDescent="0.25">
      <c r="I8060" s="5"/>
      <c r="S8060" s="7"/>
      <c r="T8060" s="5"/>
      <c r="U8060" s="6"/>
      <c r="V8060" s="5"/>
    </row>
    <row r="8061" spans="9:22" x14ac:dyDescent="0.25">
      <c r="I8061" s="5"/>
      <c r="S8061" s="7"/>
      <c r="T8061" s="5"/>
      <c r="U8061" s="6"/>
      <c r="V8061" s="5"/>
    </row>
    <row r="8062" spans="9:22" x14ac:dyDescent="0.25">
      <c r="I8062" s="5"/>
      <c r="S8062" s="7"/>
      <c r="T8062" s="5"/>
      <c r="U8062" s="6"/>
      <c r="V8062" s="5"/>
    </row>
    <row r="8063" spans="9:22" x14ac:dyDescent="0.25">
      <c r="I8063" s="5"/>
      <c r="S8063" s="7"/>
      <c r="T8063" s="5"/>
      <c r="U8063" s="6"/>
      <c r="V8063" s="5"/>
    </row>
    <row r="8064" spans="9:22" x14ac:dyDescent="0.25">
      <c r="I8064" s="5"/>
      <c r="S8064" s="7"/>
      <c r="T8064" s="5"/>
      <c r="U8064" s="6"/>
      <c r="V8064" s="5"/>
    </row>
    <row r="8065" spans="9:22" x14ac:dyDescent="0.25">
      <c r="I8065" s="5"/>
      <c r="S8065" s="7"/>
      <c r="T8065" s="5"/>
      <c r="U8065" s="6"/>
      <c r="V8065" s="5"/>
    </row>
    <row r="8066" spans="9:22" x14ac:dyDescent="0.25">
      <c r="I8066" s="5"/>
      <c r="S8066" s="7"/>
      <c r="T8066" s="5"/>
      <c r="U8066" s="6"/>
      <c r="V8066" s="5"/>
    </row>
    <row r="8067" spans="9:22" x14ac:dyDescent="0.25">
      <c r="I8067" s="5"/>
      <c r="S8067" s="7"/>
      <c r="T8067" s="5"/>
      <c r="U8067" s="6"/>
      <c r="V8067" s="5"/>
    </row>
    <row r="8068" spans="9:22" x14ac:dyDescent="0.25">
      <c r="I8068" s="5"/>
      <c r="S8068" s="7"/>
      <c r="T8068" s="5"/>
      <c r="U8068" s="6"/>
      <c r="V8068" s="5"/>
    </row>
    <row r="8069" spans="9:22" x14ac:dyDescent="0.25">
      <c r="I8069" s="5"/>
      <c r="S8069" s="7"/>
      <c r="T8069" s="5"/>
      <c r="U8069" s="6"/>
      <c r="V8069" s="5"/>
    </row>
    <row r="8070" spans="9:22" x14ac:dyDescent="0.25">
      <c r="I8070" s="5"/>
      <c r="S8070" s="7"/>
      <c r="T8070" s="5"/>
      <c r="U8070" s="6"/>
      <c r="V8070" s="5"/>
    </row>
    <row r="8071" spans="9:22" x14ac:dyDescent="0.25">
      <c r="I8071" s="5"/>
      <c r="S8071" s="7"/>
      <c r="T8071" s="5"/>
      <c r="U8071" s="6"/>
      <c r="V8071" s="5"/>
    </row>
    <row r="8072" spans="9:22" x14ac:dyDescent="0.25">
      <c r="I8072" s="5"/>
      <c r="S8072" s="7"/>
      <c r="T8072" s="5"/>
      <c r="U8072" s="6"/>
      <c r="V8072" s="5"/>
    </row>
    <row r="8073" spans="9:22" x14ac:dyDescent="0.25">
      <c r="I8073" s="5"/>
      <c r="S8073" s="7"/>
      <c r="T8073" s="5"/>
      <c r="U8073" s="6"/>
      <c r="V8073" s="5"/>
    </row>
    <row r="8074" spans="9:22" x14ac:dyDescent="0.25">
      <c r="I8074" s="5"/>
      <c r="S8074" s="7"/>
      <c r="T8074" s="5"/>
      <c r="U8074" s="6"/>
      <c r="V8074" s="5"/>
    </row>
    <row r="8075" spans="9:22" x14ac:dyDescent="0.25">
      <c r="I8075" s="5"/>
      <c r="S8075" s="7"/>
      <c r="T8075" s="5"/>
      <c r="U8075" s="6"/>
      <c r="V8075" s="5"/>
    </row>
    <row r="8076" spans="9:22" x14ac:dyDescent="0.25">
      <c r="I8076" s="5"/>
      <c r="S8076" s="7"/>
      <c r="T8076" s="5"/>
      <c r="U8076" s="6"/>
      <c r="V8076" s="5"/>
    </row>
    <row r="8077" spans="9:22" x14ac:dyDescent="0.25">
      <c r="I8077" s="5"/>
      <c r="S8077" s="7"/>
      <c r="T8077" s="5"/>
      <c r="V8077" s="5"/>
    </row>
    <row r="8078" spans="9:22" x14ac:dyDescent="0.25">
      <c r="I8078" s="5"/>
      <c r="S8078" s="7"/>
      <c r="T8078" s="5"/>
      <c r="U8078" s="6"/>
      <c r="V8078" s="5"/>
    </row>
    <row r="8079" spans="9:22" x14ac:dyDescent="0.25">
      <c r="I8079" s="5"/>
      <c r="S8079" s="7"/>
      <c r="T8079" s="5"/>
      <c r="U8079" s="6"/>
      <c r="V8079" s="5"/>
    </row>
    <row r="8080" spans="9:22" x14ac:dyDescent="0.25">
      <c r="I8080" s="5"/>
      <c r="S8080" s="7"/>
      <c r="T8080" s="5"/>
      <c r="U8080" s="6"/>
      <c r="V8080" s="5"/>
    </row>
    <row r="8081" spans="9:22" x14ac:dyDescent="0.25">
      <c r="I8081" s="5"/>
      <c r="T8081" s="5"/>
      <c r="U8081" s="6"/>
      <c r="V8081" s="5"/>
    </row>
    <row r="8082" spans="9:22" x14ac:dyDescent="0.25">
      <c r="I8082" s="5"/>
      <c r="S8082" s="7"/>
      <c r="T8082" s="5"/>
      <c r="U8082" s="6"/>
      <c r="V8082" s="5"/>
    </row>
    <row r="8083" spans="9:22" x14ac:dyDescent="0.25">
      <c r="I8083" s="5"/>
      <c r="S8083" s="7"/>
      <c r="T8083" s="5"/>
      <c r="U8083" s="6"/>
      <c r="V8083" s="5"/>
    </row>
    <row r="8084" spans="9:22" x14ac:dyDescent="0.25">
      <c r="I8084" s="5"/>
      <c r="S8084" s="7"/>
      <c r="T8084" s="5"/>
      <c r="U8084" s="6"/>
      <c r="V8084" s="5"/>
    </row>
    <row r="8085" spans="9:22" x14ac:dyDescent="0.25">
      <c r="I8085" s="5"/>
      <c r="S8085" s="7"/>
      <c r="T8085" s="5"/>
      <c r="U8085" s="6"/>
      <c r="V8085" s="5"/>
    </row>
    <row r="8086" spans="9:22" x14ac:dyDescent="0.25">
      <c r="I8086" s="5"/>
      <c r="S8086" s="7"/>
      <c r="T8086" s="5"/>
      <c r="U8086" s="6"/>
      <c r="V8086" s="5"/>
    </row>
    <row r="8087" spans="9:22" x14ac:dyDescent="0.25">
      <c r="I8087" s="5"/>
      <c r="S8087" s="7"/>
      <c r="T8087" s="5"/>
      <c r="U8087" s="6"/>
      <c r="V8087" s="5"/>
    </row>
    <row r="8088" spans="9:22" x14ac:dyDescent="0.25">
      <c r="I8088" s="5"/>
      <c r="S8088" s="7"/>
      <c r="T8088" s="5"/>
      <c r="U8088" s="6"/>
      <c r="V8088" s="5"/>
    </row>
    <row r="8089" spans="9:22" x14ac:dyDescent="0.25">
      <c r="I8089" s="5"/>
      <c r="S8089" s="7"/>
      <c r="T8089" s="5"/>
      <c r="U8089" s="6"/>
      <c r="V8089" s="5"/>
    </row>
    <row r="8090" spans="9:22" x14ac:dyDescent="0.25">
      <c r="I8090" s="5"/>
      <c r="S8090" s="7"/>
      <c r="T8090" s="5"/>
      <c r="U8090" s="6"/>
      <c r="V8090" s="5"/>
    </row>
    <row r="8091" spans="9:22" x14ac:dyDescent="0.25">
      <c r="I8091" s="5"/>
      <c r="S8091" s="7"/>
      <c r="T8091" s="5"/>
      <c r="U8091" s="6"/>
      <c r="V8091" s="5"/>
    </row>
    <row r="8092" spans="9:22" x14ac:dyDescent="0.25">
      <c r="I8092" s="5"/>
      <c r="S8092" s="7"/>
      <c r="T8092" s="5"/>
      <c r="U8092" s="6"/>
      <c r="V8092" s="5"/>
    </row>
    <row r="8093" spans="9:22" x14ac:dyDescent="0.25">
      <c r="I8093" s="5"/>
      <c r="S8093" s="7"/>
      <c r="T8093" s="5"/>
      <c r="U8093" s="6"/>
      <c r="V8093" s="5"/>
    </row>
    <row r="8094" spans="9:22" x14ac:dyDescent="0.25">
      <c r="I8094" s="5"/>
      <c r="S8094" s="7"/>
      <c r="T8094" s="5"/>
      <c r="V8094" s="5"/>
    </row>
    <row r="8095" spans="9:22" x14ac:dyDescent="0.25">
      <c r="I8095" s="5"/>
      <c r="S8095" s="7"/>
      <c r="T8095" s="5"/>
      <c r="U8095" s="6"/>
      <c r="V8095" s="5"/>
    </row>
    <row r="8096" spans="9:22" x14ac:dyDescent="0.25">
      <c r="I8096" s="5"/>
      <c r="S8096" s="7"/>
      <c r="T8096" s="5"/>
      <c r="U8096" s="6"/>
      <c r="V8096" s="5"/>
    </row>
    <row r="8097" spans="9:22" x14ac:dyDescent="0.25">
      <c r="I8097" s="5"/>
      <c r="S8097" s="7"/>
      <c r="T8097" s="5"/>
      <c r="U8097" s="6"/>
      <c r="V8097" s="5"/>
    </row>
    <row r="8098" spans="9:22" x14ac:dyDescent="0.25">
      <c r="I8098" s="5"/>
      <c r="S8098" s="7"/>
      <c r="T8098" s="5"/>
      <c r="U8098" s="6"/>
      <c r="V8098" s="5"/>
    </row>
    <row r="8099" spans="9:22" x14ac:dyDescent="0.25">
      <c r="I8099" s="5"/>
      <c r="S8099" s="7"/>
      <c r="T8099" s="5"/>
      <c r="U8099" s="6"/>
      <c r="V8099" s="5"/>
    </row>
    <row r="8100" spans="9:22" x14ac:dyDescent="0.25">
      <c r="I8100" s="5"/>
      <c r="S8100" s="7"/>
      <c r="T8100" s="5"/>
      <c r="U8100" s="6"/>
      <c r="V8100" s="5"/>
    </row>
    <row r="8101" spans="9:22" x14ac:dyDescent="0.25">
      <c r="I8101" s="5"/>
      <c r="S8101" s="7"/>
      <c r="T8101" s="5"/>
      <c r="U8101" s="6"/>
      <c r="V8101" s="5"/>
    </row>
    <row r="8102" spans="9:22" x14ac:dyDescent="0.25">
      <c r="I8102" s="5"/>
      <c r="S8102" s="7"/>
      <c r="T8102" s="5"/>
      <c r="U8102" s="6"/>
      <c r="V8102" s="5"/>
    </row>
    <row r="8103" spans="9:22" x14ac:dyDescent="0.25">
      <c r="I8103" s="5"/>
      <c r="S8103" s="7"/>
      <c r="T8103" s="5"/>
      <c r="U8103" s="6"/>
      <c r="V8103" s="5"/>
    </row>
    <row r="8104" spans="9:22" x14ac:dyDescent="0.25">
      <c r="I8104" s="5"/>
      <c r="S8104" s="7"/>
      <c r="T8104" s="5"/>
      <c r="U8104" s="6"/>
      <c r="V8104" s="5"/>
    </row>
    <row r="8105" spans="9:22" x14ac:dyDescent="0.25">
      <c r="I8105" s="5"/>
      <c r="S8105" s="7"/>
      <c r="T8105" s="5"/>
      <c r="U8105" s="6"/>
      <c r="V8105" s="5"/>
    </row>
    <row r="8106" spans="9:22" x14ac:dyDescent="0.25">
      <c r="I8106" s="5"/>
      <c r="S8106" s="7"/>
      <c r="T8106" s="5"/>
      <c r="U8106" s="6"/>
      <c r="V8106" s="5"/>
    </row>
    <row r="8107" spans="9:22" x14ac:dyDescent="0.25">
      <c r="I8107" s="5"/>
      <c r="S8107" s="7"/>
      <c r="T8107" s="5"/>
      <c r="U8107" s="6"/>
      <c r="V8107" s="5"/>
    </row>
    <row r="8108" spans="9:22" x14ac:dyDescent="0.25">
      <c r="I8108" s="5"/>
      <c r="S8108" s="7"/>
      <c r="T8108" s="5"/>
      <c r="U8108" s="6"/>
      <c r="V8108" s="5"/>
    </row>
    <row r="8109" spans="9:22" x14ac:dyDescent="0.25">
      <c r="I8109" s="5"/>
      <c r="S8109" s="7"/>
      <c r="T8109" s="5"/>
      <c r="U8109" s="6"/>
      <c r="V8109" s="5"/>
    </row>
    <row r="8110" spans="9:22" x14ac:dyDescent="0.25">
      <c r="I8110" s="5"/>
      <c r="S8110" s="7"/>
      <c r="T8110" s="5"/>
      <c r="U8110" s="6"/>
      <c r="V8110" s="5"/>
    </row>
    <row r="8111" spans="9:22" x14ac:dyDescent="0.25">
      <c r="I8111" s="5"/>
      <c r="S8111" s="7"/>
      <c r="T8111" s="5"/>
      <c r="U8111" s="6"/>
      <c r="V8111" s="5"/>
    </row>
    <row r="8112" spans="9:22" x14ac:dyDescent="0.25">
      <c r="I8112" s="5"/>
      <c r="S8112" s="7"/>
      <c r="T8112" s="5"/>
      <c r="U8112" s="6"/>
      <c r="V8112" s="5"/>
    </row>
    <row r="8113" spans="9:22" x14ac:dyDescent="0.25">
      <c r="I8113" s="5"/>
      <c r="S8113" s="7"/>
      <c r="T8113" s="5"/>
      <c r="U8113" s="6"/>
      <c r="V8113" s="5"/>
    </row>
    <row r="8114" spans="9:22" x14ac:dyDescent="0.25">
      <c r="I8114" s="5"/>
      <c r="S8114" s="7"/>
      <c r="T8114" s="5"/>
      <c r="U8114" s="6"/>
      <c r="V8114" s="5"/>
    </row>
    <row r="8115" spans="9:22" x14ac:dyDescent="0.25">
      <c r="I8115" s="5"/>
      <c r="S8115" s="7"/>
      <c r="T8115" s="5"/>
      <c r="U8115" s="6"/>
      <c r="V8115" s="5"/>
    </row>
    <row r="8116" spans="9:22" x14ac:dyDescent="0.25">
      <c r="I8116" s="5"/>
      <c r="S8116" s="7"/>
      <c r="T8116" s="5"/>
      <c r="U8116" s="6"/>
      <c r="V8116" s="5"/>
    </row>
    <row r="8117" spans="9:22" x14ac:dyDescent="0.25">
      <c r="I8117" s="5"/>
      <c r="S8117" s="7"/>
      <c r="T8117" s="5"/>
      <c r="U8117" s="6"/>
      <c r="V8117" s="5"/>
    </row>
    <row r="8118" spans="9:22" x14ac:dyDescent="0.25">
      <c r="I8118" s="5"/>
      <c r="S8118" s="7"/>
      <c r="T8118" s="5"/>
      <c r="V8118" s="5"/>
    </row>
    <row r="8119" spans="9:22" x14ac:dyDescent="0.25">
      <c r="I8119" s="5"/>
      <c r="S8119" s="7"/>
      <c r="T8119" s="5"/>
      <c r="U8119" s="6"/>
      <c r="V8119" s="5"/>
    </row>
    <row r="8120" spans="9:22" x14ac:dyDescent="0.25">
      <c r="I8120" s="5"/>
      <c r="S8120" s="7"/>
      <c r="T8120" s="5"/>
      <c r="U8120" s="6"/>
      <c r="V8120" s="5"/>
    </row>
    <row r="8121" spans="9:22" x14ac:dyDescent="0.25">
      <c r="I8121" s="5"/>
      <c r="S8121" s="7"/>
      <c r="T8121" s="5"/>
      <c r="U8121" s="6"/>
      <c r="V8121" s="5"/>
    </row>
    <row r="8122" spans="9:22" x14ac:dyDescent="0.25">
      <c r="I8122" s="5"/>
      <c r="S8122" s="7"/>
      <c r="T8122" s="5"/>
      <c r="U8122" s="6"/>
      <c r="V8122" s="5"/>
    </row>
    <row r="8123" spans="9:22" x14ac:dyDescent="0.25">
      <c r="I8123" s="5"/>
      <c r="S8123" s="7"/>
      <c r="T8123" s="5"/>
      <c r="U8123" s="6"/>
      <c r="V8123" s="5"/>
    </row>
    <row r="8124" spans="9:22" x14ac:dyDescent="0.25">
      <c r="I8124" s="5"/>
      <c r="S8124" s="7"/>
      <c r="T8124" s="5"/>
      <c r="U8124" s="6"/>
      <c r="V8124" s="5"/>
    </row>
    <row r="8125" spans="9:22" x14ac:dyDescent="0.25">
      <c r="I8125" s="5"/>
      <c r="S8125" s="7"/>
      <c r="T8125" s="5"/>
      <c r="U8125" s="6"/>
      <c r="V8125" s="5"/>
    </row>
    <row r="8126" spans="9:22" x14ac:dyDescent="0.25">
      <c r="I8126" s="5"/>
      <c r="S8126" s="7"/>
      <c r="T8126" s="5"/>
      <c r="U8126" s="6"/>
      <c r="V8126" s="5"/>
    </row>
    <row r="8127" spans="9:22" x14ac:dyDescent="0.25">
      <c r="I8127" s="5"/>
      <c r="S8127" s="7"/>
      <c r="T8127" s="5"/>
      <c r="U8127" s="6"/>
      <c r="V8127" s="5"/>
    </row>
    <row r="8128" spans="9:22" x14ac:dyDescent="0.25">
      <c r="I8128" s="5"/>
      <c r="S8128" s="7"/>
      <c r="T8128" s="5"/>
      <c r="U8128" s="6"/>
      <c r="V8128" s="5"/>
    </row>
    <row r="8129" spans="9:22" x14ac:dyDescent="0.25">
      <c r="I8129" s="5"/>
      <c r="S8129" s="7"/>
      <c r="T8129" s="5"/>
      <c r="U8129" s="6"/>
      <c r="V8129" s="5"/>
    </row>
    <row r="8130" spans="9:22" x14ac:dyDescent="0.25">
      <c r="I8130" s="5"/>
      <c r="S8130" s="7"/>
      <c r="T8130" s="5"/>
      <c r="U8130" s="6"/>
      <c r="V8130" s="5"/>
    </row>
    <row r="8131" spans="9:22" x14ac:dyDescent="0.25">
      <c r="I8131" s="5"/>
      <c r="S8131" s="7"/>
      <c r="T8131" s="5"/>
      <c r="V8131" s="5"/>
    </row>
    <row r="8132" spans="9:22" x14ac:dyDescent="0.25">
      <c r="I8132" s="5"/>
      <c r="S8132" s="7"/>
      <c r="T8132" s="5"/>
      <c r="U8132" s="6"/>
      <c r="V8132" s="5"/>
    </row>
    <row r="8133" spans="9:22" x14ac:dyDescent="0.25">
      <c r="I8133" s="5"/>
      <c r="S8133" s="7"/>
      <c r="T8133" s="5"/>
      <c r="U8133" s="6"/>
      <c r="V8133" s="5"/>
    </row>
    <row r="8134" spans="9:22" x14ac:dyDescent="0.25">
      <c r="I8134" s="5"/>
      <c r="S8134" s="7"/>
      <c r="T8134" s="5"/>
      <c r="U8134" s="6"/>
      <c r="V8134" s="5"/>
    </row>
    <row r="8135" spans="9:22" x14ac:dyDescent="0.25">
      <c r="I8135" s="5"/>
      <c r="S8135" s="7"/>
      <c r="T8135" s="5"/>
      <c r="U8135" s="6"/>
      <c r="V8135" s="5"/>
    </row>
    <row r="8136" spans="9:22" x14ac:dyDescent="0.25">
      <c r="I8136" s="5"/>
      <c r="S8136" s="7"/>
      <c r="T8136" s="5"/>
      <c r="U8136" s="6"/>
      <c r="V8136" s="5"/>
    </row>
    <row r="8137" spans="9:22" x14ac:dyDescent="0.25">
      <c r="I8137" s="5"/>
      <c r="S8137" s="7"/>
      <c r="T8137" s="5"/>
      <c r="U8137" s="6"/>
      <c r="V8137" s="5"/>
    </row>
    <row r="8138" spans="9:22" x14ac:dyDescent="0.25">
      <c r="I8138" s="5"/>
      <c r="S8138" s="7"/>
      <c r="T8138" s="5"/>
      <c r="U8138" s="6"/>
      <c r="V8138" s="5"/>
    </row>
    <row r="8139" spans="9:22" x14ac:dyDescent="0.25">
      <c r="I8139" s="5"/>
      <c r="S8139" s="7"/>
      <c r="T8139" s="5"/>
      <c r="U8139" s="6"/>
      <c r="V8139" s="5"/>
    </row>
    <row r="8140" spans="9:22" x14ac:dyDescent="0.25">
      <c r="I8140" s="5"/>
      <c r="S8140" s="7"/>
      <c r="T8140" s="5"/>
      <c r="U8140" s="6"/>
      <c r="V8140" s="5"/>
    </row>
    <row r="8141" spans="9:22" x14ac:dyDescent="0.25">
      <c r="I8141" s="5"/>
      <c r="S8141" s="7"/>
      <c r="T8141" s="5"/>
      <c r="U8141" s="6"/>
      <c r="V8141" s="5"/>
    </row>
    <row r="8142" spans="9:22" x14ac:dyDescent="0.25">
      <c r="I8142" s="5"/>
      <c r="S8142" s="7"/>
      <c r="T8142" s="5"/>
      <c r="U8142" s="6"/>
      <c r="V8142" s="5"/>
    </row>
    <row r="8143" spans="9:22" x14ac:dyDescent="0.25">
      <c r="I8143" s="5"/>
      <c r="S8143" s="7"/>
      <c r="T8143" s="5"/>
      <c r="U8143" s="6"/>
      <c r="V8143" s="5"/>
    </row>
    <row r="8144" spans="9:22" x14ac:dyDescent="0.25">
      <c r="I8144" s="5"/>
      <c r="S8144" s="7"/>
      <c r="T8144" s="5"/>
      <c r="U8144" s="6"/>
      <c r="V8144" s="5"/>
    </row>
    <row r="8145" spans="9:22" x14ac:dyDescent="0.25">
      <c r="I8145" s="5"/>
      <c r="S8145" s="7"/>
      <c r="T8145" s="5"/>
      <c r="U8145" s="6"/>
      <c r="V8145" s="5"/>
    </row>
    <row r="8146" spans="9:22" x14ac:dyDescent="0.25">
      <c r="I8146" s="5"/>
      <c r="S8146" s="7"/>
      <c r="T8146" s="5"/>
      <c r="U8146" s="6"/>
      <c r="V8146" s="5"/>
    </row>
    <row r="8147" spans="9:22" x14ac:dyDescent="0.25">
      <c r="I8147" s="5"/>
      <c r="S8147" s="7"/>
      <c r="T8147" s="5"/>
      <c r="U8147" s="6"/>
      <c r="V8147" s="5"/>
    </row>
    <row r="8148" spans="9:22" x14ac:dyDescent="0.25">
      <c r="I8148" s="5"/>
      <c r="S8148" s="7"/>
      <c r="T8148" s="5"/>
      <c r="U8148" s="6"/>
      <c r="V8148" s="5"/>
    </row>
    <row r="8149" spans="9:22" x14ac:dyDescent="0.25">
      <c r="I8149" s="5"/>
      <c r="S8149" s="7"/>
      <c r="T8149" s="5"/>
      <c r="U8149" s="6"/>
      <c r="V8149" s="5"/>
    </row>
    <row r="8150" spans="9:22" x14ac:dyDescent="0.25">
      <c r="I8150" s="5"/>
      <c r="S8150" s="7"/>
      <c r="T8150" s="5"/>
      <c r="U8150" s="6"/>
      <c r="V8150" s="5"/>
    </row>
    <row r="8151" spans="9:22" x14ac:dyDescent="0.25">
      <c r="I8151" s="5"/>
      <c r="S8151" s="7"/>
      <c r="T8151" s="5"/>
      <c r="U8151" s="6"/>
      <c r="V8151" s="5"/>
    </row>
    <row r="8152" spans="9:22" x14ac:dyDescent="0.25">
      <c r="I8152" s="5"/>
      <c r="S8152" s="7"/>
      <c r="T8152" s="5"/>
      <c r="U8152" s="6"/>
      <c r="V8152" s="5"/>
    </row>
    <row r="8153" spans="9:22" x14ac:dyDescent="0.25">
      <c r="I8153" s="5"/>
      <c r="S8153" s="7"/>
      <c r="T8153" s="5"/>
      <c r="U8153" s="6"/>
      <c r="V8153" s="5"/>
    </row>
    <row r="8154" spans="9:22" x14ac:dyDescent="0.25">
      <c r="I8154" s="5"/>
      <c r="S8154" s="7"/>
      <c r="T8154" s="5"/>
      <c r="U8154" s="6"/>
      <c r="V8154" s="5"/>
    </row>
    <row r="8155" spans="9:22" x14ac:dyDescent="0.25">
      <c r="I8155" s="5"/>
      <c r="S8155" s="7"/>
      <c r="T8155" s="5"/>
      <c r="U8155" s="6"/>
      <c r="V8155" s="5"/>
    </row>
    <row r="8156" spans="9:22" x14ac:dyDescent="0.25">
      <c r="I8156" s="5"/>
      <c r="S8156" s="7"/>
      <c r="T8156" s="5"/>
      <c r="U8156" s="6"/>
      <c r="V8156" s="5"/>
    </row>
    <row r="8157" spans="9:22" x14ac:dyDescent="0.25">
      <c r="I8157" s="5"/>
      <c r="S8157" s="7"/>
      <c r="T8157" s="5"/>
      <c r="U8157" s="6"/>
      <c r="V8157" s="5"/>
    </row>
    <row r="8158" spans="9:22" x14ac:dyDescent="0.25">
      <c r="I8158" s="5"/>
      <c r="S8158" s="7"/>
      <c r="T8158" s="5"/>
      <c r="U8158" s="6"/>
      <c r="V8158" s="5"/>
    </row>
    <row r="8159" spans="9:22" x14ac:dyDescent="0.25">
      <c r="I8159" s="5"/>
      <c r="S8159" s="7"/>
      <c r="T8159" s="5"/>
      <c r="V8159" s="5"/>
    </row>
    <row r="8160" spans="9:22" x14ac:dyDescent="0.25">
      <c r="I8160" s="5"/>
      <c r="S8160" s="7"/>
      <c r="T8160" s="5"/>
      <c r="U8160" s="6"/>
      <c r="V8160" s="5"/>
    </row>
    <row r="8161" spans="9:22" x14ac:dyDescent="0.25">
      <c r="I8161" s="5"/>
      <c r="S8161" s="7"/>
      <c r="T8161" s="5"/>
      <c r="U8161" s="6"/>
      <c r="V8161" s="5"/>
    </row>
    <row r="8162" spans="9:22" x14ac:dyDescent="0.25">
      <c r="I8162" s="5"/>
      <c r="S8162" s="7"/>
      <c r="T8162" s="5"/>
      <c r="U8162" s="6"/>
      <c r="V8162" s="5"/>
    </row>
    <row r="8163" spans="9:22" x14ac:dyDescent="0.25">
      <c r="I8163" s="5"/>
      <c r="S8163" s="7"/>
      <c r="T8163" s="5"/>
      <c r="U8163" s="6"/>
      <c r="V8163" s="5"/>
    </row>
    <row r="8164" spans="9:22" x14ac:dyDescent="0.25">
      <c r="I8164" s="5"/>
      <c r="S8164" s="7"/>
      <c r="T8164" s="5"/>
      <c r="U8164" s="6"/>
      <c r="V8164" s="5"/>
    </row>
    <row r="8165" spans="9:22" x14ac:dyDescent="0.25">
      <c r="I8165" s="5"/>
      <c r="S8165" s="7"/>
      <c r="T8165" s="5"/>
      <c r="U8165" s="6"/>
      <c r="V8165" s="5"/>
    </row>
    <row r="8166" spans="9:22" x14ac:dyDescent="0.25">
      <c r="I8166" s="5"/>
      <c r="S8166" s="7"/>
      <c r="T8166" s="5"/>
      <c r="U8166" s="6"/>
      <c r="V8166" s="5"/>
    </row>
    <row r="8167" spans="9:22" x14ac:dyDescent="0.25">
      <c r="I8167" s="5"/>
      <c r="S8167" s="7"/>
      <c r="T8167" s="5"/>
      <c r="U8167" s="6"/>
      <c r="V8167" s="5"/>
    </row>
    <row r="8168" spans="9:22" x14ac:dyDescent="0.25">
      <c r="I8168" s="5"/>
      <c r="S8168" s="7"/>
      <c r="T8168" s="5"/>
      <c r="U8168" s="6"/>
      <c r="V8168" s="5"/>
    </row>
    <row r="8169" spans="9:22" x14ac:dyDescent="0.25">
      <c r="I8169" s="5"/>
      <c r="S8169" s="7"/>
      <c r="T8169" s="5"/>
      <c r="U8169" s="6"/>
      <c r="V8169" s="5"/>
    </row>
    <row r="8170" spans="9:22" x14ac:dyDescent="0.25">
      <c r="I8170" s="5"/>
      <c r="S8170" s="7"/>
      <c r="T8170" s="5"/>
      <c r="U8170" s="6"/>
      <c r="V8170" s="5"/>
    </row>
    <row r="8171" spans="9:22" x14ac:dyDescent="0.25">
      <c r="I8171" s="5"/>
      <c r="S8171" s="7"/>
      <c r="T8171" s="5"/>
      <c r="U8171" s="6"/>
      <c r="V8171" s="5"/>
    </row>
    <row r="8172" spans="9:22" x14ac:dyDescent="0.25">
      <c r="I8172" s="5"/>
      <c r="S8172" s="7"/>
      <c r="T8172" s="5"/>
      <c r="U8172" s="6"/>
      <c r="V8172" s="5"/>
    </row>
    <row r="8173" spans="9:22" x14ac:dyDescent="0.25">
      <c r="I8173" s="5"/>
      <c r="S8173" s="7"/>
      <c r="T8173" s="5"/>
      <c r="U8173" s="6"/>
      <c r="V8173" s="5"/>
    </row>
    <row r="8174" spans="9:22" x14ac:dyDescent="0.25">
      <c r="I8174" s="5"/>
      <c r="S8174" s="7"/>
      <c r="T8174" s="5"/>
      <c r="U8174" s="6"/>
      <c r="V8174" s="5"/>
    </row>
    <row r="8175" spans="9:22" x14ac:dyDescent="0.25">
      <c r="I8175" s="5"/>
      <c r="S8175" s="7"/>
      <c r="T8175" s="5"/>
      <c r="U8175" s="6"/>
      <c r="V8175" s="5"/>
    </row>
    <row r="8176" spans="9:22" x14ac:dyDescent="0.25">
      <c r="I8176" s="5"/>
      <c r="S8176" s="7"/>
      <c r="T8176" s="5"/>
      <c r="U8176" s="6"/>
      <c r="V8176" s="5"/>
    </row>
    <row r="8177" spans="9:22" x14ac:dyDescent="0.25">
      <c r="I8177" s="5"/>
      <c r="S8177" s="7"/>
      <c r="T8177" s="5"/>
      <c r="U8177" s="6"/>
      <c r="V8177" s="5"/>
    </row>
    <row r="8178" spans="9:22" x14ac:dyDescent="0.25">
      <c r="I8178" s="5"/>
      <c r="S8178" s="7"/>
      <c r="T8178" s="5"/>
      <c r="U8178" s="6"/>
      <c r="V8178" s="5"/>
    </row>
    <row r="8179" spans="9:22" x14ac:dyDescent="0.25">
      <c r="I8179" s="5"/>
      <c r="S8179" s="7"/>
      <c r="T8179" s="5"/>
      <c r="U8179" s="6"/>
      <c r="V8179" s="5"/>
    </row>
    <row r="8180" spans="9:22" x14ac:dyDescent="0.25">
      <c r="I8180" s="5"/>
      <c r="S8180" s="7"/>
      <c r="T8180" s="5"/>
      <c r="U8180" s="6"/>
      <c r="V8180" s="5"/>
    </row>
    <row r="8181" spans="9:22" x14ac:dyDescent="0.25">
      <c r="I8181" s="5"/>
      <c r="S8181" s="7"/>
      <c r="T8181" s="5"/>
      <c r="U8181" s="6"/>
      <c r="V8181" s="5"/>
    </row>
    <row r="8182" spans="9:22" x14ac:dyDescent="0.25">
      <c r="I8182" s="5"/>
      <c r="S8182" s="7"/>
      <c r="T8182" s="5"/>
      <c r="V8182" s="5"/>
    </row>
    <row r="8183" spans="9:22" x14ac:dyDescent="0.25">
      <c r="I8183" s="5"/>
      <c r="S8183" s="7"/>
      <c r="T8183" s="5"/>
      <c r="U8183" s="6"/>
      <c r="V8183" s="5"/>
    </row>
    <row r="8184" spans="9:22" x14ac:dyDescent="0.25">
      <c r="I8184" s="5"/>
      <c r="S8184" s="7"/>
      <c r="T8184" s="5"/>
      <c r="U8184" s="6"/>
      <c r="V8184" s="5"/>
    </row>
    <row r="8185" spans="9:22" x14ac:dyDescent="0.25">
      <c r="I8185" s="5"/>
      <c r="S8185" s="7"/>
      <c r="T8185" s="5"/>
      <c r="U8185" s="6"/>
      <c r="V8185" s="5"/>
    </row>
    <row r="8186" spans="9:22" x14ac:dyDescent="0.25">
      <c r="I8186" s="5"/>
      <c r="S8186" s="7"/>
      <c r="T8186" s="5"/>
      <c r="U8186" s="6"/>
      <c r="V8186" s="5"/>
    </row>
    <row r="8187" spans="9:22" x14ac:dyDescent="0.25">
      <c r="I8187" s="5"/>
      <c r="S8187" s="7"/>
      <c r="T8187" s="5"/>
      <c r="U8187" s="6"/>
      <c r="V8187" s="5"/>
    </row>
    <row r="8188" spans="9:22" x14ac:dyDescent="0.25">
      <c r="I8188" s="5"/>
      <c r="S8188" s="7"/>
      <c r="T8188" s="5"/>
      <c r="U8188" s="6"/>
      <c r="V8188" s="5"/>
    </row>
    <row r="8189" spans="9:22" x14ac:dyDescent="0.25">
      <c r="I8189" s="5"/>
      <c r="S8189" s="7"/>
      <c r="T8189" s="5"/>
      <c r="U8189" s="6"/>
      <c r="V8189" s="5"/>
    </row>
    <row r="8190" spans="9:22" x14ac:dyDescent="0.25">
      <c r="I8190" s="5"/>
      <c r="S8190" s="7"/>
      <c r="T8190" s="5"/>
      <c r="U8190" s="6"/>
      <c r="V8190" s="5"/>
    </row>
    <row r="8191" spans="9:22" x14ac:dyDescent="0.25">
      <c r="I8191" s="5"/>
      <c r="S8191" s="7"/>
      <c r="T8191" s="5"/>
      <c r="U8191" s="6"/>
      <c r="V8191" s="5"/>
    </row>
    <row r="8192" spans="9:22" x14ac:dyDescent="0.25">
      <c r="I8192" s="5"/>
      <c r="S8192" s="7"/>
      <c r="T8192" s="5"/>
      <c r="U8192" s="6"/>
      <c r="V8192" s="5"/>
    </row>
    <row r="8193" spans="9:22" x14ac:dyDescent="0.25">
      <c r="I8193" s="5"/>
      <c r="S8193" s="7"/>
      <c r="T8193" s="5"/>
      <c r="U8193" s="6"/>
      <c r="V8193" s="5"/>
    </row>
    <row r="8194" spans="9:22" x14ac:dyDescent="0.25">
      <c r="I8194" s="5"/>
      <c r="S8194" s="7"/>
      <c r="T8194" s="5"/>
      <c r="U8194" s="6"/>
      <c r="V8194" s="5"/>
    </row>
    <row r="8195" spans="9:22" x14ac:dyDescent="0.25">
      <c r="I8195" s="5"/>
      <c r="S8195" s="7"/>
      <c r="T8195" s="5"/>
      <c r="U8195" s="6"/>
      <c r="V8195" s="5"/>
    </row>
    <row r="8196" spans="9:22" x14ac:dyDescent="0.25">
      <c r="I8196" s="5"/>
      <c r="S8196" s="7"/>
      <c r="T8196" s="5"/>
      <c r="U8196" s="6"/>
      <c r="V8196" s="5"/>
    </row>
    <row r="8197" spans="9:22" x14ac:dyDescent="0.25">
      <c r="I8197" s="5"/>
      <c r="S8197" s="7"/>
      <c r="T8197" s="5"/>
      <c r="U8197" s="6"/>
      <c r="V8197" s="5"/>
    </row>
    <row r="8198" spans="9:22" x14ac:dyDescent="0.25">
      <c r="I8198" s="5"/>
      <c r="S8198" s="7"/>
      <c r="T8198" s="5"/>
      <c r="U8198" s="6"/>
      <c r="V8198" s="5"/>
    </row>
    <row r="8199" spans="9:22" x14ac:dyDescent="0.25">
      <c r="I8199" s="5"/>
      <c r="S8199" s="7"/>
      <c r="T8199" s="5"/>
      <c r="U8199" s="6"/>
      <c r="V8199" s="5"/>
    </row>
    <row r="8200" spans="9:22" x14ac:dyDescent="0.25">
      <c r="I8200" s="5"/>
      <c r="S8200" s="7"/>
      <c r="T8200" s="5"/>
      <c r="U8200" s="6"/>
      <c r="V8200" s="5"/>
    </row>
    <row r="8201" spans="9:22" x14ac:dyDescent="0.25">
      <c r="I8201" s="5"/>
      <c r="S8201" s="7"/>
      <c r="T8201" s="5"/>
      <c r="U8201" s="6"/>
      <c r="V8201" s="5"/>
    </row>
    <row r="8202" spans="9:22" x14ac:dyDescent="0.25">
      <c r="I8202" s="5"/>
      <c r="S8202" s="7"/>
      <c r="T8202" s="5"/>
      <c r="V8202" s="5"/>
    </row>
    <row r="8203" spans="9:22" x14ac:dyDescent="0.25">
      <c r="I8203" s="5"/>
      <c r="S8203" s="7"/>
      <c r="T8203" s="5"/>
      <c r="V8203" s="5"/>
    </row>
    <row r="8204" spans="9:22" x14ac:dyDescent="0.25">
      <c r="I8204" s="5"/>
      <c r="S8204" s="7"/>
      <c r="T8204" s="5"/>
      <c r="V8204" s="5"/>
    </row>
    <row r="8205" spans="9:22" x14ac:dyDescent="0.25">
      <c r="I8205" s="5"/>
      <c r="S8205" s="7"/>
      <c r="T8205" s="5"/>
      <c r="V8205" s="5"/>
    </row>
    <row r="8206" spans="9:22" x14ac:dyDescent="0.25">
      <c r="I8206" s="5"/>
      <c r="S8206" s="7"/>
      <c r="T8206" s="5"/>
      <c r="V8206" s="5"/>
    </row>
    <row r="8207" spans="9:22" x14ac:dyDescent="0.25">
      <c r="I8207" s="5"/>
      <c r="S8207" s="7"/>
      <c r="T8207" s="5"/>
      <c r="V8207" s="5"/>
    </row>
    <row r="8208" spans="9:22" x14ac:dyDescent="0.25">
      <c r="I8208" s="5"/>
      <c r="S8208" s="7"/>
      <c r="T8208" s="5"/>
      <c r="V8208" s="5"/>
    </row>
    <row r="8209" spans="9:22" x14ac:dyDescent="0.25">
      <c r="I8209" s="5"/>
      <c r="S8209" s="7"/>
      <c r="T8209" s="5"/>
      <c r="V8209" s="5"/>
    </row>
    <row r="8210" spans="9:22" x14ac:dyDescent="0.25">
      <c r="I8210" s="5"/>
      <c r="S8210" s="7"/>
      <c r="T8210" s="5"/>
      <c r="V8210" s="5"/>
    </row>
    <row r="8211" spans="9:22" x14ac:dyDescent="0.25">
      <c r="I8211" s="5"/>
      <c r="S8211" s="7"/>
      <c r="T8211" s="5"/>
      <c r="V8211" s="5"/>
    </row>
    <row r="8212" spans="9:22" x14ac:dyDescent="0.25">
      <c r="I8212" s="5"/>
      <c r="S8212" s="7"/>
      <c r="T8212" s="5"/>
      <c r="V8212" s="5"/>
    </row>
    <row r="8213" spans="9:22" x14ac:dyDescent="0.25">
      <c r="I8213" s="5"/>
      <c r="S8213" s="7"/>
      <c r="T8213" s="5"/>
      <c r="V8213" s="5"/>
    </row>
    <row r="8214" spans="9:22" x14ac:dyDescent="0.25">
      <c r="I8214" s="5"/>
      <c r="S8214" s="7"/>
      <c r="T8214" s="5"/>
      <c r="U8214" s="6"/>
      <c r="V8214" s="5"/>
    </row>
    <row r="8215" spans="9:22" x14ac:dyDescent="0.25">
      <c r="I8215" s="5"/>
      <c r="S8215" s="7"/>
      <c r="T8215" s="5"/>
      <c r="U8215" s="6"/>
      <c r="V8215" s="5"/>
    </row>
    <row r="8216" spans="9:22" x14ac:dyDescent="0.25">
      <c r="I8216" s="5"/>
      <c r="S8216" s="7"/>
      <c r="T8216" s="5"/>
      <c r="V8216" s="5"/>
    </row>
    <row r="8217" spans="9:22" x14ac:dyDescent="0.25">
      <c r="I8217" s="5"/>
      <c r="S8217" s="7"/>
      <c r="T8217" s="5"/>
      <c r="U8217" s="6"/>
      <c r="V8217" s="5"/>
    </row>
    <row r="8218" spans="9:22" x14ac:dyDescent="0.25">
      <c r="I8218" s="5"/>
      <c r="S8218" s="7"/>
      <c r="T8218" s="5"/>
      <c r="U8218" s="6"/>
      <c r="V8218" s="5"/>
    </row>
    <row r="8219" spans="9:22" x14ac:dyDescent="0.25">
      <c r="I8219" s="5"/>
      <c r="S8219" s="7"/>
      <c r="T8219" s="5"/>
      <c r="U8219" s="6"/>
      <c r="V8219" s="5"/>
    </row>
    <row r="8220" spans="9:22" x14ac:dyDescent="0.25">
      <c r="I8220" s="5"/>
      <c r="S8220" s="7"/>
      <c r="T8220" s="5"/>
      <c r="U8220" s="6"/>
      <c r="V8220" s="5"/>
    </row>
    <row r="8221" spans="9:22" x14ac:dyDescent="0.25">
      <c r="I8221" s="5"/>
      <c r="S8221" s="7"/>
      <c r="T8221" s="5"/>
      <c r="U8221" s="6"/>
      <c r="V8221" s="5"/>
    </row>
    <row r="8222" spans="9:22" x14ac:dyDescent="0.25">
      <c r="I8222" s="5"/>
      <c r="S8222" s="7"/>
      <c r="T8222" s="5"/>
      <c r="U8222" s="6"/>
      <c r="V8222" s="5"/>
    </row>
    <row r="8223" spans="9:22" x14ac:dyDescent="0.25">
      <c r="I8223" s="5"/>
      <c r="S8223" s="7"/>
      <c r="T8223" s="5"/>
      <c r="V8223" s="5"/>
    </row>
    <row r="8224" spans="9:22" x14ac:dyDescent="0.25">
      <c r="I8224" s="5"/>
      <c r="S8224" s="7"/>
      <c r="T8224" s="5"/>
      <c r="U8224" s="6"/>
      <c r="V8224" s="5"/>
    </row>
    <row r="8225" spans="9:22" x14ac:dyDescent="0.25">
      <c r="I8225" s="5"/>
      <c r="S8225" s="7"/>
      <c r="T8225" s="5"/>
      <c r="U8225" s="6"/>
      <c r="V8225" s="5"/>
    </row>
    <row r="8226" spans="9:22" x14ac:dyDescent="0.25">
      <c r="I8226" s="5"/>
      <c r="S8226" s="7"/>
      <c r="T8226" s="5"/>
      <c r="U8226" s="6"/>
      <c r="V8226" s="5"/>
    </row>
    <row r="8227" spans="9:22" x14ac:dyDescent="0.25">
      <c r="I8227" s="5"/>
      <c r="S8227" s="7"/>
      <c r="T8227" s="5"/>
      <c r="U8227" s="6"/>
      <c r="V8227" s="5"/>
    </row>
    <row r="8228" spans="9:22" x14ac:dyDescent="0.25">
      <c r="I8228" s="5"/>
      <c r="S8228" s="7"/>
      <c r="T8228" s="5"/>
      <c r="U8228" s="6"/>
      <c r="V8228" s="5"/>
    </row>
    <row r="8229" spans="9:22" x14ac:dyDescent="0.25">
      <c r="I8229" s="5"/>
      <c r="S8229" s="7"/>
      <c r="T8229" s="5"/>
      <c r="U8229" s="6"/>
      <c r="V8229" s="5"/>
    </row>
    <row r="8230" spans="9:22" x14ac:dyDescent="0.25">
      <c r="I8230" s="5"/>
      <c r="S8230" s="7"/>
      <c r="T8230" s="5"/>
      <c r="U8230" s="6"/>
      <c r="V8230" s="5"/>
    </row>
    <row r="8231" spans="9:22" x14ac:dyDescent="0.25">
      <c r="I8231" s="5"/>
      <c r="S8231" s="7"/>
      <c r="T8231" s="5"/>
      <c r="U8231" s="6"/>
      <c r="V8231" s="5"/>
    </row>
    <row r="8232" spans="9:22" x14ac:dyDescent="0.25">
      <c r="I8232" s="5"/>
      <c r="S8232" s="7"/>
      <c r="T8232" s="5"/>
      <c r="U8232" s="6"/>
      <c r="V8232" s="5"/>
    </row>
    <row r="8233" spans="9:22" x14ac:dyDescent="0.25">
      <c r="I8233" s="5"/>
      <c r="S8233" s="7"/>
      <c r="T8233" s="5"/>
      <c r="U8233" s="6"/>
      <c r="V8233" s="5"/>
    </row>
    <row r="8234" spans="9:22" x14ac:dyDescent="0.25">
      <c r="I8234" s="5"/>
      <c r="S8234" s="7"/>
      <c r="T8234" s="5"/>
      <c r="V8234" s="5"/>
    </row>
    <row r="8235" spans="9:22" x14ac:dyDescent="0.25">
      <c r="I8235" s="5"/>
      <c r="S8235" s="7"/>
      <c r="T8235" s="5"/>
      <c r="U8235" s="6"/>
      <c r="V8235" s="5"/>
    </row>
    <row r="8236" spans="9:22" x14ac:dyDescent="0.25">
      <c r="I8236" s="5"/>
      <c r="S8236" s="7"/>
      <c r="T8236" s="5"/>
      <c r="U8236" s="6"/>
      <c r="V8236" s="5"/>
    </row>
    <row r="8237" spans="9:22" x14ac:dyDescent="0.25">
      <c r="I8237" s="5"/>
      <c r="S8237" s="7"/>
      <c r="T8237" s="5"/>
      <c r="U8237" s="6"/>
      <c r="V8237" s="5"/>
    </row>
    <row r="8238" spans="9:22" x14ac:dyDescent="0.25">
      <c r="I8238" s="5"/>
      <c r="S8238" s="7"/>
      <c r="T8238" s="5"/>
      <c r="U8238" s="6"/>
      <c r="V8238" s="5"/>
    </row>
    <row r="8239" spans="9:22" x14ac:dyDescent="0.25">
      <c r="I8239" s="5"/>
      <c r="S8239" s="7"/>
      <c r="T8239" s="5"/>
      <c r="U8239" s="6"/>
      <c r="V8239" s="5"/>
    </row>
    <row r="8240" spans="9:22" x14ac:dyDescent="0.25">
      <c r="I8240" s="5"/>
      <c r="S8240" s="7"/>
      <c r="T8240" s="5"/>
      <c r="U8240" s="6"/>
      <c r="V8240" s="5"/>
    </row>
    <row r="8241" spans="9:22" x14ac:dyDescent="0.25">
      <c r="I8241" s="5"/>
      <c r="S8241" s="7"/>
      <c r="T8241" s="5"/>
      <c r="U8241" s="6"/>
      <c r="V8241" s="5"/>
    </row>
    <row r="8242" spans="9:22" x14ac:dyDescent="0.25">
      <c r="I8242" s="5"/>
      <c r="S8242" s="7"/>
      <c r="T8242" s="5"/>
      <c r="U8242" s="6"/>
      <c r="V8242" s="5"/>
    </row>
    <row r="8243" spans="9:22" x14ac:dyDescent="0.25">
      <c r="I8243" s="5"/>
      <c r="S8243" s="7"/>
      <c r="T8243" s="5"/>
      <c r="U8243" s="6"/>
      <c r="V8243" s="5"/>
    </row>
    <row r="8244" spans="9:22" x14ac:dyDescent="0.25">
      <c r="I8244" s="5"/>
      <c r="S8244" s="7"/>
      <c r="T8244" s="5"/>
      <c r="U8244" s="6"/>
      <c r="V8244" s="5"/>
    </row>
    <row r="8245" spans="9:22" x14ac:dyDescent="0.25">
      <c r="I8245" s="5"/>
      <c r="S8245" s="7"/>
      <c r="T8245" s="5"/>
      <c r="U8245" s="6"/>
      <c r="V8245" s="5"/>
    </row>
    <row r="8246" spans="9:22" x14ac:dyDescent="0.25">
      <c r="I8246" s="5"/>
      <c r="S8246" s="7"/>
      <c r="T8246" s="5"/>
      <c r="U8246" s="6"/>
      <c r="V8246" s="5"/>
    </row>
    <row r="8247" spans="9:22" x14ac:dyDescent="0.25">
      <c r="I8247" s="5"/>
      <c r="S8247" s="7"/>
      <c r="T8247" s="5"/>
      <c r="U8247" s="6"/>
      <c r="V8247" s="5"/>
    </row>
    <row r="8248" spans="9:22" x14ac:dyDescent="0.25">
      <c r="I8248" s="5"/>
      <c r="S8248" s="7"/>
      <c r="T8248" s="5"/>
      <c r="U8248" s="6"/>
      <c r="V8248" s="5"/>
    </row>
    <row r="8249" spans="9:22" x14ac:dyDescent="0.25">
      <c r="I8249" s="5"/>
      <c r="S8249" s="7"/>
      <c r="T8249" s="5"/>
      <c r="U8249" s="6"/>
      <c r="V8249" s="5"/>
    </row>
    <row r="8250" spans="9:22" x14ac:dyDescent="0.25">
      <c r="I8250" s="5"/>
      <c r="S8250" s="7"/>
      <c r="T8250" s="5"/>
      <c r="U8250" s="6"/>
      <c r="V8250" s="5"/>
    </row>
    <row r="8251" spans="9:22" x14ac:dyDescent="0.25">
      <c r="I8251" s="5"/>
      <c r="S8251" s="7"/>
      <c r="T8251" s="5"/>
      <c r="U8251" s="6"/>
      <c r="V8251" s="5"/>
    </row>
    <row r="8252" spans="9:22" x14ac:dyDescent="0.25">
      <c r="I8252" s="5"/>
      <c r="S8252" s="7"/>
      <c r="T8252" s="5"/>
      <c r="U8252" s="6"/>
      <c r="V8252" s="5"/>
    </row>
    <row r="8253" spans="9:22" x14ac:dyDescent="0.25">
      <c r="I8253" s="5"/>
      <c r="S8253" s="7"/>
      <c r="T8253" s="5"/>
      <c r="U8253" s="6"/>
      <c r="V8253" s="5"/>
    </row>
    <row r="8254" spans="9:22" x14ac:dyDescent="0.25">
      <c r="I8254" s="5"/>
      <c r="S8254" s="7"/>
      <c r="T8254" s="5"/>
      <c r="U8254" s="6"/>
      <c r="V8254" s="5"/>
    </row>
    <row r="8255" spans="9:22" x14ac:dyDescent="0.25">
      <c r="I8255" s="5"/>
      <c r="S8255" s="7"/>
      <c r="T8255" s="5"/>
      <c r="U8255" s="6"/>
      <c r="V8255" s="5"/>
    </row>
    <row r="8256" spans="9:22" x14ac:dyDescent="0.25">
      <c r="I8256" s="5"/>
      <c r="S8256" s="7"/>
      <c r="T8256" s="5"/>
      <c r="U8256" s="6"/>
      <c r="V8256" s="5"/>
    </row>
    <row r="8257" spans="9:22" x14ac:dyDescent="0.25">
      <c r="I8257" s="5"/>
      <c r="S8257" s="7"/>
      <c r="T8257" s="5"/>
      <c r="U8257" s="6"/>
      <c r="V8257" s="5"/>
    </row>
    <row r="8258" spans="9:22" x14ac:dyDescent="0.25">
      <c r="I8258" s="5"/>
      <c r="S8258" s="7"/>
      <c r="T8258" s="5"/>
      <c r="U8258" s="6"/>
      <c r="V8258" s="5"/>
    </row>
    <row r="8259" spans="9:22" x14ac:dyDescent="0.25">
      <c r="I8259" s="5"/>
      <c r="S8259" s="7"/>
      <c r="T8259" s="5"/>
      <c r="U8259" s="6"/>
      <c r="V8259" s="5"/>
    </row>
    <row r="8260" spans="9:22" x14ac:dyDescent="0.25">
      <c r="I8260" s="5"/>
      <c r="S8260" s="7"/>
      <c r="T8260" s="5"/>
      <c r="U8260" s="6"/>
      <c r="V8260" s="5"/>
    </row>
    <row r="8261" spans="9:22" x14ac:dyDescent="0.25">
      <c r="I8261" s="5"/>
      <c r="S8261" s="7"/>
      <c r="T8261" s="5"/>
      <c r="U8261" s="6"/>
      <c r="V8261" s="5"/>
    </row>
    <row r="8262" spans="9:22" x14ac:dyDescent="0.25">
      <c r="I8262" s="5"/>
      <c r="S8262" s="7"/>
      <c r="T8262" s="5"/>
      <c r="U8262" s="6"/>
      <c r="V8262" s="5"/>
    </row>
    <row r="8263" spans="9:22" x14ac:dyDescent="0.25">
      <c r="I8263" s="5"/>
      <c r="S8263" s="7"/>
      <c r="T8263" s="5"/>
      <c r="U8263" s="6"/>
      <c r="V8263" s="5"/>
    </row>
    <row r="8264" spans="9:22" x14ac:dyDescent="0.25">
      <c r="I8264" s="5"/>
      <c r="S8264" s="7"/>
      <c r="T8264" s="5"/>
      <c r="U8264" s="6"/>
      <c r="V8264" s="5"/>
    </row>
    <row r="8265" spans="9:22" x14ac:dyDescent="0.25">
      <c r="I8265" s="5"/>
      <c r="S8265" s="7"/>
      <c r="T8265" s="5"/>
      <c r="U8265" s="6"/>
      <c r="V8265" s="5"/>
    </row>
    <row r="8266" spans="9:22" x14ac:dyDescent="0.25">
      <c r="I8266" s="5"/>
      <c r="S8266" s="7"/>
      <c r="T8266" s="5"/>
      <c r="V8266" s="5"/>
    </row>
    <row r="8267" spans="9:22" x14ac:dyDescent="0.25">
      <c r="I8267" s="5"/>
      <c r="S8267" s="7"/>
      <c r="T8267" s="5"/>
      <c r="U8267" s="6"/>
      <c r="V8267" s="5"/>
    </row>
    <row r="8268" spans="9:22" x14ac:dyDescent="0.25">
      <c r="I8268" s="5"/>
      <c r="S8268" s="7"/>
      <c r="T8268" s="5"/>
      <c r="U8268" s="6"/>
      <c r="V8268" s="5"/>
    </row>
    <row r="8269" spans="9:22" x14ac:dyDescent="0.25">
      <c r="I8269" s="5"/>
      <c r="S8269" s="7"/>
      <c r="T8269" s="5"/>
      <c r="U8269" s="6"/>
      <c r="V8269" s="5"/>
    </row>
    <row r="8270" spans="9:22" x14ac:dyDescent="0.25">
      <c r="I8270" s="5"/>
      <c r="S8270" s="7"/>
      <c r="T8270" s="5"/>
      <c r="U8270" s="6"/>
      <c r="V8270" s="5"/>
    </row>
    <row r="8271" spans="9:22" x14ac:dyDescent="0.25">
      <c r="I8271" s="5"/>
      <c r="S8271" s="7"/>
      <c r="T8271" s="5"/>
      <c r="U8271" s="6"/>
      <c r="V8271" s="5"/>
    </row>
    <row r="8272" spans="9:22" x14ac:dyDescent="0.25">
      <c r="I8272" s="5"/>
      <c r="S8272" s="7"/>
      <c r="T8272" s="5"/>
      <c r="U8272" s="6"/>
      <c r="V8272" s="5"/>
    </row>
    <row r="8273" spans="9:22" x14ac:dyDescent="0.25">
      <c r="I8273" s="5"/>
      <c r="S8273" s="7"/>
      <c r="T8273" s="5"/>
      <c r="U8273" s="6"/>
      <c r="V8273" s="5"/>
    </row>
    <row r="8274" spans="9:22" x14ac:dyDescent="0.25">
      <c r="I8274" s="5"/>
      <c r="S8274" s="7"/>
      <c r="T8274" s="5"/>
      <c r="U8274" s="6"/>
      <c r="V8274" s="5"/>
    </row>
    <row r="8275" spans="9:22" x14ac:dyDescent="0.25">
      <c r="I8275" s="5"/>
      <c r="S8275" s="7"/>
      <c r="T8275" s="5"/>
      <c r="V8275" s="5"/>
    </row>
    <row r="8276" spans="9:22" x14ac:dyDescent="0.25">
      <c r="I8276" s="5"/>
      <c r="S8276" s="7"/>
      <c r="T8276" s="5"/>
      <c r="U8276" s="6"/>
      <c r="V8276" s="5"/>
    </row>
    <row r="8277" spans="9:22" x14ac:dyDescent="0.25">
      <c r="I8277" s="5"/>
      <c r="S8277" s="7"/>
      <c r="T8277" s="5"/>
      <c r="U8277" s="6"/>
      <c r="V8277" s="5"/>
    </row>
    <row r="8278" spans="9:22" x14ac:dyDescent="0.25">
      <c r="I8278" s="5"/>
      <c r="S8278" s="7"/>
      <c r="T8278" s="5"/>
      <c r="U8278" s="6"/>
      <c r="V8278" s="5"/>
    </row>
    <row r="8279" spans="9:22" x14ac:dyDescent="0.25">
      <c r="I8279" s="5"/>
      <c r="S8279" s="7"/>
      <c r="T8279" s="5"/>
      <c r="U8279" s="6"/>
      <c r="V8279" s="5"/>
    </row>
    <row r="8280" spans="9:22" x14ac:dyDescent="0.25">
      <c r="I8280" s="5"/>
      <c r="S8280" s="7"/>
      <c r="T8280" s="5"/>
      <c r="U8280" s="6"/>
      <c r="V8280" s="5"/>
    </row>
    <row r="8281" spans="9:22" x14ac:dyDescent="0.25">
      <c r="I8281" s="5"/>
      <c r="S8281" s="7"/>
      <c r="T8281" s="5"/>
      <c r="U8281" s="6"/>
      <c r="V8281" s="5"/>
    </row>
    <row r="8282" spans="9:22" x14ac:dyDescent="0.25">
      <c r="I8282" s="5"/>
      <c r="S8282" s="7"/>
      <c r="T8282" s="5"/>
      <c r="U8282" s="6"/>
      <c r="V8282" s="5"/>
    </row>
    <row r="8283" spans="9:22" x14ac:dyDescent="0.25">
      <c r="I8283" s="5"/>
      <c r="S8283" s="7"/>
      <c r="T8283" s="5"/>
      <c r="U8283" s="6"/>
      <c r="V8283" s="5"/>
    </row>
    <row r="8284" spans="9:22" x14ac:dyDescent="0.25">
      <c r="I8284" s="5"/>
      <c r="S8284" s="7"/>
      <c r="T8284" s="5"/>
      <c r="U8284" s="6"/>
      <c r="V8284" s="5"/>
    </row>
    <row r="8285" spans="9:22" x14ac:dyDescent="0.25">
      <c r="I8285" s="5"/>
      <c r="S8285" s="7"/>
      <c r="T8285" s="5"/>
      <c r="U8285" s="6"/>
      <c r="V8285" s="5"/>
    </row>
    <row r="8286" spans="9:22" x14ac:dyDescent="0.25">
      <c r="I8286" s="5"/>
      <c r="S8286" s="7"/>
      <c r="T8286" s="5"/>
      <c r="U8286" s="6"/>
      <c r="V8286" s="5"/>
    </row>
    <row r="8287" spans="9:22" x14ac:dyDescent="0.25">
      <c r="I8287" s="5"/>
      <c r="S8287" s="7"/>
      <c r="T8287" s="5"/>
      <c r="U8287" s="6"/>
      <c r="V8287" s="5"/>
    </row>
    <row r="8288" spans="9:22" x14ac:dyDescent="0.25">
      <c r="I8288" s="5"/>
      <c r="S8288" s="7"/>
      <c r="T8288" s="5"/>
      <c r="U8288" s="6"/>
      <c r="V8288" s="5"/>
    </row>
    <row r="8289" spans="9:22" x14ac:dyDescent="0.25">
      <c r="I8289" s="5"/>
      <c r="S8289" s="7"/>
      <c r="T8289" s="5"/>
      <c r="U8289" s="6"/>
      <c r="V8289" s="5"/>
    </row>
    <row r="8290" spans="9:22" x14ac:dyDescent="0.25">
      <c r="I8290" s="5"/>
      <c r="S8290" s="7"/>
      <c r="T8290" s="5"/>
      <c r="U8290" s="6"/>
      <c r="V8290" s="5"/>
    </row>
    <row r="8291" spans="9:22" x14ac:dyDescent="0.25">
      <c r="I8291" s="5"/>
      <c r="S8291" s="7"/>
      <c r="T8291" s="5"/>
      <c r="U8291" s="6"/>
      <c r="V8291" s="5"/>
    </row>
    <row r="8292" spans="9:22" x14ac:dyDescent="0.25">
      <c r="I8292" s="5"/>
      <c r="S8292" s="7"/>
      <c r="T8292" s="5"/>
      <c r="U8292" s="6"/>
      <c r="V8292" s="5"/>
    </row>
    <row r="8293" spans="9:22" x14ac:dyDescent="0.25">
      <c r="I8293" s="5"/>
      <c r="S8293" s="7"/>
      <c r="T8293" s="5"/>
      <c r="U8293" s="6"/>
      <c r="V8293" s="5"/>
    </row>
    <row r="8294" spans="9:22" x14ac:dyDescent="0.25">
      <c r="I8294" s="5"/>
      <c r="S8294" s="7"/>
      <c r="T8294" s="5"/>
      <c r="U8294" s="6"/>
      <c r="V8294" s="5"/>
    </row>
    <row r="8295" spans="9:22" x14ac:dyDescent="0.25">
      <c r="I8295" s="5"/>
      <c r="S8295" s="7"/>
      <c r="T8295" s="5"/>
      <c r="U8295" s="6"/>
      <c r="V8295" s="5"/>
    </row>
    <row r="8296" spans="9:22" x14ac:dyDescent="0.25">
      <c r="I8296" s="5"/>
      <c r="S8296" s="7"/>
      <c r="T8296" s="5"/>
      <c r="U8296" s="6"/>
      <c r="V8296" s="5"/>
    </row>
    <row r="8297" spans="9:22" x14ac:dyDescent="0.25">
      <c r="I8297" s="5"/>
      <c r="S8297" s="7"/>
      <c r="T8297" s="5"/>
      <c r="V8297" s="5"/>
    </row>
    <row r="8298" spans="9:22" x14ac:dyDescent="0.25">
      <c r="I8298" s="5"/>
      <c r="S8298" s="7"/>
      <c r="T8298" s="5"/>
      <c r="U8298" s="6"/>
      <c r="V8298" s="5"/>
    </row>
    <row r="8299" spans="9:22" x14ac:dyDescent="0.25">
      <c r="I8299" s="5"/>
      <c r="S8299" s="7"/>
      <c r="T8299" s="5"/>
      <c r="U8299" s="6"/>
      <c r="V8299" s="5"/>
    </row>
    <row r="8300" spans="9:22" x14ac:dyDescent="0.25">
      <c r="I8300" s="5"/>
      <c r="S8300" s="7"/>
      <c r="T8300" s="5"/>
      <c r="U8300" s="6"/>
      <c r="V8300" s="5"/>
    </row>
    <row r="8301" spans="9:22" x14ac:dyDescent="0.25">
      <c r="I8301" s="5"/>
      <c r="S8301" s="7"/>
      <c r="T8301" s="5"/>
      <c r="U8301" s="6"/>
      <c r="V8301" s="5"/>
    </row>
    <row r="8302" spans="9:22" x14ac:dyDescent="0.25">
      <c r="I8302" s="5"/>
      <c r="S8302" s="7"/>
      <c r="T8302" s="5"/>
      <c r="U8302" s="6"/>
      <c r="V8302" s="5"/>
    </row>
    <row r="8303" spans="9:22" x14ac:dyDescent="0.25">
      <c r="I8303" s="5"/>
      <c r="S8303" s="7"/>
      <c r="T8303" s="5"/>
      <c r="U8303" s="6"/>
      <c r="V8303" s="5"/>
    </row>
    <row r="8304" spans="9:22" x14ac:dyDescent="0.25">
      <c r="I8304" s="5"/>
      <c r="S8304" s="7"/>
      <c r="T8304" s="5"/>
      <c r="U8304" s="6"/>
      <c r="V8304" s="5"/>
    </row>
    <row r="8305" spans="9:22" x14ac:dyDescent="0.25">
      <c r="I8305" s="5"/>
      <c r="S8305" s="7"/>
      <c r="T8305" s="5"/>
      <c r="U8305" s="6"/>
      <c r="V8305" s="5"/>
    </row>
    <row r="8306" spans="9:22" x14ac:dyDescent="0.25">
      <c r="I8306" s="5"/>
      <c r="S8306" s="7"/>
      <c r="T8306" s="5"/>
      <c r="U8306" s="6"/>
      <c r="V8306" s="5"/>
    </row>
    <row r="8307" spans="9:22" x14ac:dyDescent="0.25">
      <c r="I8307" s="5"/>
      <c r="S8307" s="7"/>
      <c r="T8307" s="5"/>
      <c r="U8307" s="6"/>
      <c r="V8307" s="5"/>
    </row>
    <row r="8308" spans="9:22" x14ac:dyDescent="0.25">
      <c r="I8308" s="5"/>
      <c r="S8308" s="7"/>
      <c r="T8308" s="5"/>
      <c r="U8308" s="6"/>
      <c r="V8308" s="5"/>
    </row>
    <row r="8309" spans="9:22" x14ac:dyDescent="0.25">
      <c r="I8309" s="5"/>
      <c r="S8309" s="7"/>
      <c r="T8309" s="5"/>
      <c r="U8309" s="6"/>
      <c r="V8309" s="5"/>
    </row>
    <row r="8310" spans="9:22" x14ac:dyDescent="0.25">
      <c r="I8310" s="5"/>
      <c r="S8310" s="7"/>
      <c r="T8310" s="5"/>
      <c r="U8310" s="6"/>
      <c r="V8310" s="5"/>
    </row>
    <row r="8311" spans="9:22" x14ac:dyDescent="0.25">
      <c r="I8311" s="5"/>
      <c r="S8311" s="7"/>
      <c r="T8311" s="5"/>
      <c r="U8311" s="6"/>
      <c r="V8311" s="5"/>
    </row>
    <row r="8312" spans="9:22" x14ac:dyDescent="0.25">
      <c r="I8312" s="5"/>
      <c r="S8312" s="7"/>
      <c r="T8312" s="5"/>
      <c r="U8312" s="6"/>
      <c r="V8312" s="5"/>
    </row>
    <row r="8313" spans="9:22" x14ac:dyDescent="0.25">
      <c r="I8313" s="5"/>
      <c r="S8313" s="7"/>
      <c r="T8313" s="5"/>
      <c r="V8313" s="5"/>
    </row>
    <row r="8314" spans="9:22" x14ac:dyDescent="0.25">
      <c r="I8314" s="5"/>
      <c r="S8314" s="7"/>
      <c r="T8314" s="5"/>
      <c r="U8314" s="6"/>
      <c r="V8314" s="5"/>
    </row>
    <row r="8315" spans="9:22" x14ac:dyDescent="0.25">
      <c r="I8315" s="5"/>
      <c r="S8315" s="7"/>
      <c r="T8315" s="5"/>
      <c r="U8315" s="6"/>
      <c r="V8315" s="5"/>
    </row>
    <row r="8316" spans="9:22" x14ac:dyDescent="0.25">
      <c r="I8316" s="5"/>
      <c r="S8316" s="7"/>
      <c r="T8316" s="5"/>
      <c r="U8316" s="6"/>
      <c r="V8316" s="5"/>
    </row>
    <row r="8317" spans="9:22" x14ac:dyDescent="0.25">
      <c r="I8317" s="5"/>
      <c r="S8317" s="7"/>
      <c r="T8317" s="5"/>
      <c r="U8317" s="6"/>
      <c r="V8317" s="5"/>
    </row>
    <row r="8318" spans="9:22" x14ac:dyDescent="0.25">
      <c r="I8318" s="5"/>
      <c r="S8318" s="7"/>
      <c r="T8318" s="5"/>
      <c r="U8318" s="6"/>
      <c r="V8318" s="5"/>
    </row>
    <row r="8319" spans="9:22" x14ac:dyDescent="0.25">
      <c r="I8319" s="5"/>
      <c r="S8319" s="7"/>
      <c r="T8319" s="5"/>
      <c r="U8319" s="6"/>
      <c r="V8319" s="5"/>
    </row>
    <row r="8320" spans="9:22" x14ac:dyDescent="0.25">
      <c r="I8320" s="5"/>
      <c r="S8320" s="7"/>
      <c r="T8320" s="5"/>
      <c r="U8320" s="6"/>
      <c r="V8320" s="5"/>
    </row>
    <row r="8321" spans="9:22" x14ac:dyDescent="0.25">
      <c r="I8321" s="5"/>
      <c r="S8321" s="7"/>
      <c r="T8321" s="5"/>
      <c r="U8321" s="6"/>
      <c r="V8321" s="5"/>
    </row>
    <row r="8322" spans="9:22" x14ac:dyDescent="0.25">
      <c r="I8322" s="5"/>
      <c r="S8322" s="7"/>
      <c r="T8322" s="5"/>
      <c r="U8322" s="6"/>
      <c r="V8322" s="5"/>
    </row>
    <row r="8323" spans="9:22" x14ac:dyDescent="0.25">
      <c r="I8323" s="5"/>
      <c r="S8323" s="7"/>
      <c r="T8323" s="5"/>
      <c r="U8323" s="6"/>
      <c r="V8323" s="5"/>
    </row>
    <row r="8324" spans="9:22" x14ac:dyDescent="0.25">
      <c r="I8324" s="5"/>
      <c r="S8324" s="7"/>
      <c r="T8324" s="5"/>
      <c r="U8324" s="6"/>
      <c r="V8324" s="5"/>
    </row>
    <row r="8325" spans="9:22" x14ac:dyDescent="0.25">
      <c r="I8325" s="5"/>
      <c r="S8325" s="7"/>
      <c r="T8325" s="5"/>
      <c r="V8325" s="5"/>
    </row>
    <row r="8326" spans="9:22" x14ac:dyDescent="0.25">
      <c r="I8326" s="5"/>
      <c r="S8326" s="7"/>
      <c r="T8326" s="5"/>
      <c r="U8326" s="6"/>
      <c r="V8326" s="5"/>
    </row>
    <row r="8327" spans="9:22" x14ac:dyDescent="0.25">
      <c r="I8327" s="5"/>
      <c r="S8327" s="7"/>
      <c r="T8327" s="5"/>
      <c r="U8327" s="6"/>
      <c r="V8327" s="5"/>
    </row>
    <row r="8328" spans="9:22" x14ac:dyDescent="0.25">
      <c r="I8328" s="5"/>
      <c r="S8328" s="7"/>
      <c r="T8328" s="5"/>
      <c r="V8328" s="5"/>
    </row>
    <row r="8329" spans="9:22" x14ac:dyDescent="0.25">
      <c r="I8329" s="5"/>
      <c r="S8329" s="7"/>
      <c r="T8329" s="5"/>
      <c r="U8329" s="6"/>
      <c r="V8329" s="5"/>
    </row>
    <row r="8330" spans="9:22" x14ac:dyDescent="0.25">
      <c r="I8330" s="5"/>
      <c r="S8330" s="7"/>
      <c r="T8330" s="5"/>
      <c r="U8330" s="6"/>
      <c r="V8330" s="5"/>
    </row>
    <row r="8331" spans="9:22" x14ac:dyDescent="0.25">
      <c r="I8331" s="5"/>
      <c r="S8331" s="7"/>
      <c r="T8331" s="5"/>
      <c r="U8331" s="6"/>
      <c r="V8331" s="5"/>
    </row>
    <row r="8332" spans="9:22" x14ac:dyDescent="0.25">
      <c r="I8332" s="5"/>
      <c r="S8332" s="7"/>
      <c r="T8332" s="5"/>
      <c r="U8332" s="6"/>
      <c r="V8332" s="5"/>
    </row>
    <row r="8333" spans="9:22" x14ac:dyDescent="0.25">
      <c r="I8333" s="5"/>
      <c r="S8333" s="7"/>
      <c r="T8333" s="5"/>
      <c r="U8333" s="6"/>
      <c r="V8333" s="5"/>
    </row>
    <row r="8334" spans="9:22" x14ac:dyDescent="0.25">
      <c r="I8334" s="5"/>
      <c r="S8334" s="7"/>
      <c r="T8334" s="5"/>
      <c r="U8334" s="6"/>
      <c r="V8334" s="5"/>
    </row>
    <row r="8335" spans="9:22" x14ac:dyDescent="0.25">
      <c r="I8335" s="5"/>
      <c r="S8335" s="7"/>
      <c r="T8335" s="5"/>
      <c r="U8335" s="6"/>
      <c r="V8335" s="5"/>
    </row>
    <row r="8336" spans="9:22" x14ac:dyDescent="0.25">
      <c r="I8336" s="5"/>
      <c r="S8336" s="7"/>
      <c r="T8336" s="5"/>
      <c r="U8336" s="6"/>
      <c r="V8336" s="5"/>
    </row>
    <row r="8337" spans="9:22" x14ac:dyDescent="0.25">
      <c r="I8337" s="5"/>
      <c r="S8337" s="7"/>
      <c r="T8337" s="5"/>
      <c r="U8337" s="6"/>
      <c r="V8337" s="5"/>
    </row>
    <row r="8338" spans="9:22" x14ac:dyDescent="0.25">
      <c r="I8338" s="5"/>
      <c r="S8338" s="7"/>
      <c r="T8338" s="5"/>
      <c r="U8338" s="6"/>
      <c r="V8338" s="5"/>
    </row>
    <row r="8339" spans="9:22" x14ac:dyDescent="0.25">
      <c r="I8339" s="5"/>
      <c r="S8339" s="7"/>
      <c r="T8339" s="5"/>
      <c r="V8339" s="5"/>
    </row>
    <row r="8340" spans="9:22" x14ac:dyDescent="0.25">
      <c r="I8340" s="5"/>
      <c r="S8340" s="7"/>
      <c r="T8340" s="5"/>
      <c r="U8340" s="6"/>
      <c r="V8340" s="5"/>
    </row>
    <row r="8341" spans="9:22" x14ac:dyDescent="0.25">
      <c r="I8341" s="5"/>
      <c r="S8341" s="7"/>
      <c r="T8341" s="5"/>
      <c r="U8341" s="6"/>
      <c r="V8341" s="5"/>
    </row>
    <row r="8342" spans="9:22" x14ac:dyDescent="0.25">
      <c r="I8342" s="5"/>
      <c r="S8342" s="7"/>
      <c r="T8342" s="5"/>
      <c r="U8342" s="6"/>
      <c r="V8342" s="5"/>
    </row>
    <row r="8343" spans="9:22" x14ac:dyDescent="0.25">
      <c r="I8343" s="5"/>
      <c r="S8343" s="7"/>
      <c r="T8343" s="5"/>
      <c r="U8343" s="6"/>
      <c r="V8343" s="5"/>
    </row>
    <row r="8344" spans="9:22" x14ac:dyDescent="0.25">
      <c r="I8344" s="5"/>
      <c r="S8344" s="7"/>
      <c r="T8344" s="5"/>
      <c r="U8344" s="6"/>
      <c r="V8344" s="5"/>
    </row>
    <row r="8345" spans="9:22" x14ac:dyDescent="0.25">
      <c r="I8345" s="5"/>
      <c r="S8345" s="7"/>
      <c r="T8345" s="5"/>
      <c r="U8345" s="6"/>
      <c r="V8345" s="5"/>
    </row>
    <row r="8346" spans="9:22" x14ac:dyDescent="0.25">
      <c r="I8346" s="5"/>
      <c r="S8346" s="7"/>
      <c r="T8346" s="5"/>
      <c r="V8346" s="5"/>
    </row>
    <row r="8347" spans="9:22" x14ac:dyDescent="0.25">
      <c r="I8347" s="5"/>
      <c r="S8347" s="7"/>
      <c r="T8347" s="5"/>
      <c r="U8347" s="6"/>
      <c r="V8347" s="5"/>
    </row>
    <row r="8348" spans="9:22" x14ac:dyDescent="0.25">
      <c r="I8348" s="5"/>
      <c r="S8348" s="7"/>
      <c r="T8348" s="5"/>
      <c r="U8348" s="6"/>
      <c r="V8348" s="5"/>
    </row>
    <row r="8349" spans="9:22" x14ac:dyDescent="0.25">
      <c r="I8349" s="5"/>
      <c r="S8349" s="7"/>
      <c r="T8349" s="5"/>
      <c r="U8349" s="6"/>
      <c r="V8349" s="5"/>
    </row>
    <row r="8350" spans="9:22" x14ac:dyDescent="0.25">
      <c r="I8350" s="5"/>
      <c r="S8350" s="7"/>
      <c r="T8350" s="5"/>
      <c r="U8350" s="6"/>
      <c r="V8350" s="5"/>
    </row>
    <row r="8351" spans="9:22" x14ac:dyDescent="0.25">
      <c r="I8351" s="5"/>
      <c r="S8351" s="7"/>
      <c r="T8351" s="5"/>
      <c r="U8351" s="6"/>
      <c r="V8351" s="5"/>
    </row>
    <row r="8352" spans="9:22" x14ac:dyDescent="0.25">
      <c r="I8352" s="5"/>
      <c r="S8352" s="7"/>
      <c r="T8352" s="5"/>
      <c r="U8352" s="6"/>
      <c r="V8352" s="5"/>
    </row>
    <row r="8353" spans="9:22" x14ac:dyDescent="0.25">
      <c r="I8353" s="5"/>
      <c r="S8353" s="7"/>
      <c r="T8353" s="5"/>
      <c r="U8353" s="6"/>
      <c r="V8353" s="5"/>
    </row>
    <row r="8354" spans="9:22" x14ac:dyDescent="0.25">
      <c r="I8354" s="5"/>
      <c r="S8354" s="7"/>
      <c r="T8354" s="5"/>
      <c r="U8354" s="6"/>
      <c r="V8354" s="5"/>
    </row>
    <row r="8355" spans="9:22" x14ac:dyDescent="0.25">
      <c r="I8355" s="5"/>
      <c r="S8355" s="7"/>
      <c r="T8355" s="5"/>
      <c r="U8355" s="6"/>
      <c r="V8355" s="5"/>
    </row>
    <row r="8356" spans="9:22" x14ac:dyDescent="0.25">
      <c r="I8356" s="5"/>
      <c r="S8356" s="7"/>
      <c r="T8356" s="5"/>
      <c r="U8356" s="6"/>
      <c r="V8356" s="5"/>
    </row>
    <row r="8357" spans="9:22" x14ac:dyDescent="0.25">
      <c r="I8357" s="5"/>
      <c r="S8357" s="7"/>
      <c r="T8357" s="5"/>
      <c r="U8357" s="6"/>
      <c r="V8357" s="5"/>
    </row>
    <row r="8358" spans="9:22" x14ac:dyDescent="0.25">
      <c r="I8358" s="5"/>
      <c r="S8358" s="7"/>
      <c r="T8358" s="5"/>
      <c r="U8358" s="6"/>
      <c r="V8358" s="5"/>
    </row>
    <row r="8359" spans="9:22" x14ac:dyDescent="0.25">
      <c r="I8359" s="5"/>
      <c r="S8359" s="7"/>
      <c r="T8359" s="5"/>
      <c r="U8359" s="6"/>
      <c r="V8359" s="5"/>
    </row>
    <row r="8360" spans="9:22" x14ac:dyDescent="0.25">
      <c r="I8360" s="5"/>
      <c r="S8360" s="7"/>
      <c r="T8360" s="5"/>
      <c r="V8360" s="5"/>
    </row>
    <row r="8361" spans="9:22" x14ac:dyDescent="0.25">
      <c r="I8361" s="5"/>
      <c r="S8361" s="7"/>
      <c r="T8361" s="5"/>
      <c r="V8361" s="5"/>
    </row>
    <row r="8362" spans="9:22" x14ac:dyDescent="0.25">
      <c r="I8362" s="5"/>
      <c r="S8362" s="7"/>
      <c r="T8362" s="5"/>
      <c r="V8362" s="5"/>
    </row>
    <row r="8363" spans="9:22" x14ac:dyDescent="0.25">
      <c r="I8363" s="5"/>
      <c r="S8363" s="7"/>
      <c r="T8363" s="5"/>
      <c r="V8363" s="5"/>
    </row>
    <row r="8364" spans="9:22" x14ac:dyDescent="0.25">
      <c r="I8364" s="5"/>
      <c r="S8364" s="7"/>
      <c r="T8364" s="5"/>
      <c r="V8364" s="5"/>
    </row>
    <row r="8365" spans="9:22" x14ac:dyDescent="0.25">
      <c r="I8365" s="5"/>
      <c r="S8365" s="7"/>
      <c r="T8365" s="5"/>
      <c r="V8365" s="5"/>
    </row>
    <row r="8366" spans="9:22" x14ac:dyDescent="0.25">
      <c r="I8366" s="5"/>
      <c r="S8366" s="7"/>
      <c r="T8366" s="5"/>
      <c r="V8366" s="5"/>
    </row>
    <row r="8367" spans="9:22" x14ac:dyDescent="0.25">
      <c r="I8367" s="5"/>
      <c r="S8367" s="7"/>
      <c r="T8367" s="5"/>
      <c r="V8367" s="5"/>
    </row>
    <row r="8368" spans="9:22" x14ac:dyDescent="0.25">
      <c r="I8368" s="5"/>
      <c r="S8368" s="7"/>
      <c r="T8368" s="5"/>
      <c r="V8368" s="5"/>
    </row>
    <row r="8369" spans="9:22" x14ac:dyDescent="0.25">
      <c r="I8369" s="5"/>
      <c r="S8369" s="7"/>
      <c r="T8369" s="5"/>
      <c r="V8369" s="5"/>
    </row>
    <row r="8370" spans="9:22" x14ac:dyDescent="0.25">
      <c r="I8370" s="5"/>
      <c r="S8370" s="7"/>
      <c r="T8370" s="5"/>
      <c r="V8370" s="5"/>
    </row>
    <row r="8371" spans="9:22" x14ac:dyDescent="0.25">
      <c r="I8371" s="5"/>
      <c r="S8371" s="7"/>
      <c r="T8371" s="5"/>
      <c r="V8371" s="5"/>
    </row>
    <row r="8372" spans="9:22" x14ac:dyDescent="0.25">
      <c r="I8372" s="5"/>
      <c r="S8372" s="7"/>
      <c r="T8372" s="5"/>
      <c r="U8372" s="6"/>
      <c r="V8372" s="5"/>
    </row>
    <row r="8373" spans="9:22" x14ac:dyDescent="0.25">
      <c r="I8373" s="5"/>
      <c r="S8373" s="7"/>
      <c r="T8373" s="5"/>
      <c r="U8373" s="6"/>
      <c r="V8373" s="5"/>
    </row>
    <row r="8374" spans="9:22" x14ac:dyDescent="0.25">
      <c r="I8374" s="5"/>
      <c r="S8374" s="7"/>
      <c r="T8374" s="5"/>
      <c r="U8374" s="6"/>
      <c r="V8374" s="5"/>
    </row>
    <row r="8375" spans="9:22" x14ac:dyDescent="0.25">
      <c r="I8375" s="5"/>
      <c r="S8375" s="7"/>
      <c r="T8375" s="5"/>
      <c r="U8375" s="6"/>
      <c r="V8375" s="5"/>
    </row>
    <row r="8376" spans="9:22" x14ac:dyDescent="0.25">
      <c r="I8376" s="5"/>
      <c r="S8376" s="7"/>
      <c r="T8376" s="5"/>
      <c r="U8376" s="6"/>
      <c r="V8376" s="5"/>
    </row>
    <row r="8377" spans="9:22" x14ac:dyDescent="0.25">
      <c r="I8377" s="5"/>
      <c r="S8377" s="7"/>
      <c r="T8377" s="5"/>
      <c r="U8377" s="6"/>
      <c r="V8377" s="5"/>
    </row>
    <row r="8378" spans="9:22" x14ac:dyDescent="0.25">
      <c r="I8378" s="5"/>
      <c r="S8378" s="7"/>
      <c r="T8378" s="5"/>
      <c r="U8378" s="6"/>
      <c r="V8378" s="5"/>
    </row>
    <row r="8379" spans="9:22" x14ac:dyDescent="0.25">
      <c r="I8379" s="5"/>
      <c r="S8379" s="7"/>
      <c r="T8379" s="5"/>
      <c r="U8379" s="6"/>
      <c r="V8379" s="5"/>
    </row>
    <row r="8380" spans="9:22" x14ac:dyDescent="0.25">
      <c r="I8380" s="5"/>
      <c r="S8380" s="7"/>
      <c r="T8380" s="5"/>
      <c r="U8380" s="6"/>
      <c r="V8380" s="5"/>
    </row>
    <row r="8381" spans="9:22" x14ac:dyDescent="0.25">
      <c r="I8381" s="5"/>
      <c r="S8381" s="7"/>
      <c r="T8381" s="5"/>
      <c r="V8381" s="5"/>
    </row>
    <row r="8382" spans="9:22" x14ac:dyDescent="0.25">
      <c r="I8382" s="5"/>
      <c r="S8382" s="7"/>
      <c r="T8382" s="5"/>
      <c r="U8382" s="6"/>
      <c r="V8382" s="5"/>
    </row>
    <row r="8383" spans="9:22" x14ac:dyDescent="0.25">
      <c r="I8383" s="5"/>
      <c r="S8383" s="7"/>
      <c r="T8383" s="5"/>
      <c r="U8383" s="6"/>
      <c r="V8383" s="5"/>
    </row>
    <row r="8384" spans="9:22" x14ac:dyDescent="0.25">
      <c r="I8384" s="5"/>
      <c r="S8384" s="7"/>
      <c r="T8384" s="5"/>
      <c r="U8384" s="6"/>
      <c r="V8384" s="5"/>
    </row>
    <row r="8385" spans="9:22" x14ac:dyDescent="0.25">
      <c r="I8385" s="5"/>
      <c r="S8385" s="7"/>
      <c r="T8385" s="5"/>
      <c r="U8385" s="6"/>
      <c r="V8385" s="5"/>
    </row>
    <row r="8386" spans="9:22" x14ac:dyDescent="0.25">
      <c r="I8386" s="5"/>
      <c r="S8386" s="7"/>
      <c r="T8386" s="5"/>
      <c r="U8386" s="6"/>
      <c r="V8386" s="5"/>
    </row>
    <row r="8387" spans="9:22" x14ac:dyDescent="0.25">
      <c r="I8387" s="5"/>
      <c r="S8387" s="7"/>
      <c r="T8387" s="5"/>
      <c r="U8387" s="6"/>
      <c r="V8387" s="5"/>
    </row>
    <row r="8388" spans="9:22" x14ac:dyDescent="0.25">
      <c r="I8388" s="5"/>
      <c r="S8388" s="7"/>
      <c r="T8388" s="5"/>
      <c r="U8388" s="6"/>
      <c r="V8388" s="5"/>
    </row>
    <row r="8389" spans="9:22" x14ac:dyDescent="0.25">
      <c r="I8389" s="5"/>
      <c r="S8389" s="7"/>
      <c r="T8389" s="5"/>
      <c r="U8389" s="6"/>
      <c r="V8389" s="5"/>
    </row>
    <row r="8390" spans="9:22" x14ac:dyDescent="0.25">
      <c r="I8390" s="5"/>
      <c r="S8390" s="7"/>
      <c r="T8390" s="5"/>
      <c r="U8390" s="6"/>
      <c r="V8390" s="5"/>
    </row>
    <row r="8391" spans="9:22" x14ac:dyDescent="0.25">
      <c r="I8391" s="5"/>
      <c r="S8391" s="7"/>
      <c r="T8391" s="5"/>
      <c r="U8391" s="6"/>
      <c r="V8391" s="5"/>
    </row>
    <row r="8392" spans="9:22" x14ac:dyDescent="0.25">
      <c r="I8392" s="5"/>
      <c r="S8392" s="7"/>
      <c r="T8392" s="5"/>
      <c r="U8392" s="6"/>
      <c r="V8392" s="5"/>
    </row>
    <row r="8393" spans="9:22" x14ac:dyDescent="0.25">
      <c r="I8393" s="5"/>
      <c r="S8393" s="7"/>
      <c r="T8393" s="5"/>
      <c r="U8393" s="6"/>
      <c r="V8393" s="5"/>
    </row>
    <row r="8394" spans="9:22" x14ac:dyDescent="0.25">
      <c r="I8394" s="5"/>
      <c r="S8394" s="7"/>
      <c r="T8394" s="5"/>
      <c r="U8394" s="6"/>
      <c r="V8394" s="5"/>
    </row>
    <row r="8395" spans="9:22" x14ac:dyDescent="0.25">
      <c r="I8395" s="5"/>
      <c r="S8395" s="7"/>
      <c r="T8395" s="5"/>
      <c r="U8395" s="6"/>
      <c r="V8395" s="5"/>
    </row>
    <row r="8396" spans="9:22" x14ac:dyDescent="0.25">
      <c r="I8396" s="5"/>
      <c r="S8396" s="7"/>
      <c r="T8396" s="5"/>
      <c r="U8396" s="6"/>
      <c r="V8396" s="5"/>
    </row>
    <row r="8397" spans="9:22" x14ac:dyDescent="0.25">
      <c r="I8397" s="5"/>
      <c r="S8397" s="7"/>
      <c r="T8397" s="5"/>
      <c r="U8397" s="6"/>
      <c r="V8397" s="5"/>
    </row>
    <row r="8398" spans="9:22" x14ac:dyDescent="0.25">
      <c r="I8398" s="5"/>
      <c r="S8398" s="7"/>
      <c r="T8398" s="5"/>
      <c r="U8398" s="6"/>
      <c r="V8398" s="5"/>
    </row>
    <row r="8399" spans="9:22" x14ac:dyDescent="0.25">
      <c r="I8399" s="5"/>
      <c r="S8399" s="7"/>
      <c r="T8399" s="5"/>
      <c r="V8399" s="5"/>
    </row>
    <row r="8400" spans="9:22" x14ac:dyDescent="0.25">
      <c r="I8400" s="5"/>
      <c r="S8400" s="7"/>
      <c r="T8400" s="5"/>
      <c r="V8400" s="5"/>
    </row>
    <row r="8401" spans="9:22" x14ac:dyDescent="0.25">
      <c r="I8401" s="5"/>
      <c r="S8401" s="7"/>
      <c r="T8401" s="5"/>
      <c r="V8401" s="5"/>
    </row>
    <row r="8402" spans="9:22" x14ac:dyDescent="0.25">
      <c r="I8402" s="5"/>
      <c r="S8402" s="7"/>
      <c r="T8402" s="5"/>
      <c r="V8402" s="5"/>
    </row>
    <row r="8403" spans="9:22" x14ac:dyDescent="0.25">
      <c r="I8403" s="5"/>
      <c r="S8403" s="7"/>
      <c r="T8403" s="5"/>
      <c r="U8403" s="6"/>
      <c r="V8403" s="5"/>
    </row>
    <row r="8404" spans="9:22" x14ac:dyDescent="0.25">
      <c r="I8404" s="5"/>
      <c r="S8404" s="7"/>
      <c r="T8404" s="5"/>
      <c r="U8404" s="6"/>
      <c r="V8404" s="5"/>
    </row>
    <row r="8405" spans="9:22" x14ac:dyDescent="0.25">
      <c r="I8405" s="5"/>
      <c r="S8405" s="7"/>
      <c r="T8405" s="5"/>
      <c r="U8405" s="6"/>
      <c r="V8405" s="5"/>
    </row>
    <row r="8406" spans="9:22" x14ac:dyDescent="0.25">
      <c r="I8406" s="5"/>
      <c r="S8406" s="7"/>
      <c r="T8406" s="5"/>
      <c r="U8406" s="6"/>
      <c r="V8406" s="5"/>
    </row>
    <row r="8407" spans="9:22" x14ac:dyDescent="0.25">
      <c r="I8407" s="5"/>
      <c r="S8407" s="7"/>
      <c r="T8407" s="5"/>
      <c r="U8407" s="6"/>
      <c r="V8407" s="5"/>
    </row>
    <row r="8408" spans="9:22" x14ac:dyDescent="0.25">
      <c r="I8408" s="5"/>
      <c r="S8408" s="7"/>
      <c r="T8408" s="5"/>
      <c r="U8408" s="6"/>
      <c r="V8408" s="5"/>
    </row>
    <row r="8409" spans="9:22" x14ac:dyDescent="0.25">
      <c r="I8409" s="5"/>
      <c r="S8409" s="7"/>
      <c r="T8409" s="5"/>
      <c r="U8409" s="6"/>
      <c r="V8409" s="5"/>
    </row>
    <row r="8410" spans="9:22" x14ac:dyDescent="0.25">
      <c r="I8410" s="5"/>
      <c r="S8410" s="7"/>
      <c r="T8410" s="5"/>
      <c r="U8410" s="6"/>
      <c r="V8410" s="5"/>
    </row>
    <row r="8411" spans="9:22" x14ac:dyDescent="0.25">
      <c r="I8411" s="5"/>
      <c r="S8411" s="7"/>
      <c r="T8411" s="5"/>
      <c r="U8411" s="6"/>
      <c r="V8411" s="5"/>
    </row>
    <row r="8412" spans="9:22" x14ac:dyDescent="0.25">
      <c r="I8412" s="5"/>
      <c r="S8412" s="7"/>
      <c r="T8412" s="5"/>
      <c r="U8412" s="6"/>
      <c r="V8412" s="5"/>
    </row>
    <row r="8413" spans="9:22" x14ac:dyDescent="0.25">
      <c r="I8413" s="5"/>
      <c r="S8413" s="7"/>
      <c r="T8413" s="5"/>
      <c r="U8413" s="6"/>
      <c r="V8413" s="5"/>
    </row>
    <row r="8414" spans="9:22" x14ac:dyDescent="0.25">
      <c r="I8414" s="5"/>
      <c r="S8414" s="7"/>
      <c r="T8414" s="5"/>
      <c r="U8414" s="6"/>
      <c r="V8414" s="5"/>
    </row>
    <row r="8415" spans="9:22" x14ac:dyDescent="0.25">
      <c r="I8415" s="5"/>
      <c r="S8415" s="7"/>
      <c r="T8415" s="5"/>
      <c r="U8415" s="6"/>
      <c r="V8415" s="5"/>
    </row>
    <row r="8416" spans="9:22" x14ac:dyDescent="0.25">
      <c r="I8416" s="5"/>
      <c r="S8416" s="7"/>
      <c r="T8416" s="5"/>
      <c r="U8416" s="6"/>
      <c r="V8416" s="5"/>
    </row>
    <row r="8417" spans="9:22" x14ac:dyDescent="0.25">
      <c r="I8417" s="5"/>
      <c r="S8417" s="7"/>
      <c r="T8417" s="5"/>
      <c r="U8417" s="6"/>
      <c r="V8417" s="5"/>
    </row>
    <row r="8418" spans="9:22" x14ac:dyDescent="0.25">
      <c r="I8418" s="5"/>
      <c r="S8418" s="7"/>
      <c r="T8418" s="5"/>
      <c r="U8418" s="6"/>
      <c r="V8418" s="5"/>
    </row>
    <row r="8419" spans="9:22" x14ac:dyDescent="0.25">
      <c r="I8419" s="5"/>
      <c r="S8419" s="7"/>
      <c r="T8419" s="5"/>
      <c r="U8419" s="6"/>
      <c r="V8419" s="5"/>
    </row>
    <row r="8420" spans="9:22" x14ac:dyDescent="0.25">
      <c r="I8420" s="5"/>
      <c r="S8420" s="7"/>
      <c r="T8420" s="5"/>
      <c r="U8420" s="6"/>
      <c r="V8420" s="5"/>
    </row>
    <row r="8421" spans="9:22" x14ac:dyDescent="0.25">
      <c r="I8421" s="5"/>
      <c r="S8421" s="7"/>
      <c r="T8421" s="5"/>
      <c r="U8421" s="6"/>
      <c r="V8421" s="5"/>
    </row>
    <row r="8422" spans="9:22" x14ac:dyDescent="0.25">
      <c r="I8422" s="5"/>
      <c r="S8422" s="7"/>
      <c r="T8422" s="5"/>
      <c r="U8422" s="6"/>
      <c r="V8422" s="5"/>
    </row>
    <row r="8423" spans="9:22" x14ac:dyDescent="0.25">
      <c r="I8423" s="5"/>
      <c r="S8423" s="7"/>
      <c r="T8423" s="5"/>
      <c r="U8423" s="6"/>
      <c r="V8423" s="5"/>
    </row>
    <row r="8424" spans="9:22" x14ac:dyDescent="0.25">
      <c r="I8424" s="5"/>
      <c r="S8424" s="7"/>
      <c r="T8424" s="5"/>
      <c r="U8424" s="6"/>
      <c r="V8424" s="5"/>
    </row>
    <row r="8425" spans="9:22" x14ac:dyDescent="0.25">
      <c r="I8425" s="5"/>
      <c r="S8425" s="7"/>
      <c r="T8425" s="5"/>
      <c r="U8425" s="6"/>
      <c r="V8425" s="5"/>
    </row>
    <row r="8426" spans="9:22" x14ac:dyDescent="0.25">
      <c r="I8426" s="5"/>
      <c r="S8426" s="7"/>
      <c r="T8426" s="5"/>
      <c r="U8426" s="6"/>
      <c r="V8426" s="5"/>
    </row>
    <row r="8427" spans="9:22" x14ac:dyDescent="0.25">
      <c r="I8427" s="5"/>
      <c r="S8427" s="7"/>
      <c r="T8427" s="5"/>
      <c r="U8427" s="6"/>
      <c r="V8427" s="5"/>
    </row>
    <row r="8428" spans="9:22" x14ac:dyDescent="0.25">
      <c r="I8428" s="5"/>
      <c r="S8428" s="7"/>
      <c r="T8428" s="5"/>
      <c r="U8428" s="6"/>
      <c r="V8428" s="5"/>
    </row>
    <row r="8429" spans="9:22" x14ac:dyDescent="0.25">
      <c r="I8429" s="5"/>
      <c r="S8429" s="7"/>
      <c r="T8429" s="5"/>
      <c r="U8429" s="6"/>
      <c r="V8429" s="5"/>
    </row>
    <row r="8430" spans="9:22" x14ac:dyDescent="0.25">
      <c r="I8430" s="5"/>
      <c r="S8430" s="7"/>
      <c r="T8430" s="5"/>
      <c r="U8430" s="6"/>
      <c r="V8430" s="5"/>
    </row>
    <row r="8431" spans="9:22" x14ac:dyDescent="0.25">
      <c r="I8431" s="5"/>
      <c r="S8431" s="7"/>
      <c r="T8431" s="5"/>
      <c r="U8431" s="6"/>
      <c r="V8431" s="5"/>
    </row>
    <row r="8432" spans="9:22" x14ac:dyDescent="0.25">
      <c r="I8432" s="5"/>
      <c r="S8432" s="7"/>
      <c r="T8432" s="5"/>
      <c r="U8432" s="6"/>
      <c r="V8432" s="5"/>
    </row>
    <row r="8433" spans="9:22" x14ac:dyDescent="0.25">
      <c r="I8433" s="5"/>
      <c r="S8433" s="7"/>
      <c r="T8433" s="5"/>
      <c r="U8433" s="6"/>
      <c r="V8433" s="5"/>
    </row>
    <row r="8434" spans="9:22" x14ac:dyDescent="0.25">
      <c r="I8434" s="5"/>
      <c r="S8434" s="7"/>
      <c r="T8434" s="5"/>
      <c r="U8434" s="6"/>
      <c r="V8434" s="5"/>
    </row>
    <row r="8435" spans="9:22" x14ac:dyDescent="0.25">
      <c r="I8435" s="5"/>
      <c r="S8435" s="7"/>
      <c r="T8435" s="5"/>
      <c r="U8435" s="6"/>
      <c r="V8435" s="5"/>
    </row>
    <row r="8436" spans="9:22" x14ac:dyDescent="0.25">
      <c r="I8436" s="5"/>
      <c r="S8436" s="7"/>
      <c r="T8436" s="5"/>
      <c r="U8436" s="6"/>
      <c r="V8436" s="5"/>
    </row>
    <row r="8437" spans="9:22" x14ac:dyDescent="0.25">
      <c r="I8437" s="5"/>
      <c r="S8437" s="7"/>
      <c r="T8437" s="5"/>
      <c r="U8437" s="6"/>
      <c r="V8437" s="5"/>
    </row>
    <row r="8438" spans="9:22" x14ac:dyDescent="0.25">
      <c r="I8438" s="5"/>
      <c r="S8438" s="7"/>
      <c r="T8438" s="5"/>
      <c r="U8438" s="6"/>
      <c r="V8438" s="5"/>
    </row>
    <row r="8439" spans="9:22" x14ac:dyDescent="0.25">
      <c r="I8439" s="5"/>
      <c r="S8439" s="7"/>
      <c r="T8439" s="5"/>
      <c r="U8439" s="6"/>
      <c r="V8439" s="5"/>
    </row>
    <row r="8440" spans="9:22" x14ac:dyDescent="0.25">
      <c r="I8440" s="5"/>
      <c r="S8440" s="7"/>
      <c r="T8440" s="5"/>
      <c r="U8440" s="6"/>
      <c r="V8440" s="5"/>
    </row>
    <row r="8441" spans="9:22" x14ac:dyDescent="0.25">
      <c r="I8441" s="5"/>
      <c r="S8441" s="7"/>
      <c r="T8441" s="5"/>
      <c r="U8441" s="6"/>
      <c r="V8441" s="5"/>
    </row>
    <row r="8442" spans="9:22" x14ac:dyDescent="0.25">
      <c r="I8442" s="5"/>
      <c r="S8442" s="7"/>
      <c r="T8442" s="5"/>
      <c r="U8442" s="6"/>
      <c r="V8442" s="5"/>
    </row>
    <row r="8443" spans="9:22" x14ac:dyDescent="0.25">
      <c r="I8443" s="5"/>
      <c r="S8443" s="7"/>
      <c r="T8443" s="5"/>
      <c r="U8443" s="6"/>
      <c r="V8443" s="5"/>
    </row>
    <row r="8444" spans="9:22" x14ac:dyDescent="0.25">
      <c r="I8444" s="5"/>
      <c r="S8444" s="7"/>
      <c r="T8444" s="5"/>
      <c r="U8444" s="6"/>
      <c r="V8444" s="5"/>
    </row>
    <row r="8445" spans="9:22" x14ac:dyDescent="0.25">
      <c r="I8445" s="5"/>
      <c r="S8445" s="7"/>
      <c r="T8445" s="5"/>
      <c r="U8445" s="6"/>
      <c r="V8445" s="5"/>
    </row>
    <row r="8446" spans="9:22" x14ac:dyDescent="0.25">
      <c r="I8446" s="5"/>
      <c r="S8446" s="7"/>
      <c r="T8446" s="5"/>
      <c r="U8446" s="6"/>
      <c r="V8446" s="5"/>
    </row>
    <row r="8447" spans="9:22" x14ac:dyDescent="0.25">
      <c r="I8447" s="5"/>
      <c r="S8447" s="7"/>
      <c r="T8447" s="5"/>
      <c r="U8447" s="6"/>
      <c r="V8447" s="5"/>
    </row>
    <row r="8448" spans="9:22" x14ac:dyDescent="0.25">
      <c r="I8448" s="5"/>
      <c r="S8448" s="7"/>
      <c r="T8448" s="5"/>
      <c r="U8448" s="6"/>
      <c r="V8448" s="5"/>
    </row>
    <row r="8449" spans="9:22" x14ac:dyDescent="0.25">
      <c r="I8449" s="5"/>
      <c r="S8449" s="7"/>
      <c r="T8449" s="5"/>
      <c r="U8449" s="6"/>
      <c r="V8449" s="5"/>
    </row>
    <row r="8450" spans="9:22" x14ac:dyDescent="0.25">
      <c r="I8450" s="5"/>
      <c r="S8450" s="7"/>
      <c r="T8450" s="5"/>
      <c r="U8450" s="6"/>
      <c r="V8450" s="5"/>
    </row>
    <row r="8451" spans="9:22" x14ac:dyDescent="0.25">
      <c r="I8451" s="5"/>
      <c r="S8451" s="7"/>
      <c r="T8451" s="5"/>
      <c r="U8451" s="6"/>
      <c r="V8451" s="5"/>
    </row>
    <row r="8452" spans="9:22" x14ac:dyDescent="0.25">
      <c r="I8452" s="5"/>
      <c r="S8452" s="7"/>
      <c r="T8452" s="5"/>
      <c r="U8452" s="6"/>
      <c r="V8452" s="5"/>
    </row>
    <row r="8453" spans="9:22" x14ac:dyDescent="0.25">
      <c r="I8453" s="5"/>
      <c r="S8453" s="7"/>
      <c r="T8453" s="5"/>
      <c r="U8453" s="6"/>
      <c r="V8453" s="5"/>
    </row>
    <row r="8454" spans="9:22" x14ac:dyDescent="0.25">
      <c r="I8454" s="5"/>
      <c r="S8454" s="7"/>
      <c r="T8454" s="5"/>
      <c r="U8454" s="6"/>
      <c r="V8454" s="5"/>
    </row>
    <row r="8455" spans="9:22" x14ac:dyDescent="0.25">
      <c r="I8455" s="5"/>
      <c r="S8455" s="7"/>
      <c r="T8455" s="5"/>
      <c r="U8455" s="6"/>
      <c r="V8455" s="5"/>
    </row>
    <row r="8456" spans="9:22" x14ac:dyDescent="0.25">
      <c r="I8456" s="5"/>
      <c r="S8456" s="7"/>
      <c r="T8456" s="5"/>
      <c r="U8456" s="6"/>
      <c r="V8456" s="5"/>
    </row>
    <row r="8457" spans="9:22" x14ac:dyDescent="0.25">
      <c r="I8457" s="5"/>
      <c r="S8457" s="7"/>
      <c r="T8457" s="5"/>
      <c r="V8457" s="5"/>
    </row>
    <row r="8458" spans="9:22" x14ac:dyDescent="0.25">
      <c r="I8458" s="5"/>
      <c r="S8458" s="7"/>
      <c r="T8458" s="5"/>
      <c r="U8458" s="6"/>
      <c r="V8458" s="5"/>
    </row>
    <row r="8459" spans="9:22" x14ac:dyDescent="0.25">
      <c r="I8459" s="5"/>
      <c r="S8459" s="7"/>
      <c r="T8459" s="5"/>
      <c r="U8459" s="6"/>
      <c r="V8459" s="5"/>
    </row>
    <row r="8460" spans="9:22" x14ac:dyDescent="0.25">
      <c r="I8460" s="5"/>
      <c r="S8460" s="7"/>
      <c r="T8460" s="5"/>
      <c r="U8460" s="6"/>
      <c r="V8460" s="5"/>
    </row>
    <row r="8461" spans="9:22" x14ac:dyDescent="0.25">
      <c r="I8461" s="5"/>
      <c r="S8461" s="7"/>
      <c r="T8461" s="5"/>
      <c r="U8461" s="6"/>
      <c r="V8461" s="5"/>
    </row>
    <row r="8462" spans="9:22" x14ac:dyDescent="0.25">
      <c r="I8462" s="5"/>
      <c r="S8462" s="7"/>
      <c r="T8462" s="5"/>
      <c r="U8462" s="6"/>
      <c r="V8462" s="5"/>
    </row>
    <row r="8463" spans="9:22" x14ac:dyDescent="0.25">
      <c r="I8463" s="5"/>
      <c r="S8463" s="7"/>
      <c r="T8463" s="5"/>
      <c r="U8463" s="6"/>
      <c r="V8463" s="5"/>
    </row>
    <row r="8464" spans="9:22" x14ac:dyDescent="0.25">
      <c r="I8464" s="5"/>
      <c r="S8464" s="7"/>
      <c r="T8464" s="5"/>
      <c r="U8464" s="6"/>
      <c r="V8464" s="5"/>
    </row>
    <row r="8465" spans="9:22" x14ac:dyDescent="0.25">
      <c r="I8465" s="5"/>
      <c r="S8465" s="7"/>
      <c r="T8465" s="5"/>
      <c r="U8465" s="6"/>
      <c r="V8465" s="5"/>
    </row>
    <row r="8466" spans="9:22" x14ac:dyDescent="0.25">
      <c r="I8466" s="5"/>
      <c r="S8466" s="7"/>
      <c r="T8466" s="5"/>
      <c r="U8466" s="6"/>
      <c r="V8466" s="5"/>
    </row>
    <row r="8467" spans="9:22" x14ac:dyDescent="0.25">
      <c r="I8467" s="5"/>
      <c r="S8467" s="7"/>
      <c r="T8467" s="5"/>
      <c r="U8467" s="6"/>
      <c r="V8467" s="5"/>
    </row>
    <row r="8468" spans="9:22" x14ac:dyDescent="0.25">
      <c r="I8468" s="5"/>
      <c r="S8468" s="7"/>
      <c r="T8468" s="5"/>
      <c r="U8468" s="6"/>
      <c r="V8468" s="5"/>
    </row>
    <row r="8469" spans="9:22" x14ac:dyDescent="0.25">
      <c r="I8469" s="5"/>
      <c r="S8469" s="7"/>
      <c r="T8469" s="5"/>
      <c r="U8469" s="6"/>
      <c r="V8469" s="5"/>
    </row>
    <row r="8470" spans="9:22" x14ac:dyDescent="0.25">
      <c r="I8470" s="5"/>
      <c r="S8470" s="7"/>
      <c r="T8470" s="5"/>
      <c r="V8470" s="5"/>
    </row>
    <row r="8471" spans="9:22" x14ac:dyDescent="0.25">
      <c r="I8471" s="5"/>
      <c r="S8471" s="7"/>
      <c r="T8471" s="5"/>
      <c r="U8471" s="6"/>
      <c r="V8471" s="5"/>
    </row>
    <row r="8472" spans="9:22" x14ac:dyDescent="0.25">
      <c r="I8472" s="5"/>
      <c r="S8472" s="7"/>
      <c r="T8472" s="5"/>
      <c r="U8472" s="6"/>
      <c r="V8472" s="5"/>
    </row>
    <row r="8473" spans="9:22" x14ac:dyDescent="0.25">
      <c r="I8473" s="5"/>
      <c r="S8473" s="7"/>
      <c r="T8473" s="5"/>
      <c r="U8473" s="6"/>
      <c r="V8473" s="5"/>
    </row>
    <row r="8474" spans="9:22" x14ac:dyDescent="0.25">
      <c r="I8474" s="5"/>
      <c r="S8474" s="7"/>
      <c r="T8474" s="5"/>
      <c r="U8474" s="6"/>
      <c r="V8474" s="5"/>
    </row>
    <row r="8475" spans="9:22" x14ac:dyDescent="0.25">
      <c r="I8475" s="5"/>
      <c r="S8475" s="7"/>
      <c r="T8475" s="5"/>
      <c r="U8475" s="6"/>
      <c r="V8475" s="5"/>
    </row>
    <row r="8476" spans="9:22" x14ac:dyDescent="0.25">
      <c r="I8476" s="5"/>
      <c r="S8476" s="7"/>
      <c r="T8476" s="5"/>
      <c r="U8476" s="6"/>
      <c r="V8476" s="5"/>
    </row>
    <row r="8477" spans="9:22" x14ac:dyDescent="0.25">
      <c r="I8477" s="5"/>
      <c r="S8477" s="7"/>
      <c r="T8477" s="5"/>
      <c r="U8477" s="6"/>
      <c r="V8477" s="5"/>
    </row>
    <row r="8478" spans="9:22" x14ac:dyDescent="0.25">
      <c r="I8478" s="5"/>
      <c r="S8478" s="7"/>
      <c r="T8478" s="5"/>
      <c r="U8478" s="6"/>
      <c r="V8478" s="5"/>
    </row>
    <row r="8479" spans="9:22" x14ac:dyDescent="0.25">
      <c r="I8479" s="5"/>
      <c r="S8479" s="7"/>
      <c r="T8479" s="5"/>
      <c r="V8479" s="5"/>
    </row>
    <row r="8480" spans="9:22" x14ac:dyDescent="0.25">
      <c r="I8480" s="5"/>
      <c r="S8480" s="7"/>
      <c r="T8480" s="5"/>
      <c r="U8480" s="6"/>
      <c r="V8480" s="5"/>
    </row>
    <row r="8481" spans="9:22" x14ac:dyDescent="0.25">
      <c r="I8481" s="5"/>
      <c r="S8481" s="7"/>
      <c r="T8481" s="5"/>
      <c r="U8481" s="6"/>
      <c r="V8481" s="5"/>
    </row>
    <row r="8482" spans="9:22" x14ac:dyDescent="0.25">
      <c r="I8482" s="5"/>
      <c r="S8482" s="7"/>
      <c r="T8482" s="5"/>
      <c r="U8482" s="6"/>
      <c r="V8482" s="5"/>
    </row>
    <row r="8483" spans="9:22" x14ac:dyDescent="0.25">
      <c r="I8483" s="5"/>
      <c r="S8483" s="7"/>
      <c r="T8483" s="5"/>
      <c r="U8483" s="6"/>
      <c r="V8483" s="5"/>
    </row>
    <row r="8484" spans="9:22" x14ac:dyDescent="0.25">
      <c r="I8484" s="5"/>
      <c r="S8484" s="7"/>
      <c r="T8484" s="5"/>
      <c r="V8484" s="5"/>
    </row>
    <row r="8485" spans="9:22" x14ac:dyDescent="0.25">
      <c r="I8485" s="5"/>
      <c r="S8485" s="7"/>
      <c r="T8485" s="5"/>
      <c r="U8485" s="6"/>
      <c r="V8485" s="5"/>
    </row>
    <row r="8486" spans="9:22" x14ac:dyDescent="0.25">
      <c r="I8486" s="5"/>
      <c r="S8486" s="7"/>
      <c r="T8486" s="5"/>
      <c r="U8486" s="6"/>
      <c r="V8486" s="5"/>
    </row>
    <row r="8487" spans="9:22" x14ac:dyDescent="0.25">
      <c r="I8487" s="5"/>
      <c r="S8487" s="7"/>
      <c r="T8487" s="5"/>
      <c r="U8487" s="6"/>
      <c r="V8487" s="5"/>
    </row>
    <row r="8488" spans="9:22" x14ac:dyDescent="0.25">
      <c r="I8488" s="5"/>
      <c r="S8488" s="7"/>
      <c r="T8488" s="5"/>
      <c r="U8488" s="6"/>
      <c r="V8488" s="5"/>
    </row>
    <row r="8489" spans="9:22" x14ac:dyDescent="0.25">
      <c r="I8489" s="5"/>
      <c r="S8489" s="7"/>
      <c r="T8489" s="5"/>
      <c r="U8489" s="6"/>
      <c r="V8489" s="5"/>
    </row>
    <row r="8490" spans="9:22" x14ac:dyDescent="0.25">
      <c r="I8490" s="5"/>
      <c r="S8490" s="7"/>
      <c r="T8490" s="5"/>
      <c r="U8490" s="6"/>
      <c r="V8490" s="5"/>
    </row>
    <row r="8491" spans="9:22" x14ac:dyDescent="0.25">
      <c r="I8491" s="5"/>
      <c r="S8491" s="7"/>
      <c r="T8491" s="5"/>
      <c r="U8491" s="6"/>
      <c r="V8491" s="5"/>
    </row>
    <row r="8492" spans="9:22" x14ac:dyDescent="0.25">
      <c r="I8492" s="5"/>
      <c r="S8492" s="7"/>
      <c r="T8492" s="5"/>
      <c r="U8492" s="6"/>
      <c r="V8492" s="5"/>
    </row>
    <row r="8493" spans="9:22" x14ac:dyDescent="0.25">
      <c r="I8493" s="5"/>
      <c r="S8493" s="7"/>
      <c r="T8493" s="5"/>
      <c r="U8493" s="6"/>
      <c r="V8493" s="5"/>
    </row>
    <row r="8494" spans="9:22" x14ac:dyDescent="0.25">
      <c r="I8494" s="5"/>
      <c r="S8494" s="7"/>
      <c r="T8494" s="5"/>
      <c r="U8494" s="6"/>
      <c r="V8494" s="5"/>
    </row>
    <row r="8495" spans="9:22" x14ac:dyDescent="0.25">
      <c r="I8495" s="5"/>
      <c r="S8495" s="7"/>
      <c r="T8495" s="5"/>
      <c r="U8495" s="6"/>
      <c r="V8495" s="5"/>
    </row>
    <row r="8496" spans="9:22" x14ac:dyDescent="0.25">
      <c r="I8496" s="5"/>
      <c r="S8496" s="7"/>
      <c r="T8496" s="5"/>
      <c r="U8496" s="6"/>
      <c r="V8496" s="5"/>
    </row>
    <row r="8497" spans="9:22" x14ac:dyDescent="0.25">
      <c r="I8497" s="5"/>
      <c r="S8497" s="7"/>
      <c r="T8497" s="5"/>
      <c r="U8497" s="6"/>
      <c r="V8497" s="5"/>
    </row>
    <row r="8498" spans="9:22" x14ac:dyDescent="0.25">
      <c r="I8498" s="5"/>
      <c r="S8498" s="7"/>
      <c r="T8498" s="5"/>
      <c r="U8498" s="6"/>
      <c r="V8498" s="5"/>
    </row>
    <row r="8499" spans="9:22" x14ac:dyDescent="0.25">
      <c r="I8499" s="5"/>
      <c r="S8499" s="7"/>
      <c r="T8499" s="5"/>
      <c r="U8499" s="6"/>
      <c r="V8499" s="5"/>
    </row>
    <row r="8500" spans="9:22" x14ac:dyDescent="0.25">
      <c r="I8500" s="5"/>
      <c r="S8500" s="7"/>
      <c r="T8500" s="5"/>
      <c r="U8500" s="6"/>
      <c r="V8500" s="5"/>
    </row>
    <row r="8501" spans="9:22" x14ac:dyDescent="0.25">
      <c r="I8501" s="5"/>
      <c r="S8501" s="7"/>
      <c r="T8501" s="5"/>
      <c r="U8501" s="6"/>
      <c r="V8501" s="5"/>
    </row>
    <row r="8502" spans="9:22" x14ac:dyDescent="0.25">
      <c r="I8502" s="5"/>
      <c r="S8502" s="7"/>
      <c r="T8502" s="5"/>
      <c r="U8502" s="6"/>
      <c r="V8502" s="5"/>
    </row>
    <row r="8503" spans="9:22" x14ac:dyDescent="0.25">
      <c r="I8503" s="5"/>
      <c r="S8503" s="7"/>
      <c r="T8503" s="5"/>
      <c r="U8503" s="6"/>
      <c r="V8503" s="5"/>
    </row>
    <row r="8504" spans="9:22" x14ac:dyDescent="0.25">
      <c r="I8504" s="5"/>
      <c r="S8504" s="7"/>
      <c r="T8504" s="5"/>
      <c r="U8504" s="6"/>
      <c r="V8504" s="5"/>
    </row>
    <row r="8505" spans="9:22" x14ac:dyDescent="0.25">
      <c r="I8505" s="5"/>
      <c r="S8505" s="7"/>
      <c r="T8505" s="5"/>
      <c r="U8505" s="6"/>
      <c r="V8505" s="5"/>
    </row>
    <row r="8506" spans="9:22" x14ac:dyDescent="0.25">
      <c r="I8506" s="5"/>
      <c r="S8506" s="7"/>
      <c r="T8506" s="5"/>
      <c r="U8506" s="6"/>
      <c r="V8506" s="5"/>
    </row>
    <row r="8507" spans="9:22" x14ac:dyDescent="0.25">
      <c r="I8507" s="5"/>
      <c r="S8507" s="7"/>
      <c r="T8507" s="5"/>
      <c r="U8507" s="6"/>
      <c r="V8507" s="5"/>
    </row>
    <row r="8508" spans="9:22" x14ac:dyDescent="0.25">
      <c r="I8508" s="5"/>
      <c r="S8508" s="7"/>
      <c r="T8508" s="5"/>
      <c r="U8508" s="6"/>
      <c r="V8508" s="5"/>
    </row>
    <row r="8509" spans="9:22" x14ac:dyDescent="0.25">
      <c r="I8509" s="5"/>
      <c r="S8509" s="7"/>
      <c r="T8509" s="5"/>
      <c r="U8509" s="6"/>
      <c r="V8509" s="5"/>
    </row>
    <row r="8510" spans="9:22" x14ac:dyDescent="0.25">
      <c r="I8510" s="5"/>
      <c r="S8510" s="7"/>
      <c r="T8510" s="5"/>
      <c r="U8510" s="6"/>
      <c r="V8510" s="5"/>
    </row>
    <row r="8511" spans="9:22" x14ac:dyDescent="0.25">
      <c r="I8511" s="5"/>
      <c r="S8511" s="7"/>
      <c r="T8511" s="5"/>
      <c r="U8511" s="6"/>
      <c r="V8511" s="5"/>
    </row>
    <row r="8512" spans="9:22" x14ac:dyDescent="0.25">
      <c r="I8512" s="5"/>
      <c r="S8512" s="7"/>
      <c r="T8512" s="5"/>
      <c r="U8512" s="6"/>
      <c r="V8512" s="5"/>
    </row>
    <row r="8513" spans="9:22" x14ac:dyDescent="0.25">
      <c r="I8513" s="5"/>
      <c r="S8513" s="7"/>
      <c r="T8513" s="5"/>
      <c r="U8513" s="6"/>
      <c r="V8513" s="5"/>
    </row>
    <row r="8514" spans="9:22" x14ac:dyDescent="0.25">
      <c r="I8514" s="5"/>
      <c r="S8514" s="7"/>
      <c r="T8514" s="5"/>
      <c r="U8514" s="6"/>
      <c r="V8514" s="5"/>
    </row>
    <row r="8515" spans="9:22" x14ac:dyDescent="0.25">
      <c r="I8515" s="5"/>
      <c r="S8515" s="7"/>
      <c r="T8515" s="5"/>
      <c r="U8515" s="6"/>
      <c r="V8515" s="5"/>
    </row>
    <row r="8516" spans="9:22" x14ac:dyDescent="0.25">
      <c r="I8516" s="5"/>
      <c r="S8516" s="7"/>
      <c r="T8516" s="5"/>
      <c r="U8516" s="6"/>
      <c r="V8516" s="5"/>
    </row>
    <row r="8517" spans="9:22" x14ac:dyDescent="0.25">
      <c r="I8517" s="5"/>
      <c r="S8517" s="7"/>
      <c r="T8517" s="5"/>
      <c r="U8517" s="6"/>
      <c r="V8517" s="5"/>
    </row>
    <row r="8518" spans="9:22" x14ac:dyDescent="0.25">
      <c r="I8518" s="5"/>
      <c r="S8518" s="7"/>
      <c r="T8518" s="5"/>
      <c r="U8518" s="6"/>
      <c r="V8518" s="5"/>
    </row>
    <row r="8519" spans="9:22" x14ac:dyDescent="0.25">
      <c r="I8519" s="5"/>
      <c r="S8519" s="7"/>
      <c r="T8519" s="5"/>
      <c r="U8519" s="6"/>
      <c r="V8519" s="5"/>
    </row>
    <row r="8520" spans="9:22" x14ac:dyDescent="0.25">
      <c r="I8520" s="5"/>
      <c r="S8520" s="7"/>
      <c r="T8520" s="5"/>
      <c r="U8520" s="6"/>
      <c r="V8520" s="5"/>
    </row>
    <row r="8521" spans="9:22" x14ac:dyDescent="0.25">
      <c r="I8521" s="5"/>
      <c r="S8521" s="7"/>
      <c r="T8521" s="5"/>
      <c r="U8521" s="6"/>
      <c r="V8521" s="5"/>
    </row>
    <row r="8522" spans="9:22" x14ac:dyDescent="0.25">
      <c r="I8522" s="5"/>
      <c r="S8522" s="7"/>
      <c r="T8522" s="5"/>
      <c r="U8522" s="6"/>
      <c r="V8522" s="5"/>
    </row>
    <row r="8523" spans="9:22" x14ac:dyDescent="0.25">
      <c r="I8523" s="5"/>
      <c r="S8523" s="7"/>
      <c r="T8523" s="5"/>
      <c r="U8523" s="6"/>
      <c r="V8523" s="5"/>
    </row>
    <row r="8524" spans="9:22" x14ac:dyDescent="0.25">
      <c r="I8524" s="5"/>
      <c r="S8524" s="7"/>
      <c r="T8524" s="5"/>
      <c r="U8524" s="6"/>
      <c r="V8524" s="5"/>
    </row>
    <row r="8525" spans="9:22" x14ac:dyDescent="0.25">
      <c r="I8525" s="5"/>
      <c r="S8525" s="7"/>
      <c r="T8525" s="5"/>
      <c r="U8525" s="6"/>
      <c r="V8525" s="5"/>
    </row>
    <row r="8526" spans="9:22" x14ac:dyDescent="0.25">
      <c r="I8526" s="5"/>
      <c r="S8526" s="7"/>
      <c r="T8526" s="5"/>
      <c r="V8526" s="5"/>
    </row>
    <row r="8527" spans="9:22" x14ac:dyDescent="0.25">
      <c r="I8527" s="5"/>
      <c r="S8527" s="7"/>
      <c r="T8527" s="5"/>
      <c r="U8527" s="6"/>
      <c r="V8527" s="5"/>
    </row>
    <row r="8528" spans="9:22" x14ac:dyDescent="0.25">
      <c r="I8528" s="5"/>
      <c r="S8528" s="7"/>
      <c r="T8528" s="5"/>
      <c r="U8528" s="6"/>
      <c r="V8528" s="5"/>
    </row>
    <row r="8529" spans="9:22" x14ac:dyDescent="0.25">
      <c r="I8529" s="5"/>
      <c r="S8529" s="7"/>
      <c r="T8529" s="5"/>
      <c r="U8529" s="6"/>
      <c r="V8529" s="5"/>
    </row>
    <row r="8530" spans="9:22" x14ac:dyDescent="0.25">
      <c r="I8530" s="5"/>
      <c r="S8530" s="7"/>
      <c r="T8530" s="5"/>
      <c r="U8530" s="6"/>
      <c r="V8530" s="5"/>
    </row>
    <row r="8531" spans="9:22" x14ac:dyDescent="0.25">
      <c r="I8531" s="5"/>
      <c r="S8531" s="7"/>
      <c r="T8531" s="5"/>
      <c r="U8531" s="6"/>
      <c r="V8531" s="5"/>
    </row>
    <row r="8532" spans="9:22" x14ac:dyDescent="0.25">
      <c r="I8532" s="5"/>
      <c r="S8532" s="7"/>
      <c r="T8532" s="5"/>
      <c r="U8532" s="6"/>
      <c r="V8532" s="5"/>
    </row>
    <row r="8533" spans="9:22" x14ac:dyDescent="0.25">
      <c r="I8533" s="5"/>
      <c r="S8533" s="7"/>
      <c r="T8533" s="5"/>
      <c r="U8533" s="6"/>
      <c r="V8533" s="5"/>
    </row>
    <row r="8534" spans="9:22" x14ac:dyDescent="0.25">
      <c r="I8534" s="5"/>
      <c r="S8534" s="7"/>
      <c r="T8534" s="5"/>
      <c r="U8534" s="6"/>
      <c r="V8534" s="5"/>
    </row>
    <row r="8535" spans="9:22" x14ac:dyDescent="0.25">
      <c r="I8535" s="5"/>
      <c r="S8535" s="7"/>
      <c r="T8535" s="5"/>
      <c r="U8535" s="6"/>
      <c r="V8535" s="5"/>
    </row>
    <row r="8536" spans="9:22" x14ac:dyDescent="0.25">
      <c r="I8536" s="5"/>
      <c r="S8536" s="7"/>
      <c r="T8536" s="5"/>
      <c r="U8536" s="6"/>
      <c r="V8536" s="5"/>
    </row>
    <row r="8537" spans="9:22" x14ac:dyDescent="0.25">
      <c r="I8537" s="5"/>
      <c r="S8537" s="7"/>
      <c r="T8537" s="5"/>
      <c r="U8537" s="6"/>
      <c r="V8537" s="5"/>
    </row>
    <row r="8538" spans="9:22" x14ac:dyDescent="0.25">
      <c r="I8538" s="5"/>
      <c r="S8538" s="7"/>
      <c r="T8538" s="5"/>
      <c r="U8538" s="6"/>
      <c r="V8538" s="5"/>
    </row>
    <row r="8539" spans="9:22" x14ac:dyDescent="0.25">
      <c r="I8539" s="5"/>
      <c r="S8539" s="7"/>
      <c r="T8539" s="5"/>
      <c r="U8539" s="6"/>
      <c r="V8539" s="5"/>
    </row>
    <row r="8540" spans="9:22" x14ac:dyDescent="0.25">
      <c r="I8540" s="5"/>
      <c r="S8540" s="7"/>
      <c r="T8540" s="5"/>
      <c r="U8540" s="6"/>
      <c r="V8540" s="5"/>
    </row>
    <row r="8541" spans="9:22" x14ac:dyDescent="0.25">
      <c r="I8541" s="5"/>
      <c r="S8541" s="7"/>
      <c r="T8541" s="5"/>
      <c r="U8541" s="6"/>
      <c r="V8541" s="5"/>
    </row>
    <row r="8542" spans="9:22" x14ac:dyDescent="0.25">
      <c r="I8542" s="5"/>
      <c r="S8542" s="7"/>
      <c r="T8542" s="5"/>
      <c r="U8542" s="6"/>
      <c r="V8542" s="5"/>
    </row>
    <row r="8543" spans="9:22" x14ac:dyDescent="0.25">
      <c r="I8543" s="5"/>
      <c r="S8543" s="7"/>
      <c r="T8543" s="5"/>
      <c r="U8543" s="6"/>
      <c r="V8543" s="5"/>
    </row>
    <row r="8544" spans="9:22" x14ac:dyDescent="0.25">
      <c r="I8544" s="5"/>
      <c r="S8544" s="7"/>
      <c r="T8544" s="5"/>
      <c r="U8544" s="6"/>
      <c r="V8544" s="5"/>
    </row>
    <row r="8545" spans="9:22" x14ac:dyDescent="0.25">
      <c r="I8545" s="5"/>
      <c r="S8545" s="7"/>
      <c r="T8545" s="5"/>
      <c r="U8545" s="6"/>
      <c r="V8545" s="5"/>
    </row>
    <row r="8546" spans="9:22" x14ac:dyDescent="0.25">
      <c r="I8546" s="5"/>
      <c r="S8546" s="7"/>
      <c r="T8546" s="5"/>
      <c r="U8546" s="6"/>
      <c r="V8546" s="5"/>
    </row>
    <row r="8547" spans="9:22" x14ac:dyDescent="0.25">
      <c r="I8547" s="5"/>
      <c r="S8547" s="7"/>
      <c r="T8547" s="5"/>
      <c r="U8547" s="6"/>
      <c r="V8547" s="5"/>
    </row>
    <row r="8548" spans="9:22" x14ac:dyDescent="0.25">
      <c r="I8548" s="5"/>
      <c r="S8548" s="7"/>
      <c r="T8548" s="5"/>
      <c r="U8548" s="6"/>
      <c r="V8548" s="5"/>
    </row>
    <row r="8549" spans="9:22" x14ac:dyDescent="0.25">
      <c r="I8549" s="5"/>
      <c r="S8549" s="7"/>
      <c r="T8549" s="5"/>
      <c r="U8549" s="6"/>
      <c r="V8549" s="5"/>
    </row>
    <row r="8550" spans="9:22" x14ac:dyDescent="0.25">
      <c r="I8550" s="5"/>
      <c r="S8550" s="7"/>
      <c r="T8550" s="5"/>
      <c r="U8550" s="6"/>
      <c r="V8550" s="5"/>
    </row>
    <row r="8551" spans="9:22" x14ac:dyDescent="0.25">
      <c r="I8551" s="5"/>
      <c r="S8551" s="7"/>
      <c r="T8551" s="5"/>
      <c r="U8551" s="6"/>
      <c r="V8551" s="5"/>
    </row>
    <row r="8552" spans="9:22" x14ac:dyDescent="0.25">
      <c r="I8552" s="5"/>
      <c r="S8552" s="7"/>
      <c r="T8552" s="5"/>
      <c r="U8552" s="6"/>
      <c r="V8552" s="5"/>
    </row>
    <row r="8553" spans="9:22" x14ac:dyDescent="0.25">
      <c r="I8553" s="5"/>
      <c r="S8553" s="7"/>
      <c r="T8553" s="5"/>
      <c r="U8553" s="6"/>
      <c r="V8553" s="5"/>
    </row>
    <row r="8554" spans="9:22" x14ac:dyDescent="0.25">
      <c r="I8554" s="5"/>
      <c r="S8554" s="7"/>
      <c r="T8554" s="5"/>
      <c r="U8554" s="6"/>
      <c r="V8554" s="5"/>
    </row>
    <row r="8555" spans="9:22" x14ac:dyDescent="0.25">
      <c r="I8555" s="5"/>
      <c r="S8555" s="7"/>
      <c r="T8555" s="5"/>
      <c r="U8555" s="6"/>
      <c r="V8555" s="5"/>
    </row>
    <row r="8556" spans="9:22" x14ac:dyDescent="0.25">
      <c r="I8556" s="5"/>
      <c r="S8556" s="7"/>
      <c r="T8556" s="5"/>
      <c r="U8556" s="6"/>
      <c r="V8556" s="5"/>
    </row>
    <row r="8557" spans="9:22" x14ac:dyDescent="0.25">
      <c r="I8557" s="5"/>
      <c r="S8557" s="7"/>
      <c r="T8557" s="5"/>
      <c r="U8557" s="6"/>
      <c r="V8557" s="5"/>
    </row>
    <row r="8558" spans="9:22" x14ac:dyDescent="0.25">
      <c r="I8558" s="5"/>
      <c r="S8558" s="7"/>
      <c r="T8558" s="5"/>
      <c r="U8558" s="6"/>
      <c r="V8558" s="5"/>
    </row>
    <row r="8559" spans="9:22" x14ac:dyDescent="0.25">
      <c r="I8559" s="5"/>
      <c r="S8559" s="7"/>
      <c r="T8559" s="5"/>
      <c r="U8559" s="6"/>
      <c r="V8559" s="5"/>
    </row>
    <row r="8560" spans="9:22" x14ac:dyDescent="0.25">
      <c r="I8560" s="5"/>
      <c r="S8560" s="7"/>
      <c r="T8560" s="5"/>
      <c r="U8560" s="6"/>
      <c r="V8560" s="5"/>
    </row>
    <row r="8561" spans="9:22" x14ac:dyDescent="0.25">
      <c r="I8561" s="5"/>
      <c r="S8561" s="7"/>
      <c r="T8561" s="5"/>
      <c r="U8561" s="6"/>
      <c r="V8561" s="5"/>
    </row>
    <row r="8562" spans="9:22" x14ac:dyDescent="0.25">
      <c r="I8562" s="5"/>
      <c r="S8562" s="7"/>
      <c r="T8562" s="5"/>
      <c r="U8562" s="6"/>
      <c r="V8562" s="5"/>
    </row>
    <row r="8563" spans="9:22" x14ac:dyDescent="0.25">
      <c r="I8563" s="5"/>
      <c r="S8563" s="7"/>
      <c r="T8563" s="5"/>
      <c r="U8563" s="6"/>
      <c r="V8563" s="5"/>
    </row>
    <row r="8564" spans="9:22" x14ac:dyDescent="0.25">
      <c r="I8564" s="5"/>
      <c r="S8564" s="7"/>
      <c r="T8564" s="5"/>
      <c r="U8564" s="6"/>
      <c r="V8564" s="5"/>
    </row>
    <row r="8565" spans="9:22" x14ac:dyDescent="0.25">
      <c r="I8565" s="5"/>
      <c r="S8565" s="7"/>
      <c r="T8565" s="5"/>
      <c r="U8565" s="6"/>
      <c r="V8565" s="5"/>
    </row>
    <row r="8566" spans="9:22" x14ac:dyDescent="0.25">
      <c r="I8566" s="5"/>
      <c r="S8566" s="7"/>
      <c r="T8566" s="5"/>
      <c r="U8566" s="6"/>
      <c r="V8566" s="5"/>
    </row>
    <row r="8567" spans="9:22" x14ac:dyDescent="0.25">
      <c r="I8567" s="5"/>
      <c r="S8567" s="7"/>
      <c r="T8567" s="5"/>
      <c r="U8567" s="6"/>
      <c r="V8567" s="5"/>
    </row>
    <row r="8568" spans="9:22" x14ac:dyDescent="0.25">
      <c r="I8568" s="5"/>
      <c r="S8568" s="7"/>
      <c r="T8568" s="5"/>
      <c r="U8568" s="6"/>
      <c r="V8568" s="5"/>
    </row>
    <row r="8569" spans="9:22" x14ac:dyDescent="0.25">
      <c r="I8569" s="5"/>
      <c r="S8569" s="7"/>
      <c r="T8569" s="5"/>
      <c r="U8569" s="6"/>
      <c r="V8569" s="5"/>
    </row>
    <row r="8570" spans="9:22" x14ac:dyDescent="0.25">
      <c r="I8570" s="5"/>
      <c r="S8570" s="7"/>
      <c r="T8570" s="5"/>
      <c r="U8570" s="6"/>
      <c r="V8570" s="5"/>
    </row>
    <row r="8571" spans="9:22" x14ac:dyDescent="0.25">
      <c r="I8571" s="5"/>
      <c r="S8571" s="7"/>
      <c r="T8571" s="5"/>
      <c r="U8571" s="6"/>
      <c r="V8571" s="5"/>
    </row>
    <row r="8572" spans="9:22" x14ac:dyDescent="0.25">
      <c r="I8572" s="5"/>
      <c r="S8572" s="7"/>
      <c r="T8572" s="5"/>
      <c r="U8572" s="6"/>
      <c r="V8572" s="5"/>
    </row>
    <row r="8573" spans="9:22" x14ac:dyDescent="0.25">
      <c r="I8573" s="5"/>
      <c r="S8573" s="7"/>
      <c r="T8573" s="5"/>
      <c r="U8573" s="6"/>
      <c r="V8573" s="5"/>
    </row>
    <row r="8574" spans="9:22" x14ac:dyDescent="0.25">
      <c r="I8574" s="5"/>
      <c r="S8574" s="7"/>
      <c r="T8574" s="5"/>
      <c r="U8574" s="6"/>
      <c r="V8574" s="5"/>
    </row>
    <row r="8575" spans="9:22" x14ac:dyDescent="0.25">
      <c r="I8575" s="5"/>
      <c r="S8575" s="7"/>
      <c r="T8575" s="5"/>
      <c r="U8575" s="6"/>
      <c r="V8575" s="5"/>
    </row>
    <row r="8576" spans="9:22" x14ac:dyDescent="0.25">
      <c r="I8576" s="5"/>
      <c r="S8576" s="7"/>
      <c r="T8576" s="5"/>
      <c r="U8576" s="6"/>
      <c r="V8576" s="5"/>
    </row>
    <row r="8577" spans="9:22" x14ac:dyDescent="0.25">
      <c r="I8577" s="5"/>
      <c r="S8577" s="7"/>
      <c r="T8577" s="5"/>
      <c r="U8577" s="6"/>
      <c r="V8577" s="5"/>
    </row>
    <row r="8578" spans="9:22" x14ac:dyDescent="0.25">
      <c r="I8578" s="5"/>
      <c r="S8578" s="7"/>
      <c r="T8578" s="5"/>
      <c r="U8578" s="6"/>
      <c r="V8578" s="5"/>
    </row>
    <row r="8579" spans="9:22" x14ac:dyDescent="0.25">
      <c r="I8579" s="5"/>
      <c r="S8579" s="7"/>
      <c r="T8579" s="5"/>
      <c r="U8579" s="6"/>
      <c r="V8579" s="5"/>
    </row>
    <row r="8580" spans="9:22" x14ac:dyDescent="0.25">
      <c r="I8580" s="5"/>
      <c r="S8580" s="7"/>
      <c r="T8580" s="5"/>
      <c r="U8580" s="6"/>
      <c r="V8580" s="5"/>
    </row>
    <row r="8581" spans="9:22" x14ac:dyDescent="0.25">
      <c r="I8581" s="5"/>
      <c r="S8581" s="7"/>
      <c r="T8581" s="5"/>
      <c r="U8581" s="6"/>
      <c r="V8581" s="5"/>
    </row>
    <row r="8582" spans="9:22" x14ac:dyDescent="0.25">
      <c r="I8582" s="5"/>
      <c r="S8582" s="7"/>
      <c r="T8582" s="5"/>
      <c r="U8582" s="6"/>
      <c r="V8582" s="5"/>
    </row>
    <row r="8583" spans="9:22" x14ac:dyDescent="0.25">
      <c r="I8583" s="5"/>
      <c r="S8583" s="7"/>
      <c r="T8583" s="5"/>
      <c r="U8583" s="6"/>
      <c r="V8583" s="5"/>
    </row>
    <row r="8584" spans="9:22" x14ac:dyDescent="0.25">
      <c r="I8584" s="5"/>
      <c r="S8584" s="7"/>
      <c r="T8584" s="5"/>
      <c r="U8584" s="6"/>
      <c r="V8584" s="5"/>
    </row>
    <row r="8585" spans="9:22" x14ac:dyDescent="0.25">
      <c r="I8585" s="5"/>
      <c r="S8585" s="7"/>
      <c r="T8585" s="5"/>
      <c r="U8585" s="6"/>
      <c r="V8585" s="5"/>
    </row>
    <row r="8586" spans="9:22" x14ac:dyDescent="0.25">
      <c r="I8586" s="5"/>
      <c r="S8586" s="7"/>
      <c r="T8586" s="5"/>
      <c r="V8586" s="5"/>
    </row>
    <row r="8587" spans="9:22" x14ac:dyDescent="0.25">
      <c r="I8587" s="5"/>
      <c r="S8587" s="7"/>
      <c r="T8587" s="5"/>
      <c r="U8587" s="6"/>
      <c r="V8587" s="5"/>
    </row>
    <row r="8588" spans="9:22" x14ac:dyDescent="0.25">
      <c r="I8588" s="5"/>
      <c r="S8588" s="7"/>
      <c r="T8588" s="5"/>
      <c r="U8588" s="6"/>
      <c r="V8588" s="5"/>
    </row>
    <row r="8589" spans="9:22" x14ac:dyDescent="0.25">
      <c r="I8589" s="5"/>
      <c r="S8589" s="7"/>
      <c r="T8589" s="5"/>
      <c r="U8589" s="6"/>
      <c r="V8589" s="5"/>
    </row>
    <row r="8590" spans="9:22" x14ac:dyDescent="0.25">
      <c r="I8590" s="5"/>
      <c r="S8590" s="7"/>
      <c r="T8590" s="5"/>
      <c r="U8590" s="6"/>
      <c r="V8590" s="5"/>
    </row>
    <row r="8591" spans="9:22" x14ac:dyDescent="0.25">
      <c r="I8591" s="5"/>
      <c r="S8591" s="7"/>
      <c r="T8591" s="5"/>
      <c r="U8591" s="6"/>
      <c r="V8591" s="5"/>
    </row>
    <row r="8592" spans="9:22" x14ac:dyDescent="0.25">
      <c r="I8592" s="5"/>
      <c r="S8592" s="7"/>
      <c r="T8592" s="5"/>
      <c r="U8592" s="6"/>
      <c r="V8592" s="5"/>
    </row>
    <row r="8593" spans="9:22" x14ac:dyDescent="0.25">
      <c r="I8593" s="5"/>
      <c r="S8593" s="7"/>
      <c r="T8593" s="5"/>
      <c r="U8593" s="6"/>
      <c r="V8593" s="5"/>
    </row>
    <row r="8594" spans="9:22" x14ac:dyDescent="0.25">
      <c r="I8594" s="5"/>
      <c r="S8594" s="7"/>
      <c r="T8594" s="5"/>
      <c r="U8594" s="6"/>
      <c r="V8594" s="5"/>
    </row>
    <row r="8595" spans="9:22" x14ac:dyDescent="0.25">
      <c r="I8595" s="5"/>
      <c r="S8595" s="7"/>
      <c r="T8595" s="5"/>
      <c r="U8595" s="6"/>
      <c r="V8595" s="5"/>
    </row>
    <row r="8596" spans="9:22" x14ac:dyDescent="0.25">
      <c r="I8596" s="5"/>
      <c r="S8596" s="7"/>
      <c r="T8596" s="5"/>
      <c r="U8596" s="6"/>
      <c r="V8596" s="5"/>
    </row>
    <row r="8597" spans="9:22" x14ac:dyDescent="0.25">
      <c r="I8597" s="5"/>
      <c r="S8597" s="7"/>
      <c r="T8597" s="5"/>
      <c r="U8597" s="6"/>
      <c r="V8597" s="5"/>
    </row>
    <row r="8598" spans="9:22" x14ac:dyDescent="0.25">
      <c r="I8598" s="5"/>
      <c r="S8598" s="7"/>
      <c r="T8598" s="5"/>
      <c r="U8598" s="6"/>
      <c r="V8598" s="5"/>
    </row>
    <row r="8599" spans="9:22" x14ac:dyDescent="0.25">
      <c r="I8599" s="5"/>
      <c r="S8599" s="7"/>
      <c r="T8599" s="5"/>
      <c r="U8599" s="6"/>
      <c r="V8599" s="5"/>
    </row>
    <row r="8600" spans="9:22" x14ac:dyDescent="0.25">
      <c r="I8600" s="5"/>
      <c r="S8600" s="7"/>
      <c r="T8600" s="5"/>
      <c r="U8600" s="6"/>
      <c r="V8600" s="5"/>
    </row>
    <row r="8601" spans="9:22" x14ac:dyDescent="0.25">
      <c r="I8601" s="5"/>
      <c r="S8601" s="7"/>
      <c r="T8601" s="5"/>
      <c r="U8601" s="6"/>
      <c r="V8601" s="5"/>
    </row>
    <row r="8602" spans="9:22" x14ac:dyDescent="0.25">
      <c r="I8602" s="5"/>
      <c r="S8602" s="7"/>
      <c r="T8602" s="5"/>
      <c r="U8602" s="6"/>
      <c r="V8602" s="5"/>
    </row>
    <row r="8603" spans="9:22" x14ac:dyDescent="0.25">
      <c r="I8603" s="5"/>
      <c r="S8603" s="7"/>
      <c r="T8603" s="5"/>
      <c r="U8603" s="6"/>
      <c r="V8603" s="5"/>
    </row>
    <row r="8604" spans="9:22" x14ac:dyDescent="0.25">
      <c r="I8604" s="5"/>
      <c r="S8604" s="7"/>
      <c r="T8604" s="5"/>
      <c r="U8604" s="6"/>
      <c r="V8604" s="5"/>
    </row>
    <row r="8605" spans="9:22" x14ac:dyDescent="0.25">
      <c r="I8605" s="5"/>
      <c r="S8605" s="7"/>
      <c r="T8605" s="5"/>
      <c r="U8605" s="6"/>
      <c r="V8605" s="5"/>
    </row>
    <row r="8606" spans="9:22" x14ac:dyDescent="0.25">
      <c r="I8606" s="5"/>
      <c r="S8606" s="7"/>
      <c r="T8606" s="5"/>
      <c r="U8606" s="6"/>
      <c r="V8606" s="5"/>
    </row>
    <row r="8607" spans="9:22" x14ac:dyDescent="0.25">
      <c r="I8607" s="5"/>
      <c r="S8607" s="7"/>
      <c r="T8607" s="5"/>
      <c r="U8607" s="6"/>
      <c r="V8607" s="5"/>
    </row>
    <row r="8608" spans="9:22" x14ac:dyDescent="0.25">
      <c r="I8608" s="5"/>
      <c r="S8608" s="7"/>
      <c r="T8608" s="5"/>
      <c r="U8608" s="6"/>
      <c r="V8608" s="5"/>
    </row>
    <row r="8609" spans="9:22" x14ac:dyDescent="0.25">
      <c r="I8609" s="5"/>
      <c r="S8609" s="7"/>
      <c r="T8609" s="5"/>
      <c r="U8609" s="6"/>
      <c r="V8609" s="5"/>
    </row>
    <row r="8610" spans="9:22" x14ac:dyDescent="0.25">
      <c r="I8610" s="5"/>
      <c r="S8610" s="7"/>
      <c r="T8610" s="5"/>
      <c r="U8610" s="6"/>
      <c r="V8610" s="5"/>
    </row>
    <row r="8611" spans="9:22" x14ac:dyDescent="0.25">
      <c r="I8611" s="5"/>
      <c r="S8611" s="7"/>
      <c r="T8611" s="5"/>
      <c r="U8611" s="6"/>
      <c r="V8611" s="5"/>
    </row>
    <row r="8612" spans="9:22" x14ac:dyDescent="0.25">
      <c r="I8612" s="5"/>
      <c r="S8612" s="7"/>
      <c r="T8612" s="5"/>
      <c r="U8612" s="6"/>
      <c r="V8612" s="5"/>
    </row>
    <row r="8613" spans="9:22" x14ac:dyDescent="0.25">
      <c r="I8613" s="5"/>
      <c r="S8613" s="7"/>
      <c r="T8613" s="5"/>
      <c r="U8613" s="6"/>
      <c r="V8613" s="5"/>
    </row>
    <row r="8614" spans="9:22" x14ac:dyDescent="0.25">
      <c r="I8614" s="5"/>
      <c r="S8614" s="7"/>
      <c r="T8614" s="5"/>
      <c r="U8614" s="6"/>
      <c r="V8614" s="5"/>
    </row>
    <row r="8615" spans="9:22" x14ac:dyDescent="0.25">
      <c r="I8615" s="5"/>
      <c r="S8615" s="7"/>
      <c r="T8615" s="5"/>
      <c r="U8615" s="6"/>
      <c r="V8615" s="5"/>
    </row>
    <row r="8616" spans="9:22" x14ac:dyDescent="0.25">
      <c r="I8616" s="5"/>
      <c r="S8616" s="7"/>
      <c r="T8616" s="5"/>
      <c r="U8616" s="6"/>
      <c r="V8616" s="5"/>
    </row>
    <row r="8617" spans="9:22" x14ac:dyDescent="0.25">
      <c r="I8617" s="5"/>
      <c r="S8617" s="7"/>
      <c r="T8617" s="5"/>
      <c r="U8617" s="6"/>
      <c r="V8617" s="5"/>
    </row>
    <row r="8618" spans="9:22" x14ac:dyDescent="0.25">
      <c r="I8618" s="5"/>
      <c r="S8618" s="7"/>
      <c r="T8618" s="5"/>
      <c r="U8618" s="6"/>
      <c r="V8618" s="5"/>
    </row>
    <row r="8619" spans="9:22" x14ac:dyDescent="0.25">
      <c r="I8619" s="5"/>
      <c r="S8619" s="7"/>
      <c r="T8619" s="5"/>
      <c r="U8619" s="6"/>
      <c r="V8619" s="5"/>
    </row>
    <row r="8620" spans="9:22" x14ac:dyDescent="0.25">
      <c r="I8620" s="5"/>
      <c r="S8620" s="7"/>
      <c r="T8620" s="5"/>
      <c r="U8620" s="6"/>
      <c r="V8620" s="5"/>
    </row>
    <row r="8621" spans="9:22" x14ac:dyDescent="0.25">
      <c r="I8621" s="5"/>
      <c r="S8621" s="7"/>
      <c r="T8621" s="5"/>
      <c r="U8621" s="6"/>
      <c r="V8621" s="5"/>
    </row>
    <row r="8622" spans="9:22" x14ac:dyDescent="0.25">
      <c r="I8622" s="5"/>
      <c r="S8622" s="7"/>
      <c r="T8622" s="5"/>
      <c r="U8622" s="6"/>
      <c r="V8622" s="5"/>
    </row>
    <row r="8623" spans="9:22" x14ac:dyDescent="0.25">
      <c r="I8623" s="5"/>
      <c r="S8623" s="7"/>
      <c r="T8623" s="5"/>
      <c r="U8623" s="6"/>
      <c r="V8623" s="5"/>
    </row>
    <row r="8624" spans="9:22" x14ac:dyDescent="0.25">
      <c r="I8624" s="5"/>
      <c r="S8624" s="7"/>
      <c r="T8624" s="5"/>
      <c r="U8624" s="6"/>
      <c r="V8624" s="5"/>
    </row>
    <row r="8625" spans="9:22" x14ac:dyDescent="0.25">
      <c r="I8625" s="5"/>
      <c r="S8625" s="7"/>
      <c r="T8625" s="5"/>
      <c r="U8625" s="6"/>
      <c r="V8625" s="5"/>
    </row>
    <row r="8626" spans="9:22" x14ac:dyDescent="0.25">
      <c r="I8626" s="5"/>
      <c r="S8626" s="7"/>
      <c r="T8626" s="5"/>
      <c r="U8626" s="6"/>
      <c r="V8626" s="5"/>
    </row>
    <row r="8627" spans="9:22" x14ac:dyDescent="0.25">
      <c r="I8627" s="5"/>
      <c r="S8627" s="7"/>
      <c r="T8627" s="5"/>
      <c r="U8627" s="6"/>
      <c r="V8627" s="5"/>
    </row>
    <row r="8628" spans="9:22" x14ac:dyDescent="0.25">
      <c r="I8628" s="5"/>
      <c r="S8628" s="7"/>
      <c r="T8628" s="5"/>
      <c r="U8628" s="6"/>
      <c r="V8628" s="5"/>
    </row>
    <row r="8629" spans="9:22" x14ac:dyDescent="0.25">
      <c r="I8629" s="5"/>
      <c r="S8629" s="7"/>
      <c r="T8629" s="5"/>
      <c r="U8629" s="6"/>
      <c r="V8629" s="5"/>
    </row>
    <row r="8630" spans="9:22" x14ac:dyDescent="0.25">
      <c r="I8630" s="5"/>
      <c r="S8630" s="7"/>
      <c r="T8630" s="5"/>
      <c r="U8630" s="6"/>
      <c r="V8630" s="5"/>
    </row>
    <row r="8631" spans="9:22" x14ac:dyDescent="0.25">
      <c r="I8631" s="5"/>
      <c r="S8631" s="7"/>
      <c r="T8631" s="5"/>
      <c r="U8631" s="6"/>
      <c r="V8631" s="5"/>
    </row>
    <row r="8632" spans="9:22" x14ac:dyDescent="0.25">
      <c r="I8632" s="5"/>
      <c r="S8632" s="7"/>
      <c r="T8632" s="5"/>
      <c r="U8632" s="6"/>
      <c r="V8632" s="5"/>
    </row>
    <row r="8633" spans="9:22" x14ac:dyDescent="0.25">
      <c r="I8633" s="5"/>
      <c r="S8633" s="7"/>
      <c r="T8633" s="5"/>
      <c r="U8633" s="6"/>
      <c r="V8633" s="5"/>
    </row>
    <row r="8634" spans="9:22" x14ac:dyDescent="0.25">
      <c r="I8634" s="5"/>
      <c r="S8634" s="7"/>
      <c r="T8634" s="5"/>
      <c r="U8634" s="6"/>
      <c r="V8634" s="5"/>
    </row>
    <row r="8635" spans="9:22" x14ac:dyDescent="0.25">
      <c r="I8635" s="5"/>
      <c r="S8635" s="7"/>
      <c r="T8635" s="5"/>
      <c r="U8635" s="6"/>
      <c r="V8635" s="5"/>
    </row>
    <row r="8636" spans="9:22" x14ac:dyDescent="0.25">
      <c r="I8636" s="5"/>
      <c r="S8636" s="7"/>
      <c r="T8636" s="5"/>
      <c r="U8636" s="6"/>
      <c r="V8636" s="5"/>
    </row>
    <row r="8637" spans="9:22" x14ac:dyDescent="0.25">
      <c r="I8637" s="5"/>
      <c r="S8637" s="7"/>
      <c r="T8637" s="5"/>
      <c r="U8637" s="6"/>
      <c r="V8637" s="5"/>
    </row>
    <row r="8638" spans="9:22" x14ac:dyDescent="0.25">
      <c r="I8638" s="5"/>
      <c r="S8638" s="7"/>
      <c r="T8638" s="5"/>
      <c r="U8638" s="6"/>
      <c r="V8638" s="5"/>
    </row>
    <row r="8639" spans="9:22" x14ac:dyDescent="0.25">
      <c r="I8639" s="5"/>
      <c r="S8639" s="7"/>
      <c r="T8639" s="5"/>
      <c r="U8639" s="6"/>
      <c r="V8639" s="5"/>
    </row>
    <row r="8640" spans="9:22" x14ac:dyDescent="0.25">
      <c r="I8640" s="5"/>
      <c r="S8640" s="7"/>
      <c r="T8640" s="5"/>
      <c r="U8640" s="6"/>
      <c r="V8640" s="5"/>
    </row>
    <row r="8641" spans="9:22" x14ac:dyDescent="0.25">
      <c r="I8641" s="5"/>
      <c r="T8641" s="5"/>
      <c r="U8641" s="6"/>
      <c r="V8641" s="5"/>
    </row>
    <row r="8642" spans="9:22" x14ac:dyDescent="0.25">
      <c r="I8642" s="5"/>
      <c r="S8642" s="7"/>
      <c r="T8642" s="5"/>
      <c r="U8642" s="6"/>
      <c r="V8642" s="5"/>
    </row>
    <row r="8643" spans="9:22" x14ac:dyDescent="0.25">
      <c r="I8643" s="5"/>
      <c r="S8643" s="7"/>
      <c r="T8643" s="5"/>
      <c r="U8643" s="6"/>
      <c r="V8643" s="5"/>
    </row>
    <row r="8644" spans="9:22" x14ac:dyDescent="0.25">
      <c r="I8644" s="5"/>
      <c r="S8644" s="7"/>
      <c r="T8644" s="5"/>
      <c r="U8644" s="6"/>
      <c r="V8644" s="5"/>
    </row>
    <row r="8645" spans="9:22" x14ac:dyDescent="0.25">
      <c r="I8645" s="5"/>
      <c r="S8645" s="7"/>
      <c r="T8645" s="5"/>
      <c r="U8645" s="6"/>
      <c r="V8645" s="5"/>
    </row>
    <row r="8646" spans="9:22" x14ac:dyDescent="0.25">
      <c r="I8646" s="5"/>
      <c r="S8646" s="7"/>
      <c r="T8646" s="5"/>
      <c r="U8646" s="6"/>
      <c r="V8646" s="5"/>
    </row>
    <row r="8647" spans="9:22" x14ac:dyDescent="0.25">
      <c r="I8647" s="5"/>
      <c r="S8647" s="7"/>
      <c r="T8647" s="5"/>
      <c r="U8647" s="6"/>
      <c r="V8647" s="5"/>
    </row>
    <row r="8648" spans="9:22" x14ac:dyDescent="0.25">
      <c r="I8648" s="5"/>
      <c r="S8648" s="7"/>
      <c r="T8648" s="5"/>
      <c r="U8648" s="6"/>
      <c r="V8648" s="5"/>
    </row>
    <row r="8649" spans="9:22" x14ac:dyDescent="0.25">
      <c r="I8649" s="5"/>
      <c r="S8649" s="7"/>
      <c r="T8649" s="5"/>
      <c r="U8649" s="6"/>
      <c r="V8649" s="5"/>
    </row>
    <row r="8650" spans="9:22" x14ac:dyDescent="0.25">
      <c r="I8650" s="5"/>
      <c r="S8650" s="7"/>
      <c r="T8650" s="5"/>
      <c r="U8650" s="6"/>
      <c r="V8650" s="5"/>
    </row>
    <row r="8651" spans="9:22" x14ac:dyDescent="0.25">
      <c r="I8651" s="5"/>
      <c r="S8651" s="7"/>
      <c r="T8651" s="5"/>
      <c r="U8651" s="6"/>
      <c r="V8651" s="5"/>
    </row>
    <row r="8652" spans="9:22" x14ac:dyDescent="0.25">
      <c r="I8652" s="5"/>
      <c r="S8652" s="7"/>
      <c r="T8652" s="5"/>
      <c r="U8652" s="6"/>
      <c r="V8652" s="5"/>
    </row>
    <row r="8653" spans="9:22" x14ac:dyDescent="0.25">
      <c r="I8653" s="5"/>
      <c r="S8653" s="7"/>
      <c r="T8653" s="5"/>
      <c r="U8653" s="6"/>
      <c r="V8653" s="5"/>
    </row>
    <row r="8654" spans="9:22" x14ac:dyDescent="0.25">
      <c r="I8654" s="5"/>
      <c r="S8654" s="7"/>
      <c r="T8654" s="5"/>
      <c r="U8654" s="6"/>
      <c r="V8654" s="5"/>
    </row>
    <row r="8655" spans="9:22" x14ac:dyDescent="0.25">
      <c r="I8655" s="5"/>
      <c r="S8655" s="7"/>
      <c r="T8655" s="5"/>
      <c r="U8655" s="6"/>
      <c r="V8655" s="5"/>
    </row>
    <row r="8656" spans="9:22" x14ac:dyDescent="0.25">
      <c r="I8656" s="5"/>
      <c r="S8656" s="7"/>
      <c r="T8656" s="5"/>
      <c r="U8656" s="6"/>
      <c r="V8656" s="5"/>
    </row>
    <row r="8657" spans="9:22" x14ac:dyDescent="0.25">
      <c r="I8657" s="5"/>
      <c r="S8657" s="7"/>
      <c r="T8657" s="5"/>
      <c r="U8657" s="6"/>
      <c r="V8657" s="5"/>
    </row>
    <row r="8658" spans="9:22" x14ac:dyDescent="0.25">
      <c r="I8658" s="5"/>
      <c r="S8658" s="7"/>
      <c r="T8658" s="5"/>
      <c r="U8658" s="6"/>
      <c r="V8658" s="5"/>
    </row>
    <row r="8659" spans="9:22" x14ac:dyDescent="0.25">
      <c r="I8659" s="5"/>
      <c r="S8659" s="7"/>
      <c r="T8659" s="5"/>
      <c r="U8659" s="6"/>
      <c r="V8659" s="5"/>
    </row>
    <row r="8660" spans="9:22" x14ac:dyDescent="0.25">
      <c r="I8660" s="5"/>
      <c r="S8660" s="7"/>
      <c r="T8660" s="5"/>
      <c r="U8660" s="6"/>
      <c r="V8660" s="5"/>
    </row>
    <row r="8661" spans="9:22" x14ac:dyDescent="0.25">
      <c r="I8661" s="5"/>
      <c r="S8661" s="7"/>
      <c r="T8661" s="5"/>
      <c r="U8661" s="6"/>
      <c r="V8661" s="5"/>
    </row>
    <row r="8662" spans="9:22" x14ac:dyDescent="0.25">
      <c r="I8662" s="5"/>
      <c r="S8662" s="7"/>
      <c r="T8662" s="5"/>
      <c r="U8662" s="6"/>
      <c r="V8662" s="5"/>
    </row>
    <row r="8663" spans="9:22" x14ac:dyDescent="0.25">
      <c r="I8663" s="5"/>
      <c r="S8663" s="7"/>
      <c r="T8663" s="5"/>
      <c r="U8663" s="6"/>
      <c r="V8663" s="5"/>
    </row>
    <row r="8664" spans="9:22" x14ac:dyDescent="0.25">
      <c r="I8664" s="5"/>
      <c r="S8664" s="7"/>
      <c r="T8664" s="5"/>
      <c r="U8664" s="6"/>
      <c r="V8664" s="5"/>
    </row>
    <row r="8665" spans="9:22" x14ac:dyDescent="0.25">
      <c r="I8665" s="5"/>
      <c r="S8665" s="7"/>
      <c r="T8665" s="5"/>
      <c r="U8665" s="6"/>
      <c r="V8665" s="5"/>
    </row>
    <row r="8666" spans="9:22" x14ac:dyDescent="0.25">
      <c r="I8666" s="5"/>
      <c r="S8666" s="7"/>
      <c r="T8666" s="5"/>
      <c r="U8666" s="6"/>
      <c r="V8666" s="5"/>
    </row>
    <row r="8667" spans="9:22" x14ac:dyDescent="0.25">
      <c r="I8667" s="5"/>
      <c r="S8667" s="7"/>
      <c r="T8667" s="5"/>
      <c r="U8667" s="6"/>
      <c r="V8667" s="5"/>
    </row>
    <row r="8668" spans="9:22" x14ac:dyDescent="0.25">
      <c r="I8668" s="5"/>
      <c r="S8668" s="7"/>
      <c r="T8668" s="5"/>
      <c r="U8668" s="6"/>
      <c r="V8668" s="5"/>
    </row>
    <row r="8669" spans="9:22" x14ac:dyDescent="0.25">
      <c r="I8669" s="5"/>
      <c r="S8669" s="7"/>
      <c r="T8669" s="5"/>
      <c r="U8669" s="6"/>
      <c r="V8669" s="5"/>
    </row>
    <row r="8670" spans="9:22" x14ac:dyDescent="0.25">
      <c r="I8670" s="5"/>
      <c r="S8670" s="7"/>
      <c r="T8670" s="5"/>
      <c r="U8670" s="6"/>
      <c r="V8670" s="5"/>
    </row>
    <row r="8671" spans="9:22" x14ac:dyDescent="0.25">
      <c r="I8671" s="5"/>
      <c r="S8671" s="7"/>
      <c r="T8671" s="5"/>
      <c r="U8671" s="6"/>
      <c r="V8671" s="5"/>
    </row>
    <row r="8672" spans="9:22" x14ac:dyDescent="0.25">
      <c r="I8672" s="5"/>
      <c r="S8672" s="7"/>
      <c r="T8672" s="5"/>
      <c r="U8672" s="6"/>
      <c r="V8672" s="5"/>
    </row>
    <row r="8673" spans="9:22" x14ac:dyDescent="0.25">
      <c r="I8673" s="5"/>
      <c r="S8673" s="7"/>
      <c r="T8673" s="5"/>
      <c r="U8673" s="6"/>
      <c r="V8673" s="5"/>
    </row>
    <row r="8674" spans="9:22" x14ac:dyDescent="0.25">
      <c r="I8674" s="5"/>
      <c r="S8674" s="7"/>
      <c r="T8674" s="5"/>
      <c r="V8674" s="5"/>
    </row>
    <row r="8675" spans="9:22" x14ac:dyDescent="0.25">
      <c r="I8675" s="5"/>
      <c r="S8675" s="7"/>
      <c r="T8675" s="5"/>
      <c r="U8675" s="6"/>
      <c r="V8675" s="5"/>
    </row>
    <row r="8676" spans="9:22" x14ac:dyDescent="0.25">
      <c r="I8676" s="5"/>
      <c r="S8676" s="7"/>
      <c r="T8676" s="5"/>
      <c r="U8676" s="6"/>
      <c r="V8676" s="5"/>
    </row>
    <row r="8677" spans="9:22" x14ac:dyDescent="0.25">
      <c r="I8677" s="5"/>
      <c r="S8677" s="7"/>
      <c r="T8677" s="5"/>
      <c r="U8677" s="6"/>
      <c r="V8677" s="5"/>
    </row>
    <row r="8678" spans="9:22" x14ac:dyDescent="0.25">
      <c r="I8678" s="5"/>
      <c r="S8678" s="7"/>
      <c r="T8678" s="5"/>
      <c r="U8678" s="6"/>
      <c r="V8678" s="5"/>
    </row>
    <row r="8679" spans="9:22" x14ac:dyDescent="0.25">
      <c r="I8679" s="5"/>
      <c r="S8679" s="7"/>
      <c r="T8679" s="5"/>
      <c r="U8679" s="6"/>
      <c r="V8679" s="5"/>
    </row>
    <row r="8680" spans="9:22" x14ac:dyDescent="0.25">
      <c r="I8680" s="5"/>
      <c r="S8680" s="7"/>
      <c r="T8680" s="5"/>
      <c r="U8680" s="6"/>
      <c r="V8680" s="5"/>
    </row>
    <row r="8681" spans="9:22" x14ac:dyDescent="0.25">
      <c r="I8681" s="5"/>
      <c r="S8681" s="7"/>
      <c r="T8681" s="5"/>
      <c r="U8681" s="6"/>
      <c r="V8681" s="5"/>
    </row>
    <row r="8682" spans="9:22" x14ac:dyDescent="0.25">
      <c r="I8682" s="5"/>
      <c r="S8682" s="7"/>
      <c r="T8682" s="5"/>
      <c r="U8682" s="6"/>
      <c r="V8682" s="5"/>
    </row>
    <row r="8683" spans="9:22" x14ac:dyDescent="0.25">
      <c r="I8683" s="5"/>
      <c r="S8683" s="7"/>
      <c r="T8683" s="5"/>
      <c r="U8683" s="6"/>
      <c r="V8683" s="5"/>
    </row>
    <row r="8684" spans="9:22" x14ac:dyDescent="0.25">
      <c r="I8684" s="5"/>
      <c r="S8684" s="7"/>
      <c r="T8684" s="5"/>
      <c r="U8684" s="6"/>
      <c r="V8684" s="5"/>
    </row>
    <row r="8685" spans="9:22" x14ac:dyDescent="0.25">
      <c r="I8685" s="5"/>
      <c r="S8685" s="7"/>
      <c r="T8685" s="5"/>
      <c r="U8685" s="6"/>
      <c r="V8685" s="5"/>
    </row>
    <row r="8686" spans="9:22" x14ac:dyDescent="0.25">
      <c r="I8686" s="5"/>
      <c r="S8686" s="7"/>
      <c r="T8686" s="5"/>
      <c r="U8686" s="6"/>
      <c r="V8686" s="5"/>
    </row>
    <row r="8687" spans="9:22" x14ac:dyDescent="0.25">
      <c r="I8687" s="5"/>
      <c r="S8687" s="7"/>
      <c r="T8687" s="5"/>
      <c r="U8687" s="6"/>
      <c r="V8687" s="5"/>
    </row>
    <row r="8688" spans="9:22" x14ac:dyDescent="0.25">
      <c r="I8688" s="5"/>
      <c r="S8688" s="7"/>
      <c r="T8688" s="5"/>
      <c r="U8688" s="6"/>
      <c r="V8688" s="5"/>
    </row>
    <row r="8689" spans="9:22" x14ac:dyDescent="0.25">
      <c r="I8689" s="5"/>
      <c r="S8689" s="7"/>
      <c r="T8689" s="5"/>
      <c r="U8689" s="6"/>
      <c r="V8689" s="5"/>
    </row>
    <row r="8690" spans="9:22" x14ac:dyDescent="0.25">
      <c r="I8690" s="5"/>
      <c r="S8690" s="7"/>
      <c r="T8690" s="5"/>
      <c r="U8690" s="6"/>
      <c r="V8690" s="5"/>
    </row>
    <row r="8691" spans="9:22" x14ac:dyDescent="0.25">
      <c r="I8691" s="5"/>
      <c r="S8691" s="7"/>
      <c r="T8691" s="5"/>
      <c r="U8691" s="6"/>
      <c r="V8691" s="5"/>
    </row>
    <row r="8692" spans="9:22" x14ac:dyDescent="0.25">
      <c r="I8692" s="5"/>
      <c r="S8692" s="7"/>
      <c r="T8692" s="5"/>
      <c r="U8692" s="6"/>
      <c r="V8692" s="5"/>
    </row>
    <row r="8693" spans="9:22" x14ac:dyDescent="0.25">
      <c r="I8693" s="5"/>
      <c r="S8693" s="7"/>
      <c r="T8693" s="5"/>
      <c r="U8693" s="6"/>
      <c r="V8693" s="5"/>
    </row>
    <row r="8694" spans="9:22" x14ac:dyDescent="0.25">
      <c r="I8694" s="5"/>
      <c r="S8694" s="7"/>
      <c r="T8694" s="5"/>
      <c r="U8694" s="6"/>
      <c r="V8694" s="5"/>
    </row>
    <row r="8695" spans="9:22" x14ac:dyDescent="0.25">
      <c r="I8695" s="5"/>
      <c r="S8695" s="7"/>
      <c r="T8695" s="5"/>
      <c r="U8695" s="6"/>
      <c r="V8695" s="5"/>
    </row>
    <row r="8696" spans="9:22" x14ac:dyDescent="0.25">
      <c r="I8696" s="5"/>
      <c r="S8696" s="7"/>
      <c r="T8696" s="5"/>
      <c r="U8696" s="6"/>
      <c r="V8696" s="5"/>
    </row>
    <row r="8697" spans="9:22" x14ac:dyDescent="0.25">
      <c r="I8697" s="5"/>
      <c r="S8697" s="7"/>
      <c r="T8697" s="5"/>
      <c r="U8697" s="6"/>
      <c r="V8697" s="5"/>
    </row>
    <row r="8698" spans="9:22" x14ac:dyDescent="0.25">
      <c r="I8698" s="5"/>
      <c r="S8698" s="7"/>
      <c r="T8698" s="5"/>
      <c r="U8698" s="6"/>
      <c r="V8698" s="5"/>
    </row>
    <row r="8699" spans="9:22" x14ac:dyDescent="0.25">
      <c r="I8699" s="5"/>
      <c r="S8699" s="7"/>
      <c r="T8699" s="5"/>
      <c r="U8699" s="6"/>
      <c r="V8699" s="5"/>
    </row>
    <row r="8700" spans="9:22" x14ac:dyDescent="0.25">
      <c r="I8700" s="5"/>
      <c r="S8700" s="7"/>
      <c r="T8700" s="5"/>
      <c r="U8700" s="6"/>
      <c r="V8700" s="5"/>
    </row>
    <row r="8701" spans="9:22" x14ac:dyDescent="0.25">
      <c r="I8701" s="5"/>
      <c r="S8701" s="7"/>
      <c r="T8701" s="5"/>
      <c r="U8701" s="6"/>
      <c r="V8701" s="5"/>
    </row>
    <row r="8702" spans="9:22" x14ac:dyDescent="0.25">
      <c r="I8702" s="5"/>
      <c r="S8702" s="7"/>
      <c r="T8702" s="5"/>
      <c r="U8702" s="6"/>
      <c r="V8702" s="5"/>
    </row>
    <row r="8703" spans="9:22" x14ac:dyDescent="0.25">
      <c r="I8703" s="5"/>
      <c r="S8703" s="7"/>
      <c r="T8703" s="5"/>
      <c r="U8703" s="6"/>
      <c r="V8703" s="5"/>
    </row>
    <row r="8704" spans="9:22" x14ac:dyDescent="0.25">
      <c r="I8704" s="5"/>
      <c r="S8704" s="7"/>
      <c r="T8704" s="5"/>
      <c r="U8704" s="6"/>
      <c r="V8704" s="5"/>
    </row>
    <row r="8705" spans="9:22" x14ac:dyDescent="0.25">
      <c r="I8705" s="5"/>
      <c r="S8705" s="7"/>
      <c r="T8705" s="5"/>
      <c r="U8705" s="6"/>
      <c r="V8705" s="5"/>
    </row>
    <row r="8706" spans="9:22" x14ac:dyDescent="0.25">
      <c r="I8706" s="5"/>
      <c r="S8706" s="7"/>
      <c r="T8706" s="5"/>
      <c r="U8706" s="6"/>
      <c r="V8706" s="5"/>
    </row>
    <row r="8707" spans="9:22" x14ac:dyDescent="0.25">
      <c r="I8707" s="5"/>
      <c r="S8707" s="7"/>
      <c r="T8707" s="5"/>
      <c r="U8707" s="6"/>
      <c r="V8707" s="5"/>
    </row>
    <row r="8708" spans="9:22" x14ac:dyDescent="0.25">
      <c r="I8708" s="5"/>
      <c r="S8708" s="7"/>
      <c r="T8708" s="5"/>
      <c r="U8708" s="6"/>
      <c r="V8708" s="5"/>
    </row>
    <row r="8709" spans="9:22" x14ac:dyDescent="0.25">
      <c r="I8709" s="5"/>
      <c r="S8709" s="7"/>
      <c r="T8709" s="5"/>
      <c r="U8709" s="6"/>
      <c r="V8709" s="5"/>
    </row>
    <row r="8710" spans="9:22" x14ac:dyDescent="0.25">
      <c r="I8710" s="5"/>
      <c r="S8710" s="7"/>
      <c r="T8710" s="5"/>
      <c r="U8710" s="6"/>
      <c r="V8710" s="5"/>
    </row>
    <row r="8711" spans="9:22" x14ac:dyDescent="0.25">
      <c r="I8711" s="5"/>
      <c r="S8711" s="7"/>
      <c r="T8711" s="5"/>
      <c r="U8711" s="6"/>
      <c r="V8711" s="5"/>
    </row>
    <row r="8712" spans="9:22" x14ac:dyDescent="0.25">
      <c r="I8712" s="5"/>
      <c r="S8712" s="7"/>
      <c r="T8712" s="5"/>
      <c r="U8712" s="6"/>
      <c r="V8712" s="5"/>
    </row>
    <row r="8713" spans="9:22" x14ac:dyDescent="0.25">
      <c r="I8713" s="5"/>
      <c r="S8713" s="7"/>
      <c r="T8713" s="5"/>
      <c r="U8713" s="6"/>
      <c r="V8713" s="5"/>
    </row>
    <row r="8714" spans="9:22" x14ac:dyDescent="0.25">
      <c r="I8714" s="5"/>
      <c r="S8714" s="7"/>
      <c r="T8714" s="5"/>
      <c r="U8714" s="6"/>
      <c r="V8714" s="5"/>
    </row>
    <row r="8715" spans="9:22" x14ac:dyDescent="0.25">
      <c r="I8715" s="5"/>
      <c r="S8715" s="7"/>
      <c r="T8715" s="5"/>
      <c r="U8715" s="6"/>
      <c r="V8715" s="5"/>
    </row>
    <row r="8716" spans="9:22" x14ac:dyDescent="0.25">
      <c r="I8716" s="5"/>
      <c r="S8716" s="7"/>
      <c r="T8716" s="5"/>
      <c r="U8716" s="6"/>
      <c r="V8716" s="5"/>
    </row>
    <row r="8717" spans="9:22" x14ac:dyDescent="0.25">
      <c r="I8717" s="5"/>
      <c r="S8717" s="7"/>
      <c r="T8717" s="5"/>
      <c r="U8717" s="6"/>
      <c r="V8717" s="5"/>
    </row>
    <row r="8718" spans="9:22" x14ac:dyDescent="0.25">
      <c r="I8718" s="5"/>
      <c r="S8718" s="7"/>
      <c r="T8718" s="5"/>
      <c r="U8718" s="6"/>
      <c r="V8718" s="5"/>
    </row>
    <row r="8719" spans="9:22" x14ac:dyDescent="0.25">
      <c r="I8719" s="5"/>
      <c r="S8719" s="7"/>
      <c r="T8719" s="5"/>
      <c r="U8719" s="6"/>
      <c r="V8719" s="5"/>
    </row>
    <row r="8720" spans="9:22" x14ac:dyDescent="0.25">
      <c r="I8720" s="5"/>
      <c r="S8720" s="7"/>
      <c r="T8720" s="5"/>
      <c r="U8720" s="6"/>
      <c r="V8720" s="5"/>
    </row>
    <row r="8721" spans="9:22" x14ac:dyDescent="0.25">
      <c r="I8721" s="5"/>
      <c r="S8721" s="7"/>
      <c r="T8721" s="5"/>
      <c r="U8721" s="6"/>
      <c r="V8721" s="5"/>
    </row>
    <row r="8722" spans="9:22" x14ac:dyDescent="0.25">
      <c r="I8722" s="5"/>
      <c r="S8722" s="7"/>
      <c r="T8722" s="5"/>
      <c r="U8722" s="6"/>
      <c r="V8722" s="5"/>
    </row>
    <row r="8723" spans="9:22" x14ac:dyDescent="0.25">
      <c r="I8723" s="5"/>
      <c r="S8723" s="7"/>
      <c r="T8723" s="5"/>
      <c r="U8723" s="6"/>
      <c r="V8723" s="5"/>
    </row>
    <row r="8724" spans="9:22" x14ac:dyDescent="0.25">
      <c r="I8724" s="5"/>
      <c r="S8724" s="7"/>
      <c r="T8724" s="5"/>
      <c r="U8724" s="6"/>
      <c r="V8724" s="5"/>
    </row>
    <row r="8725" spans="9:22" x14ac:dyDescent="0.25">
      <c r="I8725" s="5"/>
      <c r="S8725" s="7"/>
      <c r="T8725" s="5"/>
      <c r="U8725" s="6"/>
      <c r="V8725" s="5"/>
    </row>
    <row r="8726" spans="9:22" x14ac:dyDescent="0.25">
      <c r="I8726" s="5"/>
      <c r="S8726" s="7"/>
      <c r="T8726" s="5"/>
      <c r="U8726" s="6"/>
      <c r="V8726" s="5"/>
    </row>
    <row r="8727" spans="9:22" x14ac:dyDescent="0.25">
      <c r="I8727" s="5"/>
      <c r="S8727" s="7"/>
      <c r="T8727" s="5"/>
      <c r="U8727" s="6"/>
      <c r="V8727" s="5"/>
    </row>
    <row r="8728" spans="9:22" x14ac:dyDescent="0.25">
      <c r="I8728" s="5"/>
      <c r="S8728" s="7"/>
      <c r="T8728" s="5"/>
      <c r="U8728" s="6"/>
      <c r="V8728" s="5"/>
    </row>
    <row r="8729" spans="9:22" x14ac:dyDescent="0.25">
      <c r="I8729" s="5"/>
      <c r="S8729" s="7"/>
      <c r="T8729" s="5"/>
      <c r="U8729" s="6"/>
      <c r="V8729" s="5"/>
    </row>
    <row r="8730" spans="9:22" x14ac:dyDescent="0.25">
      <c r="I8730" s="5"/>
      <c r="S8730" s="7"/>
      <c r="T8730" s="5"/>
      <c r="U8730" s="6"/>
      <c r="V8730" s="5"/>
    </row>
    <row r="8731" spans="9:22" x14ac:dyDescent="0.25">
      <c r="I8731" s="5"/>
      <c r="S8731" s="7"/>
      <c r="T8731" s="5"/>
      <c r="U8731" s="6"/>
      <c r="V8731" s="5"/>
    </row>
    <row r="8732" spans="9:22" x14ac:dyDescent="0.25">
      <c r="I8732" s="5"/>
      <c r="S8732" s="7"/>
      <c r="T8732" s="5"/>
      <c r="U8732" s="6"/>
      <c r="V8732" s="5"/>
    </row>
    <row r="8733" spans="9:22" x14ac:dyDescent="0.25">
      <c r="I8733" s="5"/>
      <c r="S8733" s="7"/>
      <c r="T8733" s="5"/>
      <c r="U8733" s="6"/>
      <c r="V8733" s="5"/>
    </row>
    <row r="8734" spans="9:22" x14ac:dyDescent="0.25">
      <c r="I8734" s="5"/>
      <c r="S8734" s="7"/>
      <c r="T8734" s="5"/>
      <c r="U8734" s="6"/>
      <c r="V8734" s="5"/>
    </row>
    <row r="8735" spans="9:22" x14ac:dyDescent="0.25">
      <c r="I8735" s="5"/>
      <c r="S8735" s="7"/>
      <c r="T8735" s="5"/>
      <c r="U8735" s="6"/>
      <c r="V8735" s="5"/>
    </row>
    <row r="8736" spans="9:22" x14ac:dyDescent="0.25">
      <c r="I8736" s="5"/>
      <c r="S8736" s="7"/>
      <c r="T8736" s="5"/>
      <c r="U8736" s="6"/>
      <c r="V8736" s="5"/>
    </row>
    <row r="8737" spans="9:22" x14ac:dyDescent="0.25">
      <c r="I8737" s="5"/>
      <c r="S8737" s="7"/>
      <c r="T8737" s="5"/>
      <c r="U8737" s="6"/>
      <c r="V8737" s="5"/>
    </row>
    <row r="8738" spans="9:22" x14ac:dyDescent="0.25">
      <c r="I8738" s="5"/>
      <c r="S8738" s="7"/>
      <c r="T8738" s="5"/>
      <c r="U8738" s="6"/>
      <c r="V8738" s="5"/>
    </row>
    <row r="8739" spans="9:22" x14ac:dyDescent="0.25">
      <c r="I8739" s="5"/>
      <c r="S8739" s="7"/>
      <c r="T8739" s="5"/>
      <c r="U8739" s="6"/>
      <c r="V8739" s="5"/>
    </row>
    <row r="8740" spans="9:22" x14ac:dyDescent="0.25">
      <c r="I8740" s="5"/>
      <c r="S8740" s="7"/>
      <c r="T8740" s="5"/>
      <c r="U8740" s="6"/>
      <c r="V8740" s="5"/>
    </row>
    <row r="8741" spans="9:22" x14ac:dyDescent="0.25">
      <c r="I8741" s="5"/>
      <c r="S8741" s="7"/>
      <c r="T8741" s="5"/>
      <c r="U8741" s="6"/>
      <c r="V8741" s="5"/>
    </row>
    <row r="8742" spans="9:22" x14ac:dyDescent="0.25">
      <c r="I8742" s="5"/>
      <c r="S8742" s="7"/>
      <c r="T8742" s="5"/>
      <c r="U8742" s="6"/>
      <c r="V8742" s="5"/>
    </row>
    <row r="8743" spans="9:22" x14ac:dyDescent="0.25">
      <c r="I8743" s="5"/>
      <c r="S8743" s="7"/>
      <c r="T8743" s="5"/>
      <c r="U8743" s="6"/>
      <c r="V8743" s="5"/>
    </row>
    <row r="8744" spans="9:22" x14ac:dyDescent="0.25">
      <c r="I8744" s="5"/>
      <c r="S8744" s="7"/>
      <c r="T8744" s="5"/>
      <c r="V8744" s="5"/>
    </row>
    <row r="8745" spans="9:22" x14ac:dyDescent="0.25">
      <c r="I8745" s="5"/>
      <c r="S8745" s="7"/>
      <c r="T8745" s="5"/>
      <c r="U8745" s="6"/>
      <c r="V8745" s="5"/>
    </row>
    <row r="8746" spans="9:22" x14ac:dyDescent="0.25">
      <c r="I8746" s="5"/>
      <c r="T8746" s="5"/>
      <c r="U8746" s="6"/>
      <c r="V8746" s="5"/>
    </row>
    <row r="8747" spans="9:22" x14ac:dyDescent="0.25">
      <c r="I8747" s="5"/>
      <c r="S8747" s="7"/>
      <c r="T8747" s="5"/>
      <c r="U8747" s="6"/>
      <c r="V8747" s="5"/>
    </row>
    <row r="8748" spans="9:22" x14ac:dyDescent="0.25">
      <c r="I8748" s="5"/>
      <c r="S8748" s="7"/>
      <c r="T8748" s="5"/>
      <c r="U8748" s="6"/>
      <c r="V8748" s="5"/>
    </row>
    <row r="8749" spans="9:22" x14ac:dyDescent="0.25">
      <c r="I8749" s="5"/>
      <c r="S8749" s="7"/>
      <c r="T8749" s="5"/>
      <c r="U8749" s="6"/>
      <c r="V8749" s="5"/>
    </row>
    <row r="8750" spans="9:22" x14ac:dyDescent="0.25">
      <c r="I8750" s="5"/>
      <c r="S8750" s="7"/>
      <c r="T8750" s="5"/>
      <c r="U8750" s="6"/>
      <c r="V8750" s="5"/>
    </row>
    <row r="8751" spans="9:22" x14ac:dyDescent="0.25">
      <c r="I8751" s="5"/>
      <c r="S8751" s="7"/>
      <c r="T8751" s="5"/>
      <c r="U8751" s="6"/>
      <c r="V8751" s="5"/>
    </row>
    <row r="8752" spans="9:22" x14ac:dyDescent="0.25">
      <c r="I8752" s="5"/>
      <c r="S8752" s="7"/>
      <c r="T8752" s="5"/>
      <c r="U8752" s="6"/>
      <c r="V8752" s="5"/>
    </row>
    <row r="8753" spans="9:22" x14ac:dyDescent="0.25">
      <c r="I8753" s="5"/>
      <c r="S8753" s="7"/>
      <c r="T8753" s="5"/>
      <c r="U8753" s="6"/>
      <c r="V8753" s="5"/>
    </row>
    <row r="8754" spans="9:22" x14ac:dyDescent="0.25">
      <c r="I8754" s="5"/>
      <c r="S8754" s="7"/>
      <c r="T8754" s="5"/>
      <c r="U8754" s="6"/>
      <c r="V8754" s="5"/>
    </row>
    <row r="8755" spans="9:22" x14ac:dyDescent="0.25">
      <c r="I8755" s="5"/>
      <c r="S8755" s="7"/>
      <c r="T8755" s="5"/>
      <c r="U8755" s="6"/>
      <c r="V8755" s="5"/>
    </row>
    <row r="8756" spans="9:22" x14ac:dyDescent="0.25">
      <c r="I8756" s="5"/>
      <c r="S8756" s="7"/>
      <c r="T8756" s="5"/>
      <c r="U8756" s="6"/>
      <c r="V8756" s="5"/>
    </row>
    <row r="8757" spans="9:22" x14ac:dyDescent="0.25">
      <c r="I8757" s="5"/>
      <c r="S8757" s="7"/>
      <c r="T8757" s="5"/>
      <c r="U8757" s="6"/>
      <c r="V8757" s="5"/>
    </row>
    <row r="8758" spans="9:22" x14ac:dyDescent="0.25">
      <c r="I8758" s="5"/>
      <c r="S8758" s="7"/>
      <c r="T8758" s="5"/>
      <c r="U8758" s="6"/>
      <c r="V8758" s="5"/>
    </row>
    <row r="8759" spans="9:22" x14ac:dyDescent="0.25">
      <c r="I8759" s="5"/>
      <c r="S8759" s="7"/>
      <c r="T8759" s="5"/>
      <c r="U8759" s="6"/>
      <c r="V8759" s="5"/>
    </row>
    <row r="8760" spans="9:22" x14ac:dyDescent="0.25">
      <c r="I8760" s="5"/>
      <c r="S8760" s="7"/>
      <c r="T8760" s="5"/>
      <c r="U8760" s="6"/>
      <c r="V8760" s="5"/>
    </row>
    <row r="8761" spans="9:22" x14ac:dyDescent="0.25">
      <c r="I8761" s="5"/>
      <c r="S8761" s="7"/>
      <c r="T8761" s="5"/>
      <c r="U8761" s="6"/>
      <c r="V8761" s="5"/>
    </row>
    <row r="8762" spans="9:22" x14ac:dyDescent="0.25">
      <c r="I8762" s="5"/>
      <c r="S8762" s="7"/>
      <c r="T8762" s="5"/>
      <c r="U8762" s="6"/>
      <c r="V8762" s="5"/>
    </row>
    <row r="8763" spans="9:22" x14ac:dyDescent="0.25">
      <c r="I8763" s="5"/>
      <c r="S8763" s="7"/>
      <c r="T8763" s="5"/>
      <c r="U8763" s="6"/>
      <c r="V8763" s="5"/>
    </row>
    <row r="8764" spans="9:22" x14ac:dyDescent="0.25">
      <c r="I8764" s="5"/>
      <c r="S8764" s="7"/>
      <c r="T8764" s="5"/>
      <c r="U8764" s="6"/>
      <c r="V8764" s="5"/>
    </row>
    <row r="8765" spans="9:22" x14ac:dyDescent="0.25">
      <c r="I8765" s="5"/>
      <c r="S8765" s="7"/>
      <c r="T8765" s="5"/>
      <c r="U8765" s="6"/>
      <c r="V8765" s="5"/>
    </row>
    <row r="8766" spans="9:22" x14ac:dyDescent="0.25">
      <c r="I8766" s="5"/>
      <c r="S8766" s="7"/>
      <c r="T8766" s="5"/>
      <c r="U8766" s="6"/>
      <c r="V8766" s="5"/>
    </row>
    <row r="8767" spans="9:22" x14ac:dyDescent="0.25">
      <c r="I8767" s="5"/>
      <c r="S8767" s="7"/>
      <c r="T8767" s="5"/>
      <c r="U8767" s="6"/>
      <c r="V8767" s="5"/>
    </row>
    <row r="8768" spans="9:22" x14ac:dyDescent="0.25">
      <c r="I8768" s="5"/>
      <c r="S8768" s="7"/>
      <c r="T8768" s="5"/>
      <c r="U8768" s="6"/>
      <c r="V8768" s="5"/>
    </row>
    <row r="8769" spans="9:22" x14ac:dyDescent="0.25">
      <c r="I8769" s="5"/>
      <c r="S8769" s="7"/>
      <c r="T8769" s="5"/>
      <c r="U8769" s="6"/>
      <c r="V8769" s="5"/>
    </row>
    <row r="8770" spans="9:22" x14ac:dyDescent="0.25">
      <c r="I8770" s="5"/>
      <c r="S8770" s="7"/>
      <c r="T8770" s="5"/>
      <c r="U8770" s="6"/>
      <c r="V8770" s="5"/>
    </row>
    <row r="8771" spans="9:22" x14ac:dyDescent="0.25">
      <c r="I8771" s="5"/>
      <c r="S8771" s="7"/>
      <c r="T8771" s="5"/>
      <c r="V8771" s="5"/>
    </row>
    <row r="8772" spans="9:22" x14ac:dyDescent="0.25">
      <c r="I8772" s="5"/>
      <c r="S8772" s="7"/>
      <c r="T8772" s="5"/>
      <c r="V8772" s="5"/>
    </row>
    <row r="8773" spans="9:22" x14ac:dyDescent="0.25">
      <c r="I8773" s="5"/>
      <c r="S8773" s="7"/>
      <c r="T8773" s="5"/>
      <c r="U8773" s="6"/>
      <c r="V8773" s="5"/>
    </row>
    <row r="8774" spans="9:22" x14ac:dyDescent="0.25">
      <c r="I8774" s="5"/>
      <c r="S8774" s="7"/>
      <c r="T8774" s="5"/>
      <c r="U8774" s="6"/>
      <c r="V8774" s="5"/>
    </row>
    <row r="8775" spans="9:22" x14ac:dyDescent="0.25">
      <c r="I8775" s="5"/>
      <c r="S8775" s="7"/>
      <c r="T8775" s="5"/>
      <c r="U8775" s="6"/>
      <c r="V8775" s="5"/>
    </row>
    <row r="8776" spans="9:22" x14ac:dyDescent="0.25">
      <c r="I8776" s="5"/>
      <c r="S8776" s="7"/>
      <c r="T8776" s="5"/>
      <c r="U8776" s="6"/>
      <c r="V8776" s="5"/>
    </row>
    <row r="8777" spans="9:22" x14ac:dyDescent="0.25">
      <c r="I8777" s="5"/>
      <c r="S8777" s="7"/>
      <c r="T8777" s="5"/>
      <c r="U8777" s="6"/>
      <c r="V8777" s="5"/>
    </row>
    <row r="8778" spans="9:22" x14ac:dyDescent="0.25">
      <c r="I8778" s="5"/>
      <c r="S8778" s="7"/>
      <c r="T8778" s="5"/>
      <c r="U8778" s="6"/>
      <c r="V8778" s="5"/>
    </row>
    <row r="8779" spans="9:22" x14ac:dyDescent="0.25">
      <c r="I8779" s="5"/>
      <c r="S8779" s="7"/>
      <c r="T8779" s="5"/>
      <c r="U8779" s="6"/>
      <c r="V8779" s="5"/>
    </row>
    <row r="8780" spans="9:22" x14ac:dyDescent="0.25">
      <c r="I8780" s="5"/>
      <c r="S8780" s="7"/>
      <c r="T8780" s="5"/>
      <c r="U8780" s="6"/>
      <c r="V8780" s="5"/>
    </row>
    <row r="8781" spans="9:22" x14ac:dyDescent="0.25">
      <c r="I8781" s="5"/>
      <c r="S8781" s="7"/>
      <c r="T8781" s="5"/>
      <c r="U8781" s="6"/>
      <c r="V8781" s="5"/>
    </row>
    <row r="8782" spans="9:22" x14ac:dyDescent="0.25">
      <c r="I8782" s="5"/>
      <c r="S8782" s="7"/>
      <c r="T8782" s="5"/>
      <c r="U8782" s="6"/>
      <c r="V8782" s="5"/>
    </row>
    <row r="8783" spans="9:22" x14ac:dyDescent="0.25">
      <c r="I8783" s="5"/>
      <c r="S8783" s="7"/>
      <c r="T8783" s="5"/>
      <c r="U8783" s="6"/>
      <c r="V8783" s="5"/>
    </row>
    <row r="8784" spans="9:22" x14ac:dyDescent="0.25">
      <c r="I8784" s="5"/>
      <c r="S8784" s="7"/>
      <c r="T8784" s="5"/>
      <c r="U8784" s="6"/>
      <c r="V8784" s="5"/>
    </row>
    <row r="8785" spans="9:22" x14ac:dyDescent="0.25">
      <c r="I8785" s="5"/>
      <c r="S8785" s="7"/>
      <c r="T8785" s="5"/>
      <c r="U8785" s="6"/>
      <c r="V8785" s="5"/>
    </row>
    <row r="8786" spans="9:22" x14ac:dyDescent="0.25">
      <c r="I8786" s="5"/>
      <c r="S8786" s="7"/>
      <c r="T8786" s="5"/>
      <c r="U8786" s="6"/>
      <c r="V8786" s="5"/>
    </row>
    <row r="8787" spans="9:22" x14ac:dyDescent="0.25">
      <c r="I8787" s="5"/>
      <c r="S8787" s="7"/>
      <c r="T8787" s="5"/>
      <c r="U8787" s="6"/>
      <c r="V8787" s="5"/>
    </row>
    <row r="8788" spans="9:22" x14ac:dyDescent="0.25">
      <c r="I8788" s="5"/>
      <c r="S8788" s="7"/>
      <c r="T8788" s="5"/>
      <c r="U8788" s="6"/>
      <c r="V8788" s="5"/>
    </row>
    <row r="8789" spans="9:22" x14ac:dyDescent="0.25">
      <c r="I8789" s="5"/>
      <c r="S8789" s="7"/>
      <c r="T8789" s="5"/>
      <c r="U8789" s="6"/>
      <c r="V8789" s="5"/>
    </row>
    <row r="8790" spans="9:22" x14ac:dyDescent="0.25">
      <c r="I8790" s="5"/>
      <c r="S8790" s="7"/>
      <c r="T8790" s="5"/>
      <c r="U8790" s="6"/>
      <c r="V8790" s="5"/>
    </row>
    <row r="8791" spans="9:22" x14ac:dyDescent="0.25">
      <c r="I8791" s="5"/>
      <c r="S8791" s="7"/>
      <c r="T8791" s="5"/>
      <c r="U8791" s="6"/>
      <c r="V8791" s="5"/>
    </row>
    <row r="8792" spans="9:22" x14ac:dyDescent="0.25">
      <c r="I8792" s="5"/>
      <c r="S8792" s="7"/>
      <c r="T8792" s="5"/>
      <c r="U8792" s="6"/>
      <c r="V8792" s="5"/>
    </row>
    <row r="8793" spans="9:22" x14ac:dyDescent="0.25">
      <c r="I8793" s="5"/>
      <c r="S8793" s="7"/>
      <c r="T8793" s="5"/>
      <c r="U8793" s="6"/>
      <c r="V8793" s="5"/>
    </row>
    <row r="8794" spans="9:22" x14ac:dyDescent="0.25">
      <c r="I8794" s="5"/>
      <c r="S8794" s="7"/>
      <c r="T8794" s="5"/>
      <c r="U8794" s="6"/>
      <c r="V8794" s="5"/>
    </row>
    <row r="8795" spans="9:22" x14ac:dyDescent="0.25">
      <c r="I8795" s="5"/>
      <c r="S8795" s="7"/>
      <c r="T8795" s="5"/>
      <c r="U8795" s="6"/>
      <c r="V8795" s="5"/>
    </row>
    <row r="8796" spans="9:22" x14ac:dyDescent="0.25">
      <c r="I8796" s="5"/>
      <c r="S8796" s="7"/>
      <c r="T8796" s="5"/>
      <c r="U8796" s="6"/>
      <c r="V8796" s="5"/>
    </row>
    <row r="8797" spans="9:22" x14ac:dyDescent="0.25">
      <c r="I8797" s="5"/>
      <c r="S8797" s="7"/>
      <c r="T8797" s="5"/>
      <c r="U8797" s="6"/>
      <c r="V8797" s="5"/>
    </row>
    <row r="8798" spans="9:22" x14ac:dyDescent="0.25">
      <c r="I8798" s="5"/>
      <c r="S8798" s="7"/>
      <c r="T8798" s="5"/>
      <c r="U8798" s="6"/>
      <c r="V8798" s="5"/>
    </row>
    <row r="8799" spans="9:22" x14ac:dyDescent="0.25">
      <c r="I8799" s="5"/>
      <c r="S8799" s="7"/>
      <c r="T8799" s="5"/>
      <c r="U8799" s="6"/>
      <c r="V8799" s="5"/>
    </row>
    <row r="8800" spans="9:22" x14ac:dyDescent="0.25">
      <c r="I8800" s="5"/>
      <c r="S8800" s="7"/>
      <c r="T8800" s="5"/>
      <c r="U8800" s="6"/>
      <c r="V8800" s="5"/>
    </row>
    <row r="8801" spans="9:22" x14ac:dyDescent="0.25">
      <c r="I8801" s="5"/>
      <c r="S8801" s="7"/>
      <c r="T8801" s="5"/>
      <c r="U8801" s="6"/>
      <c r="V8801" s="5"/>
    </row>
    <row r="8802" spans="9:22" x14ac:dyDescent="0.25">
      <c r="I8802" s="5"/>
      <c r="S8802" s="7"/>
      <c r="T8802" s="5"/>
      <c r="U8802" s="6"/>
      <c r="V8802" s="5"/>
    </row>
    <row r="8803" spans="9:22" x14ac:dyDescent="0.25">
      <c r="I8803" s="5"/>
      <c r="S8803" s="7"/>
      <c r="T8803" s="5"/>
      <c r="U8803" s="6"/>
      <c r="V8803" s="5"/>
    </row>
    <row r="8804" spans="9:22" x14ac:dyDescent="0.25">
      <c r="I8804" s="5"/>
      <c r="S8804" s="7"/>
      <c r="T8804" s="5"/>
      <c r="U8804" s="6"/>
      <c r="V8804" s="5"/>
    </row>
    <row r="8805" spans="9:22" x14ac:dyDescent="0.25">
      <c r="I8805" s="5"/>
      <c r="S8805" s="7"/>
      <c r="T8805" s="5"/>
      <c r="U8805" s="6"/>
      <c r="V8805" s="5"/>
    </row>
    <row r="8806" spans="9:22" x14ac:dyDescent="0.25">
      <c r="I8806" s="5"/>
      <c r="S8806" s="7"/>
      <c r="T8806" s="5"/>
      <c r="U8806" s="6"/>
      <c r="V8806" s="5"/>
    </row>
    <row r="8807" spans="9:22" x14ac:dyDescent="0.25">
      <c r="I8807" s="5"/>
      <c r="S8807" s="7"/>
      <c r="T8807" s="5"/>
      <c r="U8807" s="6"/>
      <c r="V8807" s="5"/>
    </row>
    <row r="8808" spans="9:22" x14ac:dyDescent="0.25">
      <c r="I8808" s="5"/>
      <c r="S8808" s="7"/>
      <c r="T8808" s="5"/>
      <c r="U8808" s="6"/>
      <c r="V8808" s="5"/>
    </row>
    <row r="8809" spans="9:22" x14ac:dyDescent="0.25">
      <c r="I8809" s="5"/>
      <c r="S8809" s="7"/>
      <c r="T8809" s="5"/>
      <c r="U8809" s="6"/>
      <c r="V8809" s="5"/>
    </row>
    <row r="8810" spans="9:22" x14ac:dyDescent="0.25">
      <c r="I8810" s="5"/>
      <c r="S8810" s="7"/>
      <c r="T8810" s="5"/>
      <c r="U8810" s="6"/>
      <c r="V8810" s="5"/>
    </row>
    <row r="8811" spans="9:22" x14ac:dyDescent="0.25">
      <c r="I8811" s="5"/>
      <c r="S8811" s="7"/>
      <c r="T8811" s="5"/>
      <c r="U8811" s="6"/>
      <c r="V8811" s="5"/>
    </row>
    <row r="8812" spans="9:22" x14ac:dyDescent="0.25">
      <c r="I8812" s="5"/>
      <c r="S8812" s="7"/>
      <c r="T8812" s="5"/>
      <c r="U8812" s="6"/>
      <c r="V8812" s="5"/>
    </row>
    <row r="8813" spans="9:22" x14ac:dyDescent="0.25">
      <c r="I8813" s="5"/>
      <c r="S8813" s="7"/>
      <c r="T8813" s="5"/>
      <c r="U8813" s="6"/>
      <c r="V8813" s="5"/>
    </row>
    <row r="8814" spans="9:22" x14ac:dyDescent="0.25">
      <c r="I8814" s="5"/>
      <c r="S8814" s="7"/>
      <c r="T8814" s="5"/>
      <c r="U8814" s="6"/>
      <c r="V8814" s="5"/>
    </row>
    <row r="8815" spans="9:22" x14ac:dyDescent="0.25">
      <c r="I8815" s="5"/>
      <c r="S8815" s="7"/>
      <c r="T8815" s="5"/>
      <c r="U8815" s="6"/>
      <c r="V8815" s="5"/>
    </row>
    <row r="8816" spans="9:22" x14ac:dyDescent="0.25">
      <c r="I8816" s="5"/>
      <c r="S8816" s="7"/>
      <c r="T8816" s="5"/>
      <c r="U8816" s="6"/>
      <c r="V8816" s="5"/>
    </row>
    <row r="8817" spans="9:22" x14ac:dyDescent="0.25">
      <c r="I8817" s="5"/>
      <c r="S8817" s="7"/>
      <c r="T8817" s="5"/>
      <c r="U8817" s="6"/>
      <c r="V8817" s="5"/>
    </row>
    <row r="8818" spans="9:22" x14ac:dyDescent="0.25">
      <c r="I8818" s="5"/>
      <c r="S8818" s="7"/>
      <c r="T8818" s="5"/>
      <c r="U8818" s="6"/>
      <c r="V8818" s="5"/>
    </row>
    <row r="8819" spans="9:22" x14ac:dyDescent="0.25">
      <c r="I8819" s="5"/>
      <c r="S8819" s="7"/>
      <c r="T8819" s="5"/>
      <c r="U8819" s="6"/>
      <c r="V8819" s="5"/>
    </row>
    <row r="8820" spans="9:22" x14ac:dyDescent="0.25">
      <c r="I8820" s="5"/>
      <c r="S8820" s="7"/>
      <c r="T8820" s="5"/>
      <c r="U8820" s="6"/>
      <c r="V8820" s="5"/>
    </row>
    <row r="8821" spans="9:22" x14ac:dyDescent="0.25">
      <c r="I8821" s="5"/>
      <c r="S8821" s="7"/>
      <c r="T8821" s="5"/>
      <c r="U8821" s="6"/>
      <c r="V8821" s="5"/>
    </row>
    <row r="8822" spans="9:22" x14ac:dyDescent="0.25">
      <c r="I8822" s="5"/>
      <c r="S8822" s="7"/>
      <c r="T8822" s="5"/>
      <c r="U8822" s="6"/>
      <c r="V8822" s="5"/>
    </row>
    <row r="8823" spans="9:22" x14ac:dyDescent="0.25">
      <c r="I8823" s="5"/>
      <c r="S8823" s="7"/>
      <c r="T8823" s="5"/>
      <c r="U8823" s="6"/>
      <c r="V8823" s="5"/>
    </row>
    <row r="8824" spans="9:22" x14ac:dyDescent="0.25">
      <c r="I8824" s="5"/>
      <c r="S8824" s="7"/>
      <c r="T8824" s="5"/>
      <c r="U8824" s="6"/>
      <c r="V8824" s="5"/>
    </row>
    <row r="8825" spans="9:22" x14ac:dyDescent="0.25">
      <c r="I8825" s="5"/>
      <c r="S8825" s="7"/>
      <c r="T8825" s="5"/>
      <c r="U8825" s="6"/>
      <c r="V8825" s="5"/>
    </row>
    <row r="8826" spans="9:22" x14ac:dyDescent="0.25">
      <c r="I8826" s="5"/>
      <c r="S8826" s="7"/>
      <c r="T8826" s="5"/>
      <c r="U8826" s="6"/>
      <c r="V8826" s="5"/>
    </row>
    <row r="8827" spans="9:22" x14ac:dyDescent="0.25">
      <c r="I8827" s="5"/>
      <c r="S8827" s="7"/>
      <c r="T8827" s="5"/>
      <c r="U8827" s="6"/>
      <c r="V8827" s="5"/>
    </row>
    <row r="8828" spans="9:22" x14ac:dyDescent="0.25">
      <c r="I8828" s="5"/>
      <c r="S8828" s="7"/>
      <c r="T8828" s="5"/>
      <c r="U8828" s="6"/>
      <c r="V8828" s="5"/>
    </row>
    <row r="8829" spans="9:22" x14ac:dyDescent="0.25">
      <c r="I8829" s="5"/>
      <c r="S8829" s="7"/>
      <c r="T8829" s="5"/>
      <c r="U8829" s="6"/>
      <c r="V8829" s="5"/>
    </row>
    <row r="8830" spans="9:22" x14ac:dyDescent="0.25">
      <c r="I8830" s="5"/>
      <c r="S8830" s="7"/>
      <c r="T8830" s="5"/>
      <c r="U8830" s="6"/>
      <c r="V8830" s="5"/>
    </row>
    <row r="8831" spans="9:22" x14ac:dyDescent="0.25">
      <c r="I8831" s="5"/>
      <c r="S8831" s="7"/>
      <c r="T8831" s="5"/>
      <c r="U8831" s="6"/>
      <c r="V8831" s="5"/>
    </row>
    <row r="8832" spans="9:22" x14ac:dyDescent="0.25">
      <c r="I8832" s="5"/>
      <c r="S8832" s="7"/>
      <c r="T8832" s="5"/>
      <c r="U8832" s="6"/>
      <c r="V8832" s="5"/>
    </row>
    <row r="8833" spans="9:22" x14ac:dyDescent="0.25">
      <c r="I8833" s="5"/>
      <c r="S8833" s="7"/>
      <c r="T8833" s="5"/>
      <c r="U8833" s="6"/>
      <c r="V8833" s="5"/>
    </row>
    <row r="8834" spans="9:22" x14ac:dyDescent="0.25">
      <c r="I8834" s="5"/>
      <c r="S8834" s="7"/>
      <c r="T8834" s="5"/>
      <c r="U8834" s="6"/>
      <c r="V8834" s="5"/>
    </row>
    <row r="8835" spans="9:22" x14ac:dyDescent="0.25">
      <c r="I8835" s="5"/>
      <c r="S8835" s="7"/>
      <c r="T8835" s="5"/>
      <c r="U8835" s="6"/>
      <c r="V8835" s="5"/>
    </row>
    <row r="8836" spans="9:22" x14ac:dyDescent="0.25">
      <c r="I8836" s="5"/>
      <c r="S8836" s="7"/>
      <c r="T8836" s="5"/>
      <c r="U8836" s="6"/>
      <c r="V8836" s="5"/>
    </row>
    <row r="8837" spans="9:22" x14ac:dyDescent="0.25">
      <c r="I8837" s="5"/>
      <c r="S8837" s="7"/>
      <c r="T8837" s="5"/>
      <c r="U8837" s="6"/>
      <c r="V8837" s="5"/>
    </row>
    <row r="8838" spans="9:22" x14ac:dyDescent="0.25">
      <c r="I8838" s="5"/>
      <c r="S8838" s="7"/>
      <c r="T8838" s="5"/>
      <c r="U8838" s="6"/>
      <c r="V8838" s="5"/>
    </row>
    <row r="8839" spans="9:22" x14ac:dyDescent="0.25">
      <c r="I8839" s="5"/>
      <c r="S8839" s="7"/>
      <c r="T8839" s="5"/>
      <c r="U8839" s="6"/>
      <c r="V8839" s="5"/>
    </row>
    <row r="8840" spans="9:22" x14ac:dyDescent="0.25">
      <c r="I8840" s="5"/>
      <c r="S8840" s="7"/>
      <c r="T8840" s="5"/>
      <c r="U8840" s="6"/>
      <c r="V8840" s="5"/>
    </row>
    <row r="8841" spans="9:22" x14ac:dyDescent="0.25">
      <c r="I8841" s="5"/>
      <c r="S8841" s="7"/>
      <c r="T8841" s="5"/>
      <c r="U8841" s="6"/>
      <c r="V8841" s="5"/>
    </row>
    <row r="8842" spans="9:22" x14ac:dyDescent="0.25">
      <c r="I8842" s="5"/>
      <c r="S8842" s="7"/>
      <c r="T8842" s="5"/>
      <c r="U8842" s="6"/>
      <c r="V8842" s="5"/>
    </row>
    <row r="8843" spans="9:22" x14ac:dyDescent="0.25">
      <c r="I8843" s="5"/>
      <c r="S8843" s="7"/>
      <c r="T8843" s="5"/>
      <c r="U8843" s="6"/>
      <c r="V8843" s="5"/>
    </row>
    <row r="8844" spans="9:22" x14ac:dyDescent="0.25">
      <c r="I8844" s="5"/>
      <c r="S8844" s="7"/>
      <c r="T8844" s="5"/>
      <c r="U8844" s="6"/>
      <c r="V8844" s="5"/>
    </row>
    <row r="8845" spans="9:22" x14ac:dyDescent="0.25">
      <c r="I8845" s="5"/>
      <c r="S8845" s="7"/>
      <c r="T8845" s="5"/>
      <c r="U8845" s="6"/>
      <c r="V8845" s="5"/>
    </row>
    <row r="8846" spans="9:22" x14ac:dyDescent="0.25">
      <c r="I8846" s="5"/>
      <c r="S8846" s="7"/>
      <c r="T8846" s="5"/>
      <c r="U8846" s="6"/>
      <c r="V8846" s="5"/>
    </row>
    <row r="8847" spans="9:22" x14ac:dyDescent="0.25">
      <c r="I8847" s="5"/>
      <c r="S8847" s="7"/>
      <c r="T8847" s="5"/>
      <c r="U8847" s="6"/>
      <c r="V8847" s="5"/>
    </row>
    <row r="8848" spans="9:22" x14ac:dyDescent="0.25">
      <c r="I8848" s="5"/>
      <c r="S8848" s="7"/>
      <c r="T8848" s="5"/>
      <c r="U8848" s="6"/>
      <c r="V8848" s="5"/>
    </row>
    <row r="8849" spans="9:22" x14ac:dyDescent="0.25">
      <c r="I8849" s="5"/>
      <c r="S8849" s="7"/>
      <c r="T8849" s="5"/>
      <c r="U8849" s="6"/>
      <c r="V8849" s="5"/>
    </row>
    <row r="8850" spans="9:22" x14ac:dyDescent="0.25">
      <c r="I8850" s="5"/>
      <c r="S8850" s="7"/>
      <c r="T8850" s="5"/>
      <c r="U8850" s="6"/>
      <c r="V8850" s="5"/>
    </row>
    <row r="8851" spans="9:22" x14ac:dyDescent="0.25">
      <c r="I8851" s="5"/>
      <c r="S8851" s="7"/>
      <c r="T8851" s="5"/>
      <c r="U8851" s="6"/>
      <c r="V8851" s="5"/>
    </row>
    <row r="8852" spans="9:22" x14ac:dyDescent="0.25">
      <c r="I8852" s="5"/>
      <c r="S8852" s="7"/>
      <c r="T8852" s="5"/>
      <c r="V8852" s="5"/>
    </row>
    <row r="8853" spans="9:22" x14ac:dyDescent="0.25">
      <c r="I8853" s="5"/>
      <c r="S8853" s="7"/>
      <c r="T8853" s="5"/>
      <c r="U8853" s="6"/>
      <c r="V8853" s="5"/>
    </row>
    <row r="8854" spans="9:22" x14ac:dyDescent="0.25">
      <c r="I8854" s="5"/>
      <c r="S8854" s="7"/>
      <c r="T8854" s="5"/>
      <c r="U8854" s="6"/>
      <c r="V8854" s="5"/>
    </row>
    <row r="8855" spans="9:22" x14ac:dyDescent="0.25">
      <c r="I8855" s="5"/>
      <c r="S8855" s="7"/>
      <c r="T8855" s="5"/>
      <c r="U8855" s="6"/>
      <c r="V8855" s="5"/>
    </row>
    <row r="8856" spans="9:22" x14ac:dyDescent="0.25">
      <c r="I8856" s="5"/>
      <c r="S8856" s="7"/>
      <c r="T8856" s="5"/>
      <c r="U8856" s="6"/>
      <c r="V8856" s="5"/>
    </row>
    <row r="8857" spans="9:22" x14ac:dyDescent="0.25">
      <c r="I8857" s="5"/>
      <c r="S8857" s="7"/>
      <c r="T8857" s="5"/>
      <c r="U8857" s="6"/>
      <c r="V8857" s="5"/>
    </row>
    <row r="8858" spans="9:22" x14ac:dyDescent="0.25">
      <c r="I8858" s="5"/>
      <c r="S8858" s="7"/>
      <c r="T8858" s="5"/>
      <c r="U8858" s="6"/>
      <c r="V8858" s="5"/>
    </row>
    <row r="8859" spans="9:22" x14ac:dyDescent="0.25">
      <c r="I8859" s="5"/>
      <c r="S8859" s="7"/>
      <c r="T8859" s="5"/>
      <c r="U8859" s="6"/>
      <c r="V8859" s="5"/>
    </row>
    <row r="8860" spans="9:22" x14ac:dyDescent="0.25">
      <c r="I8860" s="5"/>
      <c r="S8860" s="7"/>
      <c r="T8860" s="5"/>
      <c r="U8860" s="6"/>
      <c r="V8860" s="5"/>
    </row>
    <row r="8861" spans="9:22" x14ac:dyDescent="0.25">
      <c r="I8861" s="5"/>
      <c r="S8861" s="7"/>
      <c r="T8861" s="5"/>
      <c r="U8861" s="6"/>
      <c r="V8861" s="5"/>
    </row>
    <row r="8862" spans="9:22" x14ac:dyDescent="0.25">
      <c r="I8862" s="5"/>
      <c r="S8862" s="7"/>
      <c r="T8862" s="5"/>
      <c r="U8862" s="6"/>
      <c r="V8862" s="5"/>
    </row>
    <row r="8863" spans="9:22" x14ac:dyDescent="0.25">
      <c r="I8863" s="5"/>
      <c r="S8863" s="7"/>
      <c r="T8863" s="5"/>
      <c r="U8863" s="6"/>
      <c r="V8863" s="5"/>
    </row>
    <row r="8864" spans="9:22" x14ac:dyDescent="0.25">
      <c r="I8864" s="5"/>
      <c r="S8864" s="7"/>
      <c r="T8864" s="5"/>
      <c r="U8864" s="6"/>
      <c r="V8864" s="5"/>
    </row>
    <row r="8865" spans="9:22" x14ac:dyDescent="0.25">
      <c r="I8865" s="5"/>
      <c r="S8865" s="7"/>
      <c r="T8865" s="5"/>
      <c r="U8865" s="6"/>
      <c r="V8865" s="5"/>
    </row>
    <row r="8866" spans="9:22" x14ac:dyDescent="0.25">
      <c r="I8866" s="5"/>
      <c r="S8866" s="7"/>
      <c r="T8866" s="5"/>
      <c r="U8866" s="6"/>
      <c r="V8866" s="5"/>
    </row>
    <row r="8867" spans="9:22" x14ac:dyDescent="0.25">
      <c r="I8867" s="5"/>
      <c r="S8867" s="7"/>
      <c r="T8867" s="5"/>
      <c r="U8867" s="6"/>
      <c r="V8867" s="5"/>
    </row>
    <row r="8868" spans="9:22" x14ac:dyDescent="0.25">
      <c r="I8868" s="5"/>
      <c r="S8868" s="7"/>
      <c r="T8868" s="5"/>
      <c r="U8868" s="6"/>
      <c r="V8868" s="5"/>
    </row>
    <row r="8869" spans="9:22" x14ac:dyDescent="0.25">
      <c r="I8869" s="5"/>
      <c r="S8869" s="7"/>
      <c r="T8869" s="5"/>
      <c r="U8869" s="6"/>
      <c r="V8869" s="5"/>
    </row>
    <row r="8870" spans="9:22" x14ac:dyDescent="0.25">
      <c r="I8870" s="5"/>
      <c r="S8870" s="7"/>
      <c r="T8870" s="5"/>
      <c r="U8870" s="6"/>
      <c r="V8870" s="5"/>
    </row>
    <row r="8871" spans="9:22" x14ac:dyDescent="0.25">
      <c r="I8871" s="5"/>
      <c r="S8871" s="7"/>
      <c r="T8871" s="5"/>
      <c r="U8871" s="6"/>
      <c r="V8871" s="5"/>
    </row>
    <row r="8872" spans="9:22" x14ac:dyDescent="0.25">
      <c r="I8872" s="5"/>
      <c r="S8872" s="7"/>
      <c r="T8872" s="5"/>
      <c r="U8872" s="6"/>
      <c r="V8872" s="5"/>
    </row>
    <row r="8873" spans="9:22" x14ac:dyDescent="0.25">
      <c r="I8873" s="5"/>
      <c r="S8873" s="7"/>
      <c r="T8873" s="5"/>
      <c r="U8873" s="6"/>
      <c r="V8873" s="5"/>
    </row>
    <row r="8874" spans="9:22" x14ac:dyDescent="0.25">
      <c r="I8874" s="5"/>
      <c r="S8874" s="7"/>
      <c r="T8874" s="5"/>
      <c r="U8874" s="6"/>
      <c r="V8874" s="5"/>
    </row>
    <row r="8875" spans="9:22" x14ac:dyDescent="0.25">
      <c r="I8875" s="5"/>
      <c r="S8875" s="7"/>
      <c r="T8875" s="5"/>
      <c r="U8875" s="6"/>
      <c r="V8875" s="5"/>
    </row>
    <row r="8876" spans="9:22" x14ac:dyDescent="0.25">
      <c r="I8876" s="5"/>
      <c r="S8876" s="7"/>
      <c r="T8876" s="5"/>
      <c r="U8876" s="6"/>
      <c r="V8876" s="5"/>
    </row>
    <row r="8877" spans="9:22" x14ac:dyDescent="0.25">
      <c r="I8877" s="5"/>
      <c r="S8877" s="7"/>
      <c r="T8877" s="5"/>
      <c r="U8877" s="6"/>
      <c r="V8877" s="5"/>
    </row>
    <row r="8878" spans="9:22" x14ac:dyDescent="0.25">
      <c r="I8878" s="5"/>
      <c r="S8878" s="7"/>
      <c r="T8878" s="5"/>
      <c r="U8878" s="6"/>
      <c r="V8878" s="5"/>
    </row>
    <row r="8879" spans="9:22" x14ac:dyDescent="0.25">
      <c r="I8879" s="5"/>
      <c r="S8879" s="7"/>
      <c r="T8879" s="5"/>
      <c r="U8879" s="6"/>
      <c r="V8879" s="5"/>
    </row>
    <row r="8880" spans="9:22" x14ac:dyDescent="0.25">
      <c r="I8880" s="5"/>
      <c r="S8880" s="7"/>
      <c r="T8880" s="5"/>
      <c r="U8880" s="6"/>
      <c r="V8880" s="5"/>
    </row>
    <row r="8881" spans="9:22" x14ac:dyDescent="0.25">
      <c r="I8881" s="5"/>
      <c r="S8881" s="7"/>
      <c r="T8881" s="5"/>
      <c r="U8881" s="6"/>
      <c r="V8881" s="5"/>
    </row>
    <row r="8882" spans="9:22" x14ac:dyDescent="0.25">
      <c r="I8882" s="5"/>
      <c r="S8882" s="7"/>
      <c r="T8882" s="5"/>
      <c r="U8882" s="6"/>
      <c r="V8882" s="5"/>
    </row>
    <row r="8883" spans="9:22" x14ac:dyDescent="0.25">
      <c r="I8883" s="5"/>
      <c r="S8883" s="7"/>
      <c r="T8883" s="5"/>
      <c r="U8883" s="6"/>
      <c r="V8883" s="5"/>
    </row>
    <row r="8884" spans="9:22" x14ac:dyDescent="0.25">
      <c r="I8884" s="5"/>
      <c r="S8884" s="7"/>
      <c r="T8884" s="5"/>
      <c r="U8884" s="6"/>
      <c r="V8884" s="5"/>
    </row>
    <row r="8885" spans="9:22" x14ac:dyDescent="0.25">
      <c r="I8885" s="5"/>
      <c r="S8885" s="7"/>
      <c r="T8885" s="5"/>
      <c r="U8885" s="6"/>
      <c r="V8885" s="5"/>
    </row>
    <row r="8886" spans="9:22" x14ac:dyDescent="0.25">
      <c r="I8886" s="5"/>
      <c r="S8886" s="7"/>
      <c r="T8886" s="5"/>
      <c r="U8886" s="6"/>
      <c r="V8886" s="5"/>
    </row>
    <row r="8887" spans="9:22" x14ac:dyDescent="0.25">
      <c r="I8887" s="5"/>
      <c r="S8887" s="7"/>
      <c r="T8887" s="5"/>
      <c r="V8887" s="5"/>
    </row>
    <row r="8888" spans="9:22" x14ac:dyDescent="0.25">
      <c r="I8888" s="5"/>
      <c r="S8888" s="7"/>
      <c r="T8888" s="5"/>
      <c r="U8888" s="6"/>
      <c r="V8888" s="5"/>
    </row>
    <row r="8889" spans="9:22" x14ac:dyDescent="0.25">
      <c r="I8889" s="5"/>
      <c r="S8889" s="7"/>
      <c r="T8889" s="5"/>
      <c r="U8889" s="6"/>
      <c r="V8889" s="5"/>
    </row>
    <row r="8890" spans="9:22" x14ac:dyDescent="0.25">
      <c r="I8890" s="5"/>
      <c r="S8890" s="7"/>
      <c r="T8890" s="5"/>
      <c r="U8890" s="6"/>
      <c r="V8890" s="5"/>
    </row>
    <row r="8891" spans="9:22" x14ac:dyDescent="0.25">
      <c r="I8891" s="5"/>
      <c r="S8891" s="7"/>
      <c r="T8891" s="5"/>
      <c r="U8891" s="6"/>
      <c r="V8891" s="5"/>
    </row>
    <row r="8892" spans="9:22" x14ac:dyDescent="0.25">
      <c r="I8892" s="5"/>
      <c r="S8892" s="7"/>
      <c r="T8892" s="5"/>
      <c r="U8892" s="6"/>
      <c r="V8892" s="5"/>
    </row>
    <row r="8893" spans="9:22" x14ac:dyDescent="0.25">
      <c r="I8893" s="5"/>
      <c r="S8893" s="7"/>
      <c r="T8893" s="5"/>
      <c r="U8893" s="6"/>
      <c r="V8893" s="5"/>
    </row>
    <row r="8894" spans="9:22" x14ac:dyDescent="0.25">
      <c r="I8894" s="5"/>
      <c r="S8894" s="7"/>
      <c r="T8894" s="5"/>
      <c r="U8894" s="6"/>
      <c r="V8894" s="5"/>
    </row>
    <row r="8895" spans="9:22" x14ac:dyDescent="0.25">
      <c r="I8895" s="5"/>
      <c r="S8895" s="7"/>
      <c r="T8895" s="5"/>
      <c r="U8895" s="6"/>
      <c r="V8895" s="5"/>
    </row>
    <row r="8896" spans="9:22" x14ac:dyDescent="0.25">
      <c r="I8896" s="5"/>
      <c r="S8896" s="7"/>
      <c r="T8896" s="5"/>
      <c r="U8896" s="6"/>
      <c r="V8896" s="5"/>
    </row>
    <row r="8897" spans="9:22" x14ac:dyDescent="0.25">
      <c r="I8897" s="5"/>
      <c r="S8897" s="7"/>
      <c r="T8897" s="5"/>
      <c r="U8897" s="6"/>
      <c r="V8897" s="5"/>
    </row>
    <row r="8898" spans="9:22" x14ac:dyDescent="0.25">
      <c r="I8898" s="5"/>
      <c r="S8898" s="7"/>
      <c r="T8898" s="5"/>
      <c r="U8898" s="6"/>
      <c r="V8898" s="5"/>
    </row>
    <row r="8899" spans="9:22" x14ac:dyDescent="0.25">
      <c r="I8899" s="5"/>
      <c r="S8899" s="7"/>
      <c r="T8899" s="5"/>
      <c r="U8899" s="6"/>
      <c r="V8899" s="5"/>
    </row>
    <row r="8900" spans="9:22" x14ac:dyDescent="0.25">
      <c r="I8900" s="5"/>
      <c r="S8900" s="7"/>
      <c r="T8900" s="5"/>
      <c r="U8900" s="6"/>
      <c r="V8900" s="5"/>
    </row>
    <row r="8901" spans="9:22" x14ac:dyDescent="0.25">
      <c r="I8901" s="5"/>
      <c r="S8901" s="7"/>
      <c r="T8901" s="5"/>
      <c r="U8901" s="6"/>
      <c r="V8901" s="5"/>
    </row>
    <row r="8902" spans="9:22" x14ac:dyDescent="0.25">
      <c r="I8902" s="5"/>
      <c r="S8902" s="7"/>
      <c r="T8902" s="5"/>
      <c r="U8902" s="6"/>
      <c r="V8902" s="5"/>
    </row>
    <row r="8903" spans="9:22" x14ac:dyDescent="0.25">
      <c r="I8903" s="5"/>
      <c r="S8903" s="7"/>
      <c r="T8903" s="5"/>
      <c r="U8903" s="6"/>
      <c r="V8903" s="5"/>
    </row>
    <row r="8904" spans="9:22" x14ac:dyDescent="0.25">
      <c r="I8904" s="5"/>
      <c r="S8904" s="7"/>
      <c r="T8904" s="5"/>
      <c r="U8904" s="6"/>
      <c r="V8904" s="5"/>
    </row>
    <row r="8905" spans="9:22" x14ac:dyDescent="0.25">
      <c r="I8905" s="5"/>
      <c r="S8905" s="7"/>
      <c r="T8905" s="5"/>
      <c r="U8905" s="6"/>
      <c r="V8905" s="5"/>
    </row>
    <row r="8906" spans="9:22" x14ac:dyDescent="0.25">
      <c r="I8906" s="5"/>
      <c r="S8906" s="7"/>
      <c r="T8906" s="5"/>
      <c r="U8906" s="6"/>
      <c r="V8906" s="5"/>
    </row>
    <row r="8907" spans="9:22" x14ac:dyDescent="0.25">
      <c r="I8907" s="5"/>
      <c r="S8907" s="7"/>
      <c r="T8907" s="5"/>
      <c r="U8907" s="6"/>
      <c r="V8907" s="5"/>
    </row>
    <row r="8908" spans="9:22" x14ac:dyDescent="0.25">
      <c r="I8908" s="5"/>
      <c r="S8908" s="7"/>
      <c r="T8908" s="5"/>
      <c r="U8908" s="6"/>
      <c r="V8908" s="5"/>
    </row>
    <row r="8909" spans="9:22" x14ac:dyDescent="0.25">
      <c r="I8909" s="5"/>
      <c r="S8909" s="7"/>
      <c r="T8909" s="5"/>
      <c r="U8909" s="6"/>
      <c r="V8909" s="5"/>
    </row>
    <row r="8910" spans="9:22" x14ac:dyDescent="0.25">
      <c r="I8910" s="5"/>
      <c r="S8910" s="7"/>
      <c r="T8910" s="5"/>
      <c r="U8910" s="6"/>
      <c r="V8910" s="5"/>
    </row>
    <row r="8911" spans="9:22" x14ac:dyDescent="0.25">
      <c r="I8911" s="5"/>
      <c r="S8911" s="7"/>
      <c r="T8911" s="5"/>
      <c r="U8911" s="6"/>
      <c r="V8911" s="5"/>
    </row>
    <row r="8912" spans="9:22" x14ac:dyDescent="0.25">
      <c r="I8912" s="5"/>
      <c r="S8912" s="7"/>
      <c r="T8912" s="5"/>
      <c r="U8912" s="6"/>
      <c r="V8912" s="5"/>
    </row>
    <row r="8913" spans="9:22" x14ac:dyDescent="0.25">
      <c r="I8913" s="5"/>
      <c r="S8913" s="7"/>
      <c r="T8913" s="5"/>
      <c r="U8913" s="6"/>
      <c r="V8913" s="5"/>
    </row>
    <row r="8914" spans="9:22" x14ac:dyDescent="0.25">
      <c r="I8914" s="5"/>
      <c r="S8914" s="7"/>
      <c r="T8914" s="5"/>
      <c r="U8914" s="6"/>
      <c r="V8914" s="5"/>
    </row>
    <row r="8915" spans="9:22" x14ac:dyDescent="0.25">
      <c r="I8915" s="5"/>
      <c r="S8915" s="7"/>
      <c r="T8915" s="5"/>
      <c r="U8915" s="6"/>
      <c r="V8915" s="5"/>
    </row>
    <row r="8916" spans="9:22" x14ac:dyDescent="0.25">
      <c r="I8916" s="5"/>
      <c r="S8916" s="7"/>
      <c r="T8916" s="5"/>
      <c r="U8916" s="6"/>
      <c r="V8916" s="5"/>
    </row>
    <row r="8917" spans="9:22" x14ac:dyDescent="0.25">
      <c r="I8917" s="5"/>
      <c r="S8917" s="7"/>
      <c r="T8917" s="5"/>
      <c r="U8917" s="6"/>
      <c r="V8917" s="5"/>
    </row>
    <row r="8918" spans="9:22" x14ac:dyDescent="0.25">
      <c r="I8918" s="5"/>
      <c r="S8918" s="7"/>
      <c r="T8918" s="5"/>
      <c r="U8918" s="6"/>
      <c r="V8918" s="5"/>
    </row>
    <row r="8919" spans="9:22" x14ac:dyDescent="0.25">
      <c r="I8919" s="5"/>
      <c r="S8919" s="7"/>
      <c r="T8919" s="5"/>
      <c r="U8919" s="6"/>
      <c r="V8919" s="5"/>
    </row>
    <row r="8920" spans="9:22" x14ac:dyDescent="0.25">
      <c r="I8920" s="5"/>
      <c r="S8920" s="7"/>
      <c r="T8920" s="5"/>
      <c r="U8920" s="6"/>
      <c r="V8920" s="5"/>
    </row>
    <row r="8921" spans="9:22" x14ac:dyDescent="0.25">
      <c r="I8921" s="5"/>
      <c r="S8921" s="7"/>
      <c r="T8921" s="5"/>
      <c r="U8921" s="6"/>
      <c r="V8921" s="5"/>
    </row>
    <row r="8922" spans="9:22" x14ac:dyDescent="0.25">
      <c r="I8922" s="5"/>
      <c r="S8922" s="7"/>
      <c r="T8922" s="5"/>
      <c r="U8922" s="6"/>
      <c r="V8922" s="5"/>
    </row>
    <row r="8923" spans="9:22" x14ac:dyDescent="0.25">
      <c r="I8923" s="5"/>
      <c r="S8923" s="7"/>
      <c r="T8923" s="5"/>
      <c r="U8923" s="6"/>
      <c r="V8923" s="5"/>
    </row>
    <row r="8924" spans="9:22" x14ac:dyDescent="0.25">
      <c r="I8924" s="5"/>
      <c r="S8924" s="7"/>
      <c r="T8924" s="5"/>
      <c r="U8924" s="6"/>
      <c r="V8924" s="5"/>
    </row>
    <row r="8925" spans="9:22" x14ac:dyDescent="0.25">
      <c r="I8925" s="5"/>
      <c r="S8925" s="7"/>
      <c r="T8925" s="5"/>
      <c r="U8925" s="6"/>
      <c r="V8925" s="5"/>
    </row>
    <row r="8926" spans="9:22" x14ac:dyDescent="0.25">
      <c r="I8926" s="5"/>
      <c r="S8926" s="7"/>
      <c r="T8926" s="5"/>
      <c r="U8926" s="6"/>
      <c r="V8926" s="5"/>
    </row>
    <row r="8927" spans="9:22" x14ac:dyDescent="0.25">
      <c r="I8927" s="5"/>
      <c r="S8927" s="7"/>
      <c r="T8927" s="5"/>
      <c r="U8927" s="6"/>
      <c r="V8927" s="5"/>
    </row>
    <row r="8928" spans="9:22" x14ac:dyDescent="0.25">
      <c r="I8928" s="5"/>
      <c r="S8928" s="7"/>
      <c r="T8928" s="5"/>
      <c r="U8928" s="6"/>
      <c r="V8928" s="5"/>
    </row>
    <row r="8929" spans="9:22" x14ac:dyDescent="0.25">
      <c r="I8929" s="5"/>
      <c r="S8929" s="7"/>
      <c r="T8929" s="5"/>
      <c r="U8929" s="6"/>
      <c r="V8929" s="5"/>
    </row>
    <row r="8930" spans="9:22" x14ac:dyDescent="0.25">
      <c r="I8930" s="5"/>
      <c r="S8930" s="7"/>
      <c r="T8930" s="5"/>
      <c r="U8930" s="6"/>
      <c r="V8930" s="5"/>
    </row>
    <row r="8931" spans="9:22" x14ac:dyDescent="0.25">
      <c r="I8931" s="5"/>
      <c r="S8931" s="7"/>
      <c r="T8931" s="5"/>
      <c r="U8931" s="6"/>
      <c r="V8931" s="5"/>
    </row>
    <row r="8932" spans="9:22" x14ac:dyDescent="0.25">
      <c r="I8932" s="5"/>
      <c r="S8932" s="7"/>
      <c r="T8932" s="5"/>
      <c r="U8932" s="6"/>
      <c r="V8932" s="5"/>
    </row>
    <row r="8933" spans="9:22" x14ac:dyDescent="0.25">
      <c r="I8933" s="5"/>
      <c r="S8933" s="7"/>
      <c r="T8933" s="5"/>
      <c r="U8933" s="6"/>
      <c r="V8933" s="5"/>
    </row>
    <row r="8934" spans="9:22" x14ac:dyDescent="0.25">
      <c r="I8934" s="5"/>
      <c r="S8934" s="7"/>
      <c r="T8934" s="5"/>
      <c r="U8934" s="6"/>
      <c r="V8934" s="5"/>
    </row>
    <row r="8935" spans="9:22" x14ac:dyDescent="0.25">
      <c r="I8935" s="5"/>
      <c r="S8935" s="7"/>
      <c r="T8935" s="5"/>
      <c r="U8935" s="6"/>
      <c r="V8935" s="5"/>
    </row>
    <row r="8936" spans="9:22" x14ac:dyDescent="0.25">
      <c r="I8936" s="5"/>
      <c r="S8936" s="7"/>
      <c r="T8936" s="5"/>
      <c r="U8936" s="6"/>
      <c r="V8936" s="5"/>
    </row>
    <row r="8937" spans="9:22" x14ac:dyDescent="0.25">
      <c r="I8937" s="5"/>
      <c r="S8937" s="7"/>
      <c r="T8937" s="5"/>
      <c r="U8937" s="6"/>
      <c r="V8937" s="5"/>
    </row>
    <row r="8938" spans="9:22" x14ac:dyDescent="0.25">
      <c r="I8938" s="5"/>
      <c r="S8938" s="7"/>
      <c r="T8938" s="5"/>
      <c r="U8938" s="6"/>
      <c r="V8938" s="5"/>
    </row>
    <row r="8939" spans="9:22" x14ac:dyDescent="0.25">
      <c r="I8939" s="5"/>
      <c r="S8939" s="7"/>
      <c r="T8939" s="5"/>
      <c r="U8939" s="6"/>
      <c r="V8939" s="5"/>
    </row>
    <row r="8940" spans="9:22" x14ac:dyDescent="0.25">
      <c r="I8940" s="5"/>
      <c r="S8940" s="7"/>
      <c r="T8940" s="5"/>
      <c r="U8940" s="6"/>
      <c r="V8940" s="5"/>
    </row>
    <row r="8941" spans="9:22" x14ac:dyDescent="0.25">
      <c r="I8941" s="5"/>
      <c r="S8941" s="7"/>
      <c r="T8941" s="5"/>
      <c r="U8941" s="6"/>
      <c r="V8941" s="5"/>
    </row>
    <row r="8942" spans="9:22" x14ac:dyDescent="0.25">
      <c r="I8942" s="5"/>
      <c r="S8942" s="7"/>
      <c r="T8942" s="5"/>
      <c r="U8942" s="6"/>
      <c r="V8942" s="5"/>
    </row>
    <row r="8943" spans="9:22" x14ac:dyDescent="0.25">
      <c r="I8943" s="5"/>
      <c r="S8943" s="7"/>
      <c r="T8943" s="5"/>
      <c r="U8943" s="6"/>
      <c r="V8943" s="5"/>
    </row>
    <row r="8944" spans="9:22" x14ac:dyDescent="0.25">
      <c r="I8944" s="5"/>
      <c r="S8944" s="7"/>
      <c r="T8944" s="5"/>
      <c r="U8944" s="6"/>
      <c r="V8944" s="5"/>
    </row>
    <row r="8945" spans="9:22" x14ac:dyDescent="0.25">
      <c r="I8945" s="5"/>
      <c r="S8945" s="7"/>
      <c r="T8945" s="5"/>
      <c r="U8945" s="6"/>
      <c r="V8945" s="5"/>
    </row>
    <row r="8946" spans="9:22" x14ac:dyDescent="0.25">
      <c r="I8946" s="5"/>
      <c r="S8946" s="7"/>
      <c r="T8946" s="5"/>
      <c r="U8946" s="6"/>
      <c r="V8946" s="5"/>
    </row>
    <row r="8947" spans="9:22" x14ac:dyDescent="0.25">
      <c r="I8947" s="5"/>
      <c r="S8947" s="7"/>
      <c r="T8947" s="5"/>
      <c r="U8947" s="6"/>
      <c r="V8947" s="5"/>
    </row>
    <row r="8948" spans="9:22" x14ac:dyDescent="0.25">
      <c r="I8948" s="5"/>
      <c r="S8948" s="7"/>
      <c r="T8948" s="5"/>
      <c r="U8948" s="6"/>
      <c r="V8948" s="5"/>
    </row>
    <row r="8949" spans="9:22" x14ac:dyDescent="0.25">
      <c r="I8949" s="5"/>
      <c r="S8949" s="7"/>
      <c r="T8949" s="5"/>
      <c r="U8949" s="6"/>
      <c r="V8949" s="5"/>
    </row>
    <row r="8950" spans="9:22" x14ac:dyDescent="0.25">
      <c r="I8950" s="5"/>
      <c r="S8950" s="7"/>
      <c r="T8950" s="5"/>
      <c r="U8950" s="6"/>
      <c r="V8950" s="5"/>
    </row>
    <row r="8951" spans="9:22" x14ac:dyDescent="0.25">
      <c r="I8951" s="5"/>
      <c r="S8951" s="7"/>
      <c r="T8951" s="5"/>
      <c r="U8951" s="6"/>
      <c r="V8951" s="5"/>
    </row>
    <row r="8952" spans="9:22" x14ac:dyDescent="0.25">
      <c r="I8952" s="5"/>
      <c r="S8952" s="7"/>
      <c r="T8952" s="5"/>
      <c r="U8952" s="6"/>
      <c r="V8952" s="5"/>
    </row>
    <row r="8953" spans="9:22" x14ac:dyDescent="0.25">
      <c r="I8953" s="5"/>
      <c r="S8953" s="7"/>
      <c r="T8953" s="5"/>
      <c r="U8953" s="6"/>
      <c r="V8953" s="5"/>
    </row>
    <row r="8954" spans="9:22" x14ac:dyDescent="0.25">
      <c r="I8954" s="5"/>
      <c r="S8954" s="7"/>
      <c r="T8954" s="5"/>
      <c r="U8954" s="6"/>
      <c r="V8954" s="5"/>
    </row>
    <row r="8955" spans="9:22" x14ac:dyDescent="0.25">
      <c r="I8955" s="5"/>
      <c r="S8955" s="7"/>
      <c r="T8955" s="5"/>
      <c r="U8955" s="6"/>
      <c r="V8955" s="5"/>
    </row>
    <row r="8956" spans="9:22" x14ac:dyDescent="0.25">
      <c r="I8956" s="5"/>
      <c r="S8956" s="7"/>
      <c r="T8956" s="5"/>
      <c r="U8956" s="6"/>
      <c r="V8956" s="5"/>
    </row>
    <row r="8957" spans="9:22" x14ac:dyDescent="0.25">
      <c r="I8957" s="5"/>
      <c r="S8957" s="7"/>
      <c r="T8957" s="5"/>
      <c r="U8957" s="6"/>
      <c r="V8957" s="5"/>
    </row>
    <row r="8958" spans="9:22" x14ac:dyDescent="0.25">
      <c r="I8958" s="5"/>
      <c r="S8958" s="7"/>
      <c r="T8958" s="5"/>
      <c r="U8958" s="6"/>
      <c r="V8958" s="5"/>
    </row>
    <row r="8959" spans="9:22" x14ac:dyDescent="0.25">
      <c r="I8959" s="5"/>
      <c r="S8959" s="7"/>
      <c r="T8959" s="5"/>
      <c r="U8959" s="6"/>
      <c r="V8959" s="5"/>
    </row>
    <row r="8960" spans="9:22" x14ac:dyDescent="0.25">
      <c r="I8960" s="5"/>
      <c r="S8960" s="7"/>
      <c r="T8960" s="5"/>
      <c r="U8960" s="6"/>
      <c r="V8960" s="5"/>
    </row>
    <row r="8961" spans="9:22" x14ac:dyDescent="0.25">
      <c r="I8961" s="5"/>
      <c r="S8961" s="7"/>
      <c r="T8961" s="5"/>
      <c r="U8961" s="6"/>
      <c r="V8961" s="5"/>
    </row>
    <row r="8962" spans="9:22" x14ac:dyDescent="0.25">
      <c r="I8962" s="5"/>
      <c r="S8962" s="7"/>
      <c r="T8962" s="5"/>
      <c r="U8962" s="6"/>
      <c r="V8962" s="5"/>
    </row>
    <row r="8963" spans="9:22" x14ac:dyDescent="0.25">
      <c r="I8963" s="5"/>
      <c r="S8963" s="7"/>
      <c r="T8963" s="5"/>
      <c r="U8963" s="6"/>
      <c r="V8963" s="5"/>
    </row>
    <row r="8964" spans="9:22" x14ac:dyDescent="0.25">
      <c r="I8964" s="5"/>
      <c r="S8964" s="7"/>
      <c r="T8964" s="5"/>
      <c r="U8964" s="6"/>
      <c r="V8964" s="5"/>
    </row>
    <row r="8965" spans="9:22" x14ac:dyDescent="0.25">
      <c r="I8965" s="5"/>
      <c r="S8965" s="7"/>
      <c r="T8965" s="5"/>
      <c r="U8965" s="6"/>
      <c r="V8965" s="5"/>
    </row>
    <row r="8966" spans="9:22" x14ac:dyDescent="0.25">
      <c r="I8966" s="5"/>
      <c r="S8966" s="7"/>
      <c r="T8966" s="5"/>
      <c r="U8966" s="6"/>
      <c r="V8966" s="5"/>
    </row>
    <row r="8967" spans="9:22" x14ac:dyDescent="0.25">
      <c r="I8967" s="5"/>
      <c r="S8967" s="7"/>
      <c r="T8967" s="5"/>
      <c r="U8967" s="6"/>
      <c r="V8967" s="5"/>
    </row>
    <row r="8968" spans="9:22" x14ac:dyDescent="0.25">
      <c r="I8968" s="5"/>
      <c r="S8968" s="7"/>
      <c r="T8968" s="5"/>
      <c r="U8968" s="6"/>
      <c r="V8968" s="5"/>
    </row>
    <row r="8969" spans="9:22" x14ac:dyDescent="0.25">
      <c r="I8969" s="5"/>
      <c r="S8969" s="7"/>
      <c r="T8969" s="5"/>
      <c r="U8969" s="6"/>
      <c r="V8969" s="5"/>
    </row>
    <row r="8970" spans="9:22" x14ac:dyDescent="0.25">
      <c r="I8970" s="5"/>
      <c r="S8970" s="7"/>
      <c r="T8970" s="5"/>
      <c r="U8970" s="6"/>
      <c r="V8970" s="5"/>
    </row>
    <row r="8971" spans="9:22" x14ac:dyDescent="0.25">
      <c r="I8971" s="5"/>
      <c r="S8971" s="7"/>
      <c r="T8971" s="5"/>
      <c r="U8971" s="6"/>
      <c r="V8971" s="5"/>
    </row>
    <row r="8972" spans="9:22" x14ac:dyDescent="0.25">
      <c r="I8972" s="5"/>
      <c r="S8972" s="7"/>
      <c r="T8972" s="5"/>
      <c r="U8972" s="6"/>
      <c r="V8972" s="5"/>
    </row>
    <row r="8973" spans="9:22" x14ac:dyDescent="0.25">
      <c r="I8973" s="5"/>
      <c r="S8973" s="7"/>
      <c r="T8973" s="5"/>
      <c r="U8973" s="6"/>
      <c r="V8973" s="5"/>
    </row>
    <row r="8974" spans="9:22" x14ac:dyDescent="0.25">
      <c r="I8974" s="5"/>
      <c r="S8974" s="7"/>
      <c r="T8974" s="5"/>
      <c r="U8974" s="6"/>
      <c r="V8974" s="5"/>
    </row>
    <row r="8975" spans="9:22" x14ac:dyDescent="0.25">
      <c r="I8975" s="5"/>
      <c r="S8975" s="7"/>
      <c r="T8975" s="5"/>
      <c r="U8975" s="6"/>
      <c r="V8975" s="5"/>
    </row>
    <row r="8976" spans="9:22" x14ac:dyDescent="0.25">
      <c r="I8976" s="5"/>
      <c r="S8976" s="7"/>
      <c r="T8976" s="5"/>
      <c r="U8976" s="6"/>
      <c r="V8976" s="5"/>
    </row>
    <row r="8977" spans="9:22" x14ac:dyDescent="0.25">
      <c r="I8977" s="5"/>
      <c r="S8977" s="7"/>
      <c r="T8977" s="5"/>
      <c r="U8977" s="6"/>
      <c r="V8977" s="5"/>
    </row>
    <row r="8978" spans="9:22" x14ac:dyDescent="0.25">
      <c r="I8978" s="5"/>
      <c r="S8978" s="7"/>
      <c r="T8978" s="5"/>
      <c r="U8978" s="6"/>
      <c r="V8978" s="5"/>
    </row>
    <row r="8979" spans="9:22" x14ac:dyDescent="0.25">
      <c r="I8979" s="5"/>
      <c r="S8979" s="7"/>
      <c r="T8979" s="5"/>
      <c r="U8979" s="6"/>
      <c r="V8979" s="5"/>
    </row>
    <row r="8980" spans="9:22" x14ac:dyDescent="0.25">
      <c r="I8980" s="5"/>
      <c r="S8980" s="7"/>
      <c r="T8980" s="5"/>
      <c r="U8980" s="6"/>
      <c r="V8980" s="5"/>
    </row>
    <row r="8981" spans="9:22" x14ac:dyDescent="0.25">
      <c r="I8981" s="5"/>
      <c r="S8981" s="7"/>
      <c r="T8981" s="5"/>
      <c r="U8981" s="6"/>
      <c r="V8981" s="5"/>
    </row>
    <row r="8982" spans="9:22" x14ac:dyDescent="0.25">
      <c r="I8982" s="5"/>
      <c r="S8982" s="7"/>
      <c r="T8982" s="5"/>
      <c r="U8982" s="6"/>
      <c r="V8982" s="5"/>
    </row>
    <row r="8983" spans="9:22" x14ac:dyDescent="0.25">
      <c r="I8983" s="5"/>
      <c r="S8983" s="7"/>
      <c r="T8983" s="5"/>
      <c r="U8983" s="6"/>
      <c r="V8983" s="5"/>
    </row>
    <row r="8984" spans="9:22" x14ac:dyDescent="0.25">
      <c r="I8984" s="5"/>
      <c r="S8984" s="7"/>
      <c r="T8984" s="5"/>
      <c r="U8984" s="6"/>
      <c r="V8984" s="5"/>
    </row>
    <row r="8985" spans="9:22" x14ac:dyDescent="0.25">
      <c r="I8985" s="5"/>
      <c r="S8985" s="7"/>
      <c r="T8985" s="5"/>
      <c r="U8985" s="6"/>
      <c r="V8985" s="5"/>
    </row>
    <row r="8986" spans="9:22" x14ac:dyDescent="0.25">
      <c r="I8986" s="5"/>
      <c r="S8986" s="7"/>
      <c r="T8986" s="5"/>
      <c r="U8986" s="6"/>
      <c r="V8986" s="5"/>
    </row>
    <row r="8987" spans="9:22" x14ac:dyDescent="0.25">
      <c r="I8987" s="5"/>
      <c r="S8987" s="7"/>
      <c r="T8987" s="5"/>
      <c r="U8987" s="6"/>
      <c r="V8987" s="5"/>
    </row>
    <row r="8988" spans="9:22" x14ac:dyDescent="0.25">
      <c r="I8988" s="5"/>
      <c r="S8988" s="7"/>
      <c r="T8988" s="5"/>
      <c r="U8988" s="6"/>
      <c r="V8988" s="5"/>
    </row>
    <row r="8989" spans="9:22" x14ac:dyDescent="0.25">
      <c r="I8989" s="5"/>
      <c r="S8989" s="7"/>
      <c r="T8989" s="5"/>
      <c r="U8989" s="6"/>
      <c r="V8989" s="5"/>
    </row>
    <row r="8990" spans="9:22" x14ac:dyDescent="0.25">
      <c r="I8990" s="5"/>
      <c r="S8990" s="7"/>
      <c r="T8990" s="5"/>
      <c r="U8990" s="6"/>
      <c r="V8990" s="5"/>
    </row>
    <row r="8991" spans="9:22" x14ac:dyDescent="0.25">
      <c r="I8991" s="5"/>
      <c r="S8991" s="7"/>
      <c r="T8991" s="5"/>
      <c r="U8991" s="6"/>
      <c r="V8991" s="5"/>
    </row>
    <row r="8992" spans="9:22" x14ac:dyDescent="0.25">
      <c r="I8992" s="5"/>
      <c r="S8992" s="7"/>
      <c r="T8992" s="5"/>
      <c r="U8992" s="6"/>
      <c r="V8992" s="5"/>
    </row>
    <row r="8993" spans="9:22" x14ac:dyDescent="0.25">
      <c r="I8993" s="5"/>
      <c r="S8993" s="7"/>
      <c r="T8993" s="5"/>
      <c r="U8993" s="6"/>
      <c r="V8993" s="5"/>
    </row>
    <row r="8994" spans="9:22" x14ac:dyDescent="0.25">
      <c r="I8994" s="5"/>
      <c r="S8994" s="7"/>
      <c r="T8994" s="5"/>
      <c r="U8994" s="6"/>
      <c r="V8994" s="5"/>
    </row>
    <row r="8995" spans="9:22" x14ac:dyDescent="0.25">
      <c r="I8995" s="5"/>
      <c r="S8995" s="7"/>
      <c r="T8995" s="5"/>
      <c r="U8995" s="6"/>
      <c r="V8995" s="5"/>
    </row>
    <row r="8996" spans="9:22" x14ac:dyDescent="0.25">
      <c r="I8996" s="5"/>
      <c r="S8996" s="7"/>
      <c r="T8996" s="5"/>
      <c r="U8996" s="6"/>
      <c r="V8996" s="5"/>
    </row>
    <row r="8997" spans="9:22" x14ac:dyDescent="0.25">
      <c r="I8997" s="5"/>
      <c r="S8997" s="7"/>
      <c r="T8997" s="5"/>
      <c r="U8997" s="6"/>
      <c r="V8997" s="5"/>
    </row>
    <row r="8998" spans="9:22" x14ac:dyDescent="0.25">
      <c r="I8998" s="5"/>
      <c r="S8998" s="7"/>
      <c r="T8998" s="5"/>
      <c r="U8998" s="6"/>
      <c r="V8998" s="5"/>
    </row>
    <row r="8999" spans="9:22" x14ac:dyDescent="0.25">
      <c r="I8999" s="5"/>
      <c r="S8999" s="7"/>
      <c r="T8999" s="5"/>
      <c r="U8999" s="6"/>
      <c r="V8999" s="5"/>
    </row>
    <row r="9000" spans="9:22" x14ac:dyDescent="0.25">
      <c r="I9000" s="5"/>
      <c r="S9000" s="7"/>
      <c r="T9000" s="5"/>
      <c r="U9000" s="6"/>
      <c r="V9000" s="5"/>
    </row>
    <row r="9001" spans="9:22" x14ac:dyDescent="0.25">
      <c r="I9001" s="5"/>
      <c r="S9001" s="7"/>
      <c r="T9001" s="5"/>
      <c r="U9001" s="6"/>
      <c r="V9001" s="5"/>
    </row>
    <row r="9002" spans="9:22" x14ac:dyDescent="0.25">
      <c r="I9002" s="5"/>
      <c r="S9002" s="7"/>
      <c r="T9002" s="5"/>
      <c r="U9002" s="6"/>
      <c r="V9002" s="5"/>
    </row>
    <row r="9003" spans="9:22" x14ac:dyDescent="0.25">
      <c r="I9003" s="5"/>
      <c r="S9003" s="7"/>
      <c r="T9003" s="5"/>
      <c r="U9003" s="6"/>
      <c r="V9003" s="5"/>
    </row>
    <row r="9004" spans="9:22" x14ac:dyDescent="0.25">
      <c r="I9004" s="5"/>
      <c r="S9004" s="7"/>
      <c r="T9004" s="5"/>
      <c r="U9004" s="6"/>
      <c r="V9004" s="5"/>
    </row>
    <row r="9005" spans="9:22" x14ac:dyDescent="0.25">
      <c r="I9005" s="5"/>
      <c r="S9005" s="7"/>
      <c r="T9005" s="5"/>
      <c r="U9005" s="6"/>
      <c r="V9005" s="5"/>
    </row>
    <row r="9006" spans="9:22" x14ac:dyDescent="0.25">
      <c r="I9006" s="5"/>
      <c r="S9006" s="7"/>
      <c r="T9006" s="5"/>
      <c r="U9006" s="6"/>
      <c r="V9006" s="5"/>
    </row>
    <row r="9007" spans="9:22" x14ac:dyDescent="0.25">
      <c r="I9007" s="5"/>
      <c r="S9007" s="7"/>
      <c r="T9007" s="5"/>
      <c r="U9007" s="6"/>
      <c r="V9007" s="5"/>
    </row>
    <row r="9008" spans="9:22" x14ac:dyDescent="0.25">
      <c r="I9008" s="5"/>
      <c r="S9008" s="7"/>
      <c r="T9008" s="5"/>
      <c r="U9008" s="6"/>
      <c r="V9008" s="5"/>
    </row>
    <row r="9009" spans="9:22" x14ac:dyDescent="0.25">
      <c r="I9009" s="5"/>
      <c r="S9009" s="7"/>
      <c r="T9009" s="5"/>
      <c r="U9009" s="6"/>
      <c r="V9009" s="5"/>
    </row>
    <row r="9010" spans="9:22" x14ac:dyDescent="0.25">
      <c r="I9010" s="5"/>
      <c r="S9010" s="7"/>
      <c r="T9010" s="5"/>
      <c r="U9010" s="6"/>
      <c r="V9010" s="5"/>
    </row>
    <row r="9011" spans="9:22" x14ac:dyDescent="0.25">
      <c r="I9011" s="5"/>
      <c r="S9011" s="7"/>
      <c r="T9011" s="5"/>
      <c r="U9011" s="6"/>
      <c r="V9011" s="5"/>
    </row>
    <row r="9012" spans="9:22" x14ac:dyDescent="0.25">
      <c r="I9012" s="5"/>
      <c r="S9012" s="7"/>
      <c r="T9012" s="5"/>
      <c r="U9012" s="6"/>
      <c r="V9012" s="5"/>
    </row>
    <row r="9013" spans="9:22" x14ac:dyDescent="0.25">
      <c r="I9013" s="5"/>
      <c r="S9013" s="7"/>
      <c r="T9013" s="5"/>
      <c r="U9013" s="6"/>
      <c r="V9013" s="5"/>
    </row>
    <row r="9014" spans="9:22" x14ac:dyDescent="0.25">
      <c r="I9014" s="5"/>
      <c r="S9014" s="7"/>
      <c r="T9014" s="5"/>
      <c r="U9014" s="6"/>
      <c r="V9014" s="5"/>
    </row>
    <row r="9015" spans="9:22" x14ac:dyDescent="0.25">
      <c r="I9015" s="5"/>
      <c r="S9015" s="7"/>
      <c r="T9015" s="5"/>
      <c r="U9015" s="6"/>
      <c r="V9015" s="5"/>
    </row>
    <row r="9016" spans="9:22" x14ac:dyDescent="0.25">
      <c r="I9016" s="5"/>
      <c r="S9016" s="7"/>
      <c r="T9016" s="5"/>
      <c r="U9016" s="6"/>
      <c r="V9016" s="5"/>
    </row>
    <row r="9017" spans="9:22" x14ac:dyDescent="0.25">
      <c r="I9017" s="5"/>
      <c r="S9017" s="7"/>
      <c r="T9017" s="5"/>
      <c r="U9017" s="6"/>
      <c r="V9017" s="5"/>
    </row>
    <row r="9018" spans="9:22" x14ac:dyDescent="0.25">
      <c r="I9018" s="5"/>
      <c r="S9018" s="7"/>
      <c r="T9018" s="5"/>
      <c r="U9018" s="6"/>
      <c r="V9018" s="5"/>
    </row>
    <row r="9019" spans="9:22" x14ac:dyDescent="0.25">
      <c r="I9019" s="5"/>
      <c r="S9019" s="7"/>
      <c r="T9019" s="5"/>
      <c r="U9019" s="6"/>
      <c r="V9019" s="5"/>
    </row>
    <row r="9020" spans="9:22" x14ac:dyDescent="0.25">
      <c r="I9020" s="5"/>
      <c r="S9020" s="7"/>
      <c r="T9020" s="5"/>
      <c r="U9020" s="6"/>
      <c r="V9020" s="5"/>
    </row>
    <row r="9021" spans="9:22" x14ac:dyDescent="0.25">
      <c r="I9021" s="5"/>
      <c r="S9021" s="7"/>
      <c r="T9021" s="5"/>
      <c r="U9021" s="6"/>
      <c r="V9021" s="5"/>
    </row>
    <row r="9022" spans="9:22" x14ac:dyDescent="0.25">
      <c r="I9022" s="5"/>
      <c r="S9022" s="7"/>
      <c r="T9022" s="5"/>
      <c r="U9022" s="6"/>
      <c r="V9022" s="5"/>
    </row>
    <row r="9023" spans="9:22" x14ac:dyDescent="0.25">
      <c r="I9023" s="5"/>
      <c r="S9023" s="7"/>
      <c r="T9023" s="5"/>
      <c r="U9023" s="6"/>
      <c r="V9023" s="5"/>
    </row>
    <row r="9024" spans="9:22" x14ac:dyDescent="0.25">
      <c r="I9024" s="5"/>
      <c r="S9024" s="7"/>
      <c r="T9024" s="5"/>
      <c r="U9024" s="6"/>
      <c r="V9024" s="5"/>
    </row>
    <row r="9025" spans="9:22" x14ac:dyDescent="0.25">
      <c r="I9025" s="5"/>
      <c r="S9025" s="7"/>
      <c r="T9025" s="5"/>
      <c r="U9025" s="6"/>
      <c r="V9025" s="5"/>
    </row>
    <row r="9026" spans="9:22" x14ac:dyDescent="0.25">
      <c r="I9026" s="5"/>
      <c r="S9026" s="7"/>
      <c r="T9026" s="5"/>
      <c r="U9026" s="6"/>
      <c r="V9026" s="5"/>
    </row>
    <row r="9027" spans="9:22" x14ac:dyDescent="0.25">
      <c r="I9027" s="5"/>
      <c r="S9027" s="7"/>
      <c r="T9027" s="5"/>
      <c r="U9027" s="6"/>
      <c r="V9027" s="5"/>
    </row>
    <row r="9028" spans="9:22" x14ac:dyDescent="0.25">
      <c r="I9028" s="5"/>
      <c r="S9028" s="7"/>
      <c r="T9028" s="5"/>
      <c r="U9028" s="6"/>
      <c r="V9028" s="5"/>
    </row>
    <row r="9029" spans="9:22" x14ac:dyDescent="0.25">
      <c r="I9029" s="5"/>
      <c r="S9029" s="7"/>
      <c r="T9029" s="5"/>
      <c r="U9029" s="6"/>
      <c r="V9029" s="5"/>
    </row>
    <row r="9030" spans="9:22" x14ac:dyDescent="0.25">
      <c r="I9030" s="5"/>
      <c r="S9030" s="7"/>
      <c r="T9030" s="5"/>
      <c r="U9030" s="6"/>
      <c r="V9030" s="5"/>
    </row>
    <row r="9031" spans="9:22" x14ac:dyDescent="0.25">
      <c r="I9031" s="5"/>
      <c r="S9031" s="7"/>
      <c r="T9031" s="5"/>
      <c r="U9031" s="6"/>
      <c r="V9031" s="5"/>
    </row>
    <row r="9032" spans="9:22" x14ac:dyDescent="0.25">
      <c r="I9032" s="5"/>
      <c r="S9032" s="7"/>
      <c r="T9032" s="5"/>
      <c r="U9032" s="6"/>
      <c r="V9032" s="5"/>
    </row>
    <row r="9033" spans="9:22" x14ac:dyDescent="0.25">
      <c r="I9033" s="5"/>
      <c r="S9033" s="7"/>
      <c r="T9033" s="5"/>
      <c r="U9033" s="6"/>
      <c r="V9033" s="5"/>
    </row>
    <row r="9034" spans="9:22" x14ac:dyDescent="0.25">
      <c r="I9034" s="5"/>
      <c r="S9034" s="7"/>
      <c r="T9034" s="5"/>
      <c r="U9034" s="6"/>
      <c r="V9034" s="5"/>
    </row>
    <row r="9035" spans="9:22" x14ac:dyDescent="0.25">
      <c r="I9035" s="5"/>
      <c r="S9035" s="7"/>
      <c r="T9035" s="5"/>
      <c r="U9035" s="6"/>
      <c r="V9035" s="5"/>
    </row>
    <row r="9036" spans="9:22" x14ac:dyDescent="0.25">
      <c r="I9036" s="5"/>
      <c r="S9036" s="7"/>
      <c r="T9036" s="5"/>
      <c r="U9036" s="6"/>
      <c r="V9036" s="5"/>
    </row>
    <row r="9037" spans="9:22" x14ac:dyDescent="0.25">
      <c r="I9037" s="5"/>
      <c r="S9037" s="7"/>
      <c r="T9037" s="5"/>
      <c r="U9037" s="6"/>
      <c r="V9037" s="5"/>
    </row>
    <row r="9038" spans="9:22" x14ac:dyDescent="0.25">
      <c r="I9038" s="5"/>
      <c r="S9038" s="7"/>
      <c r="T9038" s="5"/>
      <c r="U9038" s="6"/>
      <c r="V9038" s="5"/>
    </row>
    <row r="9039" spans="9:22" x14ac:dyDescent="0.25">
      <c r="I9039" s="5"/>
      <c r="S9039" s="7"/>
      <c r="T9039" s="5"/>
      <c r="U9039" s="6"/>
      <c r="V9039" s="5"/>
    </row>
    <row r="9040" spans="9:22" x14ac:dyDescent="0.25">
      <c r="I9040" s="5"/>
      <c r="S9040" s="7"/>
      <c r="T9040" s="5"/>
      <c r="U9040" s="6"/>
      <c r="V9040" s="5"/>
    </row>
    <row r="9041" spans="9:22" x14ac:dyDescent="0.25">
      <c r="I9041" s="5"/>
      <c r="S9041" s="7"/>
      <c r="T9041" s="5"/>
      <c r="U9041" s="6"/>
      <c r="V9041" s="5"/>
    </row>
    <row r="9042" spans="9:22" x14ac:dyDescent="0.25">
      <c r="I9042" s="5"/>
      <c r="S9042" s="7"/>
      <c r="T9042" s="5"/>
      <c r="U9042" s="6"/>
      <c r="V9042" s="5"/>
    </row>
    <row r="9043" spans="9:22" x14ac:dyDescent="0.25">
      <c r="I9043" s="5"/>
      <c r="S9043" s="7"/>
      <c r="T9043" s="5"/>
      <c r="U9043" s="6"/>
      <c r="V9043" s="5"/>
    </row>
    <row r="9044" spans="9:22" x14ac:dyDescent="0.25">
      <c r="I9044" s="5"/>
      <c r="S9044" s="7"/>
      <c r="T9044" s="5"/>
      <c r="U9044" s="6"/>
      <c r="V9044" s="5"/>
    </row>
    <row r="9045" spans="9:22" x14ac:dyDescent="0.25">
      <c r="I9045" s="5"/>
      <c r="S9045" s="7"/>
      <c r="T9045" s="5"/>
      <c r="U9045" s="6"/>
      <c r="V9045" s="5"/>
    </row>
    <row r="9046" spans="9:22" x14ac:dyDescent="0.25">
      <c r="I9046" s="5"/>
      <c r="S9046" s="7"/>
      <c r="T9046" s="5"/>
      <c r="U9046" s="6"/>
      <c r="V9046" s="5"/>
    </row>
    <row r="9047" spans="9:22" x14ac:dyDescent="0.25">
      <c r="I9047" s="5"/>
      <c r="S9047" s="7"/>
      <c r="T9047" s="5"/>
      <c r="U9047" s="6"/>
      <c r="V9047" s="5"/>
    </row>
    <row r="9048" spans="9:22" x14ac:dyDescent="0.25">
      <c r="I9048" s="5"/>
      <c r="S9048" s="7"/>
      <c r="T9048" s="5"/>
      <c r="U9048" s="6"/>
      <c r="V9048" s="5"/>
    </row>
    <row r="9049" spans="9:22" x14ac:dyDescent="0.25">
      <c r="I9049" s="5"/>
      <c r="S9049" s="7"/>
      <c r="T9049" s="5"/>
      <c r="U9049" s="6"/>
      <c r="V9049" s="5"/>
    </row>
    <row r="9050" spans="9:22" x14ac:dyDescent="0.25">
      <c r="I9050" s="5"/>
      <c r="S9050" s="7"/>
      <c r="T9050" s="5"/>
      <c r="U9050" s="6"/>
      <c r="V9050" s="5"/>
    </row>
    <row r="9051" spans="9:22" x14ac:dyDescent="0.25">
      <c r="I9051" s="5"/>
      <c r="S9051" s="7"/>
      <c r="T9051" s="5"/>
      <c r="U9051" s="6"/>
      <c r="V9051" s="5"/>
    </row>
    <row r="9052" spans="9:22" x14ac:dyDescent="0.25">
      <c r="I9052" s="5"/>
      <c r="S9052" s="7"/>
      <c r="T9052" s="5"/>
      <c r="U9052" s="6"/>
      <c r="V9052" s="5"/>
    </row>
    <row r="9053" spans="9:22" x14ac:dyDescent="0.25">
      <c r="I9053" s="5"/>
      <c r="S9053" s="7"/>
      <c r="T9053" s="5"/>
      <c r="U9053" s="6"/>
      <c r="V9053" s="5"/>
    </row>
    <row r="9054" spans="9:22" x14ac:dyDescent="0.25">
      <c r="I9054" s="5"/>
      <c r="S9054" s="7"/>
      <c r="T9054" s="5"/>
      <c r="U9054" s="6"/>
      <c r="V9054" s="5"/>
    </row>
    <row r="9055" spans="9:22" x14ac:dyDescent="0.25">
      <c r="I9055" s="5"/>
      <c r="S9055" s="7"/>
      <c r="T9055" s="5"/>
      <c r="U9055" s="6"/>
      <c r="V9055" s="5"/>
    </row>
    <row r="9056" spans="9:22" x14ac:dyDescent="0.25">
      <c r="I9056" s="5"/>
      <c r="S9056" s="7"/>
      <c r="T9056" s="5"/>
      <c r="U9056" s="6"/>
      <c r="V9056" s="5"/>
    </row>
    <row r="9057" spans="9:22" x14ac:dyDescent="0.25">
      <c r="I9057" s="5"/>
      <c r="S9057" s="7"/>
      <c r="T9057" s="5"/>
      <c r="U9057" s="6"/>
      <c r="V9057" s="5"/>
    </row>
    <row r="9058" spans="9:22" x14ac:dyDescent="0.25">
      <c r="I9058" s="5"/>
      <c r="S9058" s="7"/>
      <c r="T9058" s="5"/>
      <c r="U9058" s="6"/>
      <c r="V9058" s="5"/>
    </row>
    <row r="9059" spans="9:22" x14ac:dyDescent="0.25">
      <c r="I9059" s="5"/>
      <c r="S9059" s="7"/>
      <c r="T9059" s="5"/>
      <c r="U9059" s="6"/>
      <c r="V9059" s="5"/>
    </row>
    <row r="9060" spans="9:22" x14ac:dyDescent="0.25">
      <c r="I9060" s="5"/>
      <c r="S9060" s="7"/>
      <c r="T9060" s="5"/>
      <c r="U9060" s="6"/>
      <c r="V9060" s="5"/>
    </row>
    <row r="9061" spans="9:22" x14ac:dyDescent="0.25">
      <c r="I9061" s="5"/>
      <c r="S9061" s="7"/>
      <c r="T9061" s="5"/>
      <c r="U9061" s="6"/>
      <c r="V9061" s="5"/>
    </row>
    <row r="9062" spans="9:22" x14ac:dyDescent="0.25">
      <c r="I9062" s="5"/>
      <c r="S9062" s="7"/>
      <c r="T9062" s="5"/>
      <c r="U9062" s="6"/>
      <c r="V9062" s="5"/>
    </row>
    <row r="9063" spans="9:22" x14ac:dyDescent="0.25">
      <c r="I9063" s="5"/>
      <c r="S9063" s="7"/>
      <c r="T9063" s="5"/>
      <c r="U9063" s="6"/>
      <c r="V9063" s="5"/>
    </row>
    <row r="9064" spans="9:22" x14ac:dyDescent="0.25">
      <c r="I9064" s="5"/>
      <c r="S9064" s="7"/>
      <c r="T9064" s="5"/>
      <c r="U9064" s="6"/>
      <c r="V9064" s="5"/>
    </row>
    <row r="9065" spans="9:22" x14ac:dyDescent="0.25">
      <c r="I9065" s="5"/>
      <c r="S9065" s="7"/>
      <c r="T9065" s="5"/>
      <c r="U9065" s="6"/>
      <c r="V9065" s="5"/>
    </row>
    <row r="9066" spans="9:22" x14ac:dyDescent="0.25">
      <c r="I9066" s="5"/>
      <c r="S9066" s="7"/>
      <c r="T9066" s="5"/>
      <c r="U9066" s="6"/>
      <c r="V9066" s="5"/>
    </row>
    <row r="9067" spans="9:22" x14ac:dyDescent="0.25">
      <c r="I9067" s="5"/>
      <c r="S9067" s="7"/>
      <c r="T9067" s="5"/>
      <c r="U9067" s="6"/>
      <c r="V9067" s="5"/>
    </row>
    <row r="9068" spans="9:22" x14ac:dyDescent="0.25">
      <c r="I9068" s="5"/>
      <c r="S9068" s="7"/>
      <c r="T9068" s="5"/>
      <c r="U9068" s="6"/>
      <c r="V9068" s="5"/>
    </row>
    <row r="9069" spans="9:22" x14ac:dyDescent="0.25">
      <c r="I9069" s="5"/>
      <c r="S9069" s="7"/>
      <c r="T9069" s="5"/>
      <c r="U9069" s="6"/>
      <c r="V9069" s="5"/>
    </row>
    <row r="9070" spans="9:22" x14ac:dyDescent="0.25">
      <c r="I9070" s="5"/>
      <c r="S9070" s="7"/>
      <c r="T9070" s="5"/>
      <c r="U9070" s="6"/>
      <c r="V9070" s="5"/>
    </row>
    <row r="9071" spans="9:22" x14ac:dyDescent="0.25">
      <c r="I9071" s="5"/>
      <c r="S9071" s="7"/>
      <c r="T9071" s="5"/>
      <c r="U9071" s="6"/>
      <c r="V9071" s="5"/>
    </row>
    <row r="9072" spans="9:22" x14ac:dyDescent="0.25">
      <c r="I9072" s="5"/>
      <c r="S9072" s="7"/>
      <c r="T9072" s="5"/>
      <c r="U9072" s="6"/>
      <c r="V9072" s="5"/>
    </row>
    <row r="9073" spans="9:22" x14ac:dyDescent="0.25">
      <c r="I9073" s="5"/>
      <c r="S9073" s="7"/>
      <c r="T9073" s="5"/>
      <c r="U9073" s="6"/>
      <c r="V9073" s="5"/>
    </row>
    <row r="9074" spans="9:22" x14ac:dyDescent="0.25">
      <c r="I9074" s="5"/>
      <c r="S9074" s="7"/>
      <c r="T9074" s="5"/>
      <c r="U9074" s="6"/>
      <c r="V9074" s="5"/>
    </row>
    <row r="9075" spans="9:22" x14ac:dyDescent="0.25">
      <c r="I9075" s="5"/>
      <c r="S9075" s="7"/>
      <c r="T9075" s="5"/>
      <c r="U9075" s="6"/>
      <c r="V9075" s="5"/>
    </row>
    <row r="9076" spans="9:22" x14ac:dyDescent="0.25">
      <c r="I9076" s="5"/>
      <c r="S9076" s="7"/>
      <c r="T9076" s="5"/>
      <c r="U9076" s="6"/>
      <c r="V9076" s="5"/>
    </row>
    <row r="9077" spans="9:22" x14ac:dyDescent="0.25">
      <c r="I9077" s="5"/>
      <c r="S9077" s="7"/>
      <c r="T9077" s="5"/>
      <c r="U9077" s="6"/>
      <c r="V9077" s="5"/>
    </row>
    <row r="9078" spans="9:22" x14ac:dyDescent="0.25">
      <c r="I9078" s="5"/>
      <c r="S9078" s="7"/>
      <c r="T9078" s="5"/>
      <c r="U9078" s="6"/>
      <c r="V9078" s="5"/>
    </row>
    <row r="9079" spans="9:22" x14ac:dyDescent="0.25">
      <c r="I9079" s="5"/>
      <c r="S9079" s="7"/>
      <c r="T9079" s="5"/>
      <c r="U9079" s="6"/>
      <c r="V9079" s="5"/>
    </row>
    <row r="9080" spans="9:22" x14ac:dyDescent="0.25">
      <c r="I9080" s="5"/>
      <c r="S9080" s="7"/>
      <c r="T9080" s="5"/>
      <c r="U9080" s="6"/>
      <c r="V9080" s="5"/>
    </row>
    <row r="9081" spans="9:22" x14ac:dyDescent="0.25">
      <c r="I9081" s="5"/>
      <c r="S9081" s="7"/>
      <c r="T9081" s="5"/>
      <c r="U9081" s="6"/>
      <c r="V9081" s="5"/>
    </row>
    <row r="9082" spans="9:22" x14ac:dyDescent="0.25">
      <c r="I9082" s="5"/>
      <c r="S9082" s="7"/>
      <c r="T9082" s="5"/>
      <c r="U9082" s="6"/>
      <c r="V9082" s="5"/>
    </row>
    <row r="9083" spans="9:22" x14ac:dyDescent="0.25">
      <c r="I9083" s="5"/>
      <c r="S9083" s="7"/>
      <c r="T9083" s="5"/>
      <c r="U9083" s="6"/>
      <c r="V9083" s="5"/>
    </row>
    <row r="9084" spans="9:22" x14ac:dyDescent="0.25">
      <c r="I9084" s="5"/>
      <c r="S9084" s="7"/>
      <c r="T9084" s="5"/>
      <c r="U9084" s="6"/>
      <c r="V9084" s="5"/>
    </row>
    <row r="9085" spans="9:22" x14ac:dyDescent="0.25">
      <c r="I9085" s="5"/>
      <c r="S9085" s="7"/>
      <c r="T9085" s="5"/>
      <c r="U9085" s="6"/>
      <c r="V9085" s="5"/>
    </row>
    <row r="9086" spans="9:22" x14ac:dyDescent="0.25">
      <c r="I9086" s="5"/>
      <c r="S9086" s="7"/>
      <c r="T9086" s="5"/>
      <c r="U9086" s="6"/>
      <c r="V9086" s="5"/>
    </row>
    <row r="9087" spans="9:22" x14ac:dyDescent="0.25">
      <c r="I9087" s="5"/>
      <c r="S9087" s="7"/>
      <c r="T9087" s="5"/>
      <c r="U9087" s="6"/>
      <c r="V9087" s="5"/>
    </row>
    <row r="9088" spans="9:22" x14ac:dyDescent="0.25">
      <c r="I9088" s="5"/>
      <c r="S9088" s="7"/>
      <c r="T9088" s="5"/>
      <c r="U9088" s="6"/>
      <c r="V9088" s="5"/>
    </row>
    <row r="9089" spans="9:22" x14ac:dyDescent="0.25">
      <c r="I9089" s="5"/>
      <c r="S9089" s="7"/>
      <c r="T9089" s="5"/>
      <c r="U9089" s="6"/>
      <c r="V9089" s="5"/>
    </row>
    <row r="9090" spans="9:22" x14ac:dyDescent="0.25">
      <c r="I9090" s="5"/>
      <c r="S9090" s="7"/>
      <c r="T9090" s="5"/>
      <c r="U9090" s="6"/>
      <c r="V9090" s="5"/>
    </row>
    <row r="9091" spans="9:22" x14ac:dyDescent="0.25">
      <c r="I9091" s="5"/>
      <c r="S9091" s="7"/>
      <c r="T9091" s="5"/>
      <c r="U9091" s="6"/>
      <c r="V9091" s="5"/>
    </row>
    <row r="9092" spans="9:22" x14ac:dyDescent="0.25">
      <c r="I9092" s="5"/>
      <c r="S9092" s="7"/>
      <c r="T9092" s="5"/>
      <c r="U9092" s="6"/>
      <c r="V9092" s="5"/>
    </row>
    <row r="9093" spans="9:22" x14ac:dyDescent="0.25">
      <c r="I9093" s="5"/>
      <c r="S9093" s="7"/>
      <c r="T9093" s="5"/>
      <c r="U9093" s="6"/>
      <c r="V9093" s="5"/>
    </row>
    <row r="9094" spans="9:22" x14ac:dyDescent="0.25">
      <c r="I9094" s="5"/>
      <c r="S9094" s="7"/>
      <c r="T9094" s="5"/>
      <c r="U9094" s="6"/>
      <c r="V9094" s="5"/>
    </row>
    <row r="9095" spans="9:22" x14ac:dyDescent="0.25">
      <c r="I9095" s="5"/>
      <c r="S9095" s="7"/>
      <c r="T9095" s="5"/>
      <c r="U9095" s="6"/>
      <c r="V9095" s="5"/>
    </row>
    <row r="9096" spans="9:22" x14ac:dyDescent="0.25">
      <c r="I9096" s="5"/>
      <c r="S9096" s="7"/>
      <c r="T9096" s="5"/>
      <c r="U9096" s="6"/>
      <c r="V9096" s="5"/>
    </row>
    <row r="9097" spans="9:22" x14ac:dyDescent="0.25">
      <c r="I9097" s="5"/>
      <c r="S9097" s="7"/>
      <c r="T9097" s="5"/>
      <c r="U9097" s="6"/>
      <c r="V9097" s="5"/>
    </row>
    <row r="9098" spans="9:22" x14ac:dyDescent="0.25">
      <c r="I9098" s="5"/>
      <c r="S9098" s="7"/>
      <c r="T9098" s="5"/>
      <c r="U9098" s="6"/>
      <c r="V9098" s="5"/>
    </row>
    <row r="9099" spans="9:22" x14ac:dyDescent="0.25">
      <c r="I9099" s="5"/>
      <c r="S9099" s="7"/>
      <c r="T9099" s="5"/>
      <c r="U9099" s="6"/>
      <c r="V9099" s="5"/>
    </row>
    <row r="9100" spans="9:22" x14ac:dyDescent="0.25">
      <c r="I9100" s="5"/>
      <c r="S9100" s="7"/>
      <c r="T9100" s="5"/>
      <c r="U9100" s="6"/>
      <c r="V9100" s="5"/>
    </row>
    <row r="9101" spans="9:22" x14ac:dyDescent="0.25">
      <c r="I9101" s="5"/>
      <c r="S9101" s="7"/>
      <c r="T9101" s="5"/>
      <c r="U9101" s="6"/>
      <c r="V9101" s="5"/>
    </row>
    <row r="9102" spans="9:22" x14ac:dyDescent="0.25">
      <c r="I9102" s="5"/>
      <c r="S9102" s="7"/>
      <c r="T9102" s="5"/>
      <c r="U9102" s="6"/>
      <c r="V9102" s="5"/>
    </row>
    <row r="9103" spans="9:22" x14ac:dyDescent="0.25">
      <c r="I9103" s="5"/>
      <c r="S9103" s="7"/>
      <c r="T9103" s="5"/>
      <c r="U9103" s="6"/>
      <c r="V9103" s="5"/>
    </row>
    <row r="9104" spans="9:22" x14ac:dyDescent="0.25">
      <c r="I9104" s="5"/>
      <c r="S9104" s="7"/>
      <c r="T9104" s="5"/>
      <c r="U9104" s="6"/>
      <c r="V9104" s="5"/>
    </row>
    <row r="9105" spans="9:22" x14ac:dyDescent="0.25">
      <c r="I9105" s="5"/>
      <c r="S9105" s="7"/>
      <c r="T9105" s="5"/>
      <c r="U9105" s="6"/>
      <c r="V9105" s="5"/>
    </row>
    <row r="9106" spans="9:22" x14ac:dyDescent="0.25">
      <c r="I9106" s="5"/>
      <c r="S9106" s="7"/>
      <c r="T9106" s="5"/>
      <c r="U9106" s="6"/>
      <c r="V9106" s="5"/>
    </row>
    <row r="9107" spans="9:22" x14ac:dyDescent="0.25">
      <c r="I9107" s="5"/>
      <c r="S9107" s="7"/>
      <c r="T9107" s="5"/>
      <c r="U9107" s="6"/>
      <c r="V9107" s="5"/>
    </row>
    <row r="9108" spans="9:22" x14ac:dyDescent="0.25">
      <c r="I9108" s="5"/>
      <c r="S9108" s="7"/>
      <c r="T9108" s="5"/>
      <c r="U9108" s="6"/>
      <c r="V9108" s="5"/>
    </row>
    <row r="9109" spans="9:22" x14ac:dyDescent="0.25">
      <c r="I9109" s="5"/>
      <c r="S9109" s="7"/>
      <c r="T9109" s="5"/>
      <c r="U9109" s="6"/>
      <c r="V9109" s="5"/>
    </row>
    <row r="9110" spans="9:22" x14ac:dyDescent="0.25">
      <c r="I9110" s="5"/>
      <c r="S9110" s="7"/>
      <c r="T9110" s="5"/>
      <c r="U9110" s="6"/>
      <c r="V9110" s="5"/>
    </row>
    <row r="9111" spans="9:22" x14ac:dyDescent="0.25">
      <c r="I9111" s="5"/>
      <c r="S9111" s="7"/>
      <c r="T9111" s="5"/>
      <c r="U9111" s="6"/>
      <c r="V9111" s="5"/>
    </row>
    <row r="9112" spans="9:22" x14ac:dyDescent="0.25">
      <c r="I9112" s="5"/>
      <c r="S9112" s="7"/>
      <c r="T9112" s="5"/>
      <c r="U9112" s="6"/>
      <c r="V9112" s="5"/>
    </row>
    <row r="9113" spans="9:22" x14ac:dyDescent="0.25">
      <c r="I9113" s="5"/>
      <c r="S9113" s="7"/>
      <c r="T9113" s="5"/>
      <c r="U9113" s="6"/>
      <c r="V9113" s="5"/>
    </row>
    <row r="9114" spans="9:22" x14ac:dyDescent="0.25">
      <c r="I9114" s="5"/>
      <c r="S9114" s="7"/>
      <c r="T9114" s="5"/>
      <c r="U9114" s="6"/>
      <c r="V9114" s="5"/>
    </row>
    <row r="9115" spans="9:22" x14ac:dyDescent="0.25">
      <c r="I9115" s="5"/>
      <c r="S9115" s="7"/>
      <c r="T9115" s="5"/>
      <c r="U9115" s="6"/>
      <c r="V9115" s="5"/>
    </row>
    <row r="9116" spans="9:22" x14ac:dyDescent="0.25">
      <c r="I9116" s="5"/>
      <c r="S9116" s="7"/>
      <c r="T9116" s="5"/>
      <c r="U9116" s="6"/>
      <c r="V9116" s="5"/>
    </row>
    <row r="9117" spans="9:22" x14ac:dyDescent="0.25">
      <c r="I9117" s="5"/>
      <c r="S9117" s="7"/>
      <c r="T9117" s="5"/>
      <c r="U9117" s="6"/>
      <c r="V9117" s="5"/>
    </row>
    <row r="9118" spans="9:22" x14ac:dyDescent="0.25">
      <c r="I9118" s="5"/>
      <c r="S9118" s="7"/>
      <c r="T9118" s="5"/>
      <c r="U9118" s="6"/>
      <c r="V9118" s="5"/>
    </row>
    <row r="9119" spans="9:22" x14ac:dyDescent="0.25">
      <c r="I9119" s="5"/>
      <c r="S9119" s="7"/>
      <c r="T9119" s="5"/>
      <c r="U9119" s="6"/>
      <c r="V9119" s="5"/>
    </row>
    <row r="9120" spans="9:22" x14ac:dyDescent="0.25">
      <c r="I9120" s="5"/>
      <c r="S9120" s="7"/>
      <c r="T9120" s="5"/>
      <c r="U9120" s="6"/>
      <c r="V9120" s="5"/>
    </row>
    <row r="9121" spans="9:22" x14ac:dyDescent="0.25">
      <c r="I9121" s="5"/>
      <c r="S9121" s="7"/>
      <c r="T9121" s="5"/>
      <c r="U9121" s="6"/>
      <c r="V9121" s="5"/>
    </row>
    <row r="9122" spans="9:22" x14ac:dyDescent="0.25">
      <c r="I9122" s="5"/>
      <c r="S9122" s="7"/>
      <c r="T9122" s="5"/>
      <c r="U9122" s="6"/>
      <c r="V9122" s="5"/>
    </row>
    <row r="9123" spans="9:22" x14ac:dyDescent="0.25">
      <c r="I9123" s="5"/>
      <c r="S9123" s="7"/>
      <c r="T9123" s="5"/>
      <c r="U9123" s="6"/>
      <c r="V9123" s="5"/>
    </row>
    <row r="9124" spans="9:22" x14ac:dyDescent="0.25">
      <c r="I9124" s="5"/>
      <c r="S9124" s="7"/>
      <c r="T9124" s="5"/>
      <c r="U9124" s="6"/>
      <c r="V9124" s="5"/>
    </row>
    <row r="9125" spans="9:22" x14ac:dyDescent="0.25">
      <c r="I9125" s="5"/>
      <c r="S9125" s="7"/>
      <c r="T9125" s="5"/>
      <c r="U9125" s="6"/>
      <c r="V9125" s="5"/>
    </row>
    <row r="9126" spans="9:22" x14ac:dyDescent="0.25">
      <c r="I9126" s="5"/>
      <c r="S9126" s="7"/>
      <c r="T9126" s="5"/>
      <c r="U9126" s="6"/>
      <c r="V9126" s="5"/>
    </row>
    <row r="9127" spans="9:22" x14ac:dyDescent="0.25">
      <c r="I9127" s="5"/>
      <c r="S9127" s="7"/>
      <c r="T9127" s="5"/>
      <c r="U9127" s="6"/>
      <c r="V9127" s="5"/>
    </row>
    <row r="9128" spans="9:22" x14ac:dyDescent="0.25">
      <c r="I9128" s="5"/>
      <c r="S9128" s="7"/>
      <c r="T9128" s="5"/>
      <c r="U9128" s="6"/>
      <c r="V9128" s="5"/>
    </row>
    <row r="9129" spans="9:22" x14ac:dyDescent="0.25">
      <c r="I9129" s="5"/>
      <c r="S9129" s="7"/>
      <c r="T9129" s="5"/>
      <c r="U9129" s="6"/>
      <c r="V9129" s="5"/>
    </row>
    <row r="9130" spans="9:22" x14ac:dyDescent="0.25">
      <c r="I9130" s="5"/>
      <c r="S9130" s="7"/>
      <c r="T9130" s="5"/>
      <c r="U9130" s="6"/>
      <c r="V9130" s="5"/>
    </row>
    <row r="9131" spans="9:22" x14ac:dyDescent="0.25">
      <c r="I9131" s="5"/>
      <c r="S9131" s="7"/>
      <c r="T9131" s="5"/>
      <c r="U9131" s="6"/>
      <c r="V9131" s="5"/>
    </row>
    <row r="9132" spans="9:22" x14ac:dyDescent="0.25">
      <c r="I9132" s="5"/>
      <c r="S9132" s="7"/>
      <c r="T9132" s="5"/>
      <c r="U9132" s="6"/>
      <c r="V9132" s="5"/>
    </row>
    <row r="9133" spans="9:22" x14ac:dyDescent="0.25">
      <c r="I9133" s="5"/>
      <c r="S9133" s="7"/>
      <c r="T9133" s="5"/>
      <c r="U9133" s="6"/>
      <c r="V9133" s="5"/>
    </row>
    <row r="9134" spans="9:22" x14ac:dyDescent="0.25">
      <c r="I9134" s="5"/>
      <c r="S9134" s="7"/>
      <c r="T9134" s="5"/>
      <c r="U9134" s="6"/>
      <c r="V9134" s="5"/>
    </row>
    <row r="9135" spans="9:22" x14ac:dyDescent="0.25">
      <c r="I9135" s="5"/>
      <c r="S9135" s="7"/>
      <c r="T9135" s="5"/>
      <c r="U9135" s="6"/>
      <c r="V9135" s="5"/>
    </row>
    <row r="9136" spans="9:22" x14ac:dyDescent="0.25">
      <c r="I9136" s="5"/>
      <c r="S9136" s="7"/>
      <c r="T9136" s="5"/>
      <c r="U9136" s="6"/>
      <c r="V9136" s="5"/>
    </row>
    <row r="9137" spans="9:22" x14ac:dyDescent="0.25">
      <c r="I9137" s="5"/>
      <c r="S9137" s="7"/>
      <c r="T9137" s="5"/>
      <c r="U9137" s="6"/>
      <c r="V9137" s="5"/>
    </row>
    <row r="9138" spans="9:22" x14ac:dyDescent="0.25">
      <c r="I9138" s="5"/>
      <c r="S9138" s="7"/>
      <c r="T9138" s="5"/>
      <c r="U9138" s="6"/>
      <c r="V9138" s="5"/>
    </row>
    <row r="9139" spans="9:22" x14ac:dyDescent="0.25">
      <c r="I9139" s="5"/>
      <c r="S9139" s="7"/>
      <c r="T9139" s="5"/>
      <c r="U9139" s="6"/>
      <c r="V9139" s="5"/>
    </row>
    <row r="9140" spans="9:22" x14ac:dyDescent="0.25">
      <c r="I9140" s="5"/>
      <c r="S9140" s="7"/>
      <c r="T9140" s="5"/>
      <c r="U9140" s="6"/>
      <c r="V9140" s="5"/>
    </row>
    <row r="9141" spans="9:22" x14ac:dyDescent="0.25">
      <c r="I9141" s="5"/>
      <c r="S9141" s="7"/>
      <c r="T9141" s="5"/>
      <c r="U9141" s="6"/>
      <c r="V9141" s="5"/>
    </row>
    <row r="9142" spans="9:22" x14ac:dyDescent="0.25">
      <c r="I9142" s="5"/>
      <c r="S9142" s="7"/>
      <c r="T9142" s="5"/>
      <c r="U9142" s="6"/>
      <c r="V9142" s="5"/>
    </row>
    <row r="9143" spans="9:22" x14ac:dyDescent="0.25">
      <c r="I9143" s="5"/>
      <c r="S9143" s="7"/>
      <c r="T9143" s="5"/>
      <c r="U9143" s="6"/>
      <c r="V9143" s="5"/>
    </row>
    <row r="9144" spans="9:22" x14ac:dyDescent="0.25">
      <c r="I9144" s="5"/>
      <c r="S9144" s="7"/>
      <c r="T9144" s="5"/>
      <c r="U9144" s="6"/>
      <c r="V9144" s="5"/>
    </row>
    <row r="9145" spans="9:22" x14ac:dyDescent="0.25">
      <c r="I9145" s="5"/>
      <c r="S9145" s="7"/>
      <c r="T9145" s="5"/>
      <c r="U9145" s="6"/>
      <c r="V9145" s="5"/>
    </row>
    <row r="9146" spans="9:22" x14ac:dyDescent="0.25">
      <c r="I9146" s="5"/>
      <c r="S9146" s="7"/>
      <c r="T9146" s="5"/>
      <c r="U9146" s="6"/>
      <c r="V9146" s="5"/>
    </row>
    <row r="9147" spans="9:22" x14ac:dyDescent="0.25">
      <c r="I9147" s="5"/>
      <c r="S9147" s="7"/>
      <c r="T9147" s="5"/>
      <c r="U9147" s="6"/>
      <c r="V9147" s="5"/>
    </row>
    <row r="9148" spans="9:22" x14ac:dyDescent="0.25">
      <c r="I9148" s="5"/>
      <c r="S9148" s="7"/>
      <c r="T9148" s="5"/>
      <c r="U9148" s="6"/>
      <c r="V9148" s="5"/>
    </row>
    <row r="9149" spans="9:22" x14ac:dyDescent="0.25">
      <c r="I9149" s="5"/>
      <c r="S9149" s="7"/>
      <c r="T9149" s="5"/>
      <c r="U9149" s="6"/>
      <c r="V9149" s="5"/>
    </row>
    <row r="9150" spans="9:22" x14ac:dyDescent="0.25">
      <c r="I9150" s="5"/>
      <c r="S9150" s="7"/>
      <c r="T9150" s="5"/>
      <c r="U9150" s="6"/>
      <c r="V9150" s="5"/>
    </row>
    <row r="9151" spans="9:22" x14ac:dyDescent="0.25">
      <c r="I9151" s="5"/>
      <c r="S9151" s="7"/>
      <c r="T9151" s="5"/>
      <c r="U9151" s="6"/>
      <c r="V9151" s="5"/>
    </row>
    <row r="9152" spans="9:22" x14ac:dyDescent="0.25">
      <c r="I9152" s="5"/>
      <c r="S9152" s="7"/>
      <c r="T9152" s="5"/>
      <c r="U9152" s="6"/>
      <c r="V9152" s="5"/>
    </row>
    <row r="9153" spans="9:22" x14ac:dyDescent="0.25">
      <c r="I9153" s="5"/>
      <c r="S9153" s="7"/>
      <c r="T9153" s="5"/>
      <c r="U9153" s="6"/>
      <c r="V9153" s="5"/>
    </row>
    <row r="9154" spans="9:22" x14ac:dyDescent="0.25">
      <c r="I9154" s="5"/>
      <c r="S9154" s="7"/>
      <c r="T9154" s="5"/>
      <c r="U9154" s="6"/>
      <c r="V9154" s="5"/>
    </row>
    <row r="9155" spans="9:22" x14ac:dyDescent="0.25">
      <c r="I9155" s="5"/>
      <c r="S9155" s="7"/>
      <c r="T9155" s="5"/>
      <c r="U9155" s="6"/>
      <c r="V9155" s="5"/>
    </row>
    <row r="9156" spans="9:22" x14ac:dyDescent="0.25">
      <c r="I9156" s="5"/>
      <c r="S9156" s="7"/>
      <c r="T9156" s="5"/>
      <c r="U9156" s="6"/>
      <c r="V9156" s="5"/>
    </row>
    <row r="9157" spans="9:22" x14ac:dyDescent="0.25">
      <c r="I9157" s="5"/>
      <c r="S9157" s="7"/>
      <c r="T9157" s="5"/>
      <c r="U9157" s="6"/>
      <c r="V9157" s="5"/>
    </row>
    <row r="9158" spans="9:22" x14ac:dyDescent="0.25">
      <c r="I9158" s="5"/>
      <c r="S9158" s="7"/>
      <c r="T9158" s="5"/>
      <c r="U9158" s="6"/>
      <c r="V9158" s="5"/>
    </row>
    <row r="9159" spans="9:22" x14ac:dyDescent="0.25">
      <c r="I9159" s="5"/>
      <c r="S9159" s="7"/>
      <c r="T9159" s="5"/>
      <c r="U9159" s="6"/>
      <c r="V9159" s="5"/>
    </row>
    <row r="9160" spans="9:22" x14ac:dyDescent="0.25">
      <c r="I9160" s="5"/>
      <c r="S9160" s="7"/>
      <c r="T9160" s="5"/>
      <c r="U9160" s="6"/>
      <c r="V9160" s="5"/>
    </row>
    <row r="9161" spans="9:22" x14ac:dyDescent="0.25">
      <c r="I9161" s="5"/>
      <c r="S9161" s="7"/>
      <c r="T9161" s="5"/>
      <c r="U9161" s="6"/>
      <c r="V9161" s="5"/>
    </row>
    <row r="9162" spans="9:22" x14ac:dyDescent="0.25">
      <c r="I9162" s="5"/>
      <c r="S9162" s="7"/>
      <c r="T9162" s="5"/>
      <c r="U9162" s="6"/>
      <c r="V9162" s="5"/>
    </row>
    <row r="9163" spans="9:22" x14ac:dyDescent="0.25">
      <c r="I9163" s="5"/>
      <c r="S9163" s="7"/>
      <c r="T9163" s="5"/>
      <c r="U9163" s="6"/>
      <c r="V9163" s="5"/>
    </row>
    <row r="9164" spans="9:22" x14ac:dyDescent="0.25">
      <c r="I9164" s="5"/>
      <c r="S9164" s="7"/>
      <c r="T9164" s="5"/>
      <c r="U9164" s="6"/>
      <c r="V9164" s="5"/>
    </row>
    <row r="9165" spans="9:22" x14ac:dyDescent="0.25">
      <c r="I9165" s="5"/>
      <c r="S9165" s="7"/>
      <c r="T9165" s="5"/>
      <c r="U9165" s="6"/>
      <c r="V9165" s="5"/>
    </row>
    <row r="9166" spans="9:22" x14ac:dyDescent="0.25">
      <c r="I9166" s="5"/>
      <c r="S9166" s="7"/>
      <c r="T9166" s="5"/>
      <c r="U9166" s="6"/>
      <c r="V9166" s="5"/>
    </row>
    <row r="9167" spans="9:22" x14ac:dyDescent="0.25">
      <c r="I9167" s="5"/>
      <c r="S9167" s="7"/>
      <c r="T9167" s="5"/>
      <c r="U9167" s="6"/>
      <c r="V9167" s="5"/>
    </row>
    <row r="9168" spans="9:22" x14ac:dyDescent="0.25">
      <c r="I9168" s="5"/>
      <c r="S9168" s="7"/>
      <c r="T9168" s="5"/>
      <c r="U9168" s="6"/>
      <c r="V9168" s="5"/>
    </row>
    <row r="9169" spans="9:22" x14ac:dyDescent="0.25">
      <c r="I9169" s="5"/>
      <c r="S9169" s="7"/>
      <c r="T9169" s="5"/>
      <c r="U9169" s="6"/>
      <c r="V9169" s="5"/>
    </row>
    <row r="9170" spans="9:22" x14ac:dyDescent="0.25">
      <c r="I9170" s="5"/>
      <c r="S9170" s="7"/>
      <c r="T9170" s="5"/>
      <c r="U9170" s="6"/>
      <c r="V9170" s="5"/>
    </row>
    <row r="9171" spans="9:22" x14ac:dyDescent="0.25">
      <c r="I9171" s="5"/>
      <c r="S9171" s="7"/>
      <c r="T9171" s="5"/>
      <c r="U9171" s="6"/>
      <c r="V9171" s="5"/>
    </row>
    <row r="9172" spans="9:22" x14ac:dyDescent="0.25">
      <c r="I9172" s="5"/>
      <c r="S9172" s="7"/>
      <c r="T9172" s="5"/>
      <c r="U9172" s="6"/>
      <c r="V9172" s="5"/>
    </row>
    <row r="9173" spans="9:22" x14ac:dyDescent="0.25">
      <c r="I9173" s="5"/>
      <c r="S9173" s="7"/>
      <c r="T9173" s="5"/>
      <c r="U9173" s="6"/>
      <c r="V9173" s="5"/>
    </row>
    <row r="9174" spans="9:22" x14ac:dyDescent="0.25">
      <c r="I9174" s="5"/>
      <c r="S9174" s="7"/>
      <c r="T9174" s="5"/>
      <c r="U9174" s="6"/>
      <c r="V9174" s="5"/>
    </row>
    <row r="9175" spans="9:22" x14ac:dyDescent="0.25">
      <c r="I9175" s="5"/>
      <c r="S9175" s="7"/>
      <c r="T9175" s="5"/>
      <c r="U9175" s="6"/>
      <c r="V9175" s="5"/>
    </row>
    <row r="9176" spans="9:22" x14ac:dyDescent="0.25">
      <c r="I9176" s="5"/>
      <c r="S9176" s="7"/>
      <c r="T9176" s="5"/>
      <c r="U9176" s="6"/>
      <c r="V9176" s="5"/>
    </row>
    <row r="9177" spans="9:22" x14ac:dyDescent="0.25">
      <c r="I9177" s="5"/>
      <c r="S9177" s="7"/>
      <c r="T9177" s="5"/>
      <c r="U9177" s="6"/>
      <c r="V9177" s="5"/>
    </row>
    <row r="9178" spans="9:22" x14ac:dyDescent="0.25">
      <c r="I9178" s="5"/>
      <c r="S9178" s="7"/>
      <c r="T9178" s="5"/>
      <c r="U9178" s="6"/>
      <c r="V9178" s="5"/>
    </row>
    <row r="9179" spans="9:22" x14ac:dyDescent="0.25">
      <c r="I9179" s="5"/>
      <c r="S9179" s="7"/>
      <c r="T9179" s="5"/>
      <c r="U9179" s="6"/>
      <c r="V9179" s="5"/>
    </row>
    <row r="9180" spans="9:22" x14ac:dyDescent="0.25">
      <c r="I9180" s="5"/>
      <c r="S9180" s="7"/>
      <c r="T9180" s="5"/>
      <c r="U9180" s="6"/>
      <c r="V9180" s="5"/>
    </row>
    <row r="9181" spans="9:22" x14ac:dyDescent="0.25">
      <c r="I9181" s="5"/>
      <c r="S9181" s="7"/>
      <c r="T9181" s="5"/>
      <c r="U9181" s="6"/>
      <c r="V9181" s="5"/>
    </row>
    <row r="9182" spans="9:22" x14ac:dyDescent="0.25">
      <c r="I9182" s="5"/>
      <c r="S9182" s="7"/>
      <c r="T9182" s="5"/>
      <c r="U9182" s="6"/>
      <c r="V9182" s="5"/>
    </row>
    <row r="9183" spans="9:22" x14ac:dyDescent="0.25">
      <c r="I9183" s="5"/>
      <c r="S9183" s="7"/>
      <c r="T9183" s="5"/>
      <c r="U9183" s="6"/>
      <c r="V9183" s="5"/>
    </row>
    <row r="9184" spans="9:22" x14ac:dyDescent="0.25">
      <c r="I9184" s="5"/>
      <c r="S9184" s="7"/>
      <c r="T9184" s="5"/>
      <c r="U9184" s="6"/>
      <c r="V9184" s="5"/>
    </row>
    <row r="9185" spans="9:22" x14ac:dyDescent="0.25">
      <c r="I9185" s="5"/>
      <c r="S9185" s="7"/>
      <c r="T9185" s="5"/>
      <c r="U9185" s="6"/>
      <c r="V9185" s="5"/>
    </row>
    <row r="9186" spans="9:22" x14ac:dyDescent="0.25">
      <c r="I9186" s="5"/>
      <c r="S9186" s="7"/>
      <c r="T9186" s="5"/>
      <c r="U9186" s="6"/>
      <c r="V9186" s="5"/>
    </row>
    <row r="9187" spans="9:22" x14ac:dyDescent="0.25">
      <c r="I9187" s="5"/>
      <c r="S9187" s="7"/>
      <c r="T9187" s="5"/>
      <c r="U9187" s="6"/>
      <c r="V9187" s="5"/>
    </row>
    <row r="9188" spans="9:22" x14ac:dyDescent="0.25">
      <c r="I9188" s="5"/>
      <c r="S9188" s="7"/>
      <c r="T9188" s="5"/>
      <c r="U9188" s="6"/>
      <c r="V9188" s="5"/>
    </row>
    <row r="9189" spans="9:22" x14ac:dyDescent="0.25">
      <c r="I9189" s="5"/>
      <c r="S9189" s="7"/>
      <c r="T9189" s="5"/>
      <c r="U9189" s="6"/>
      <c r="V9189" s="5"/>
    </row>
    <row r="9190" spans="9:22" x14ac:dyDescent="0.25">
      <c r="I9190" s="5"/>
      <c r="S9190" s="7"/>
      <c r="T9190" s="5"/>
      <c r="U9190" s="6"/>
      <c r="V9190" s="5"/>
    </row>
    <row r="9191" spans="9:22" x14ac:dyDescent="0.25">
      <c r="I9191" s="5"/>
      <c r="S9191" s="7"/>
      <c r="T9191" s="5"/>
      <c r="U9191" s="6"/>
      <c r="V9191" s="5"/>
    </row>
    <row r="9192" spans="9:22" x14ac:dyDescent="0.25">
      <c r="I9192" s="5"/>
      <c r="S9192" s="7"/>
      <c r="T9192" s="5"/>
      <c r="U9192" s="6"/>
      <c r="V9192" s="5"/>
    </row>
    <row r="9193" spans="9:22" x14ac:dyDescent="0.25">
      <c r="I9193" s="5"/>
      <c r="S9193" s="7"/>
      <c r="T9193" s="5"/>
      <c r="U9193" s="6"/>
      <c r="V9193" s="5"/>
    </row>
    <row r="9194" spans="9:22" x14ac:dyDescent="0.25">
      <c r="I9194" s="5"/>
      <c r="S9194" s="7"/>
      <c r="T9194" s="5"/>
      <c r="V9194" s="5"/>
    </row>
    <row r="9195" spans="9:22" x14ac:dyDescent="0.25">
      <c r="I9195" s="5"/>
      <c r="S9195" s="7"/>
      <c r="T9195" s="5"/>
      <c r="U9195" s="6"/>
      <c r="V9195" s="5"/>
    </row>
    <row r="9196" spans="9:22" x14ac:dyDescent="0.25">
      <c r="I9196" s="5"/>
      <c r="S9196" s="7"/>
      <c r="T9196" s="5"/>
      <c r="U9196" s="6"/>
      <c r="V9196" s="5"/>
    </row>
    <row r="9197" spans="9:22" x14ac:dyDescent="0.25">
      <c r="I9197" s="5"/>
      <c r="S9197" s="7"/>
      <c r="T9197" s="5"/>
      <c r="U9197" s="6"/>
      <c r="V9197" s="5"/>
    </row>
    <row r="9198" spans="9:22" x14ac:dyDescent="0.25">
      <c r="I9198" s="5"/>
      <c r="S9198" s="7"/>
      <c r="T9198" s="5"/>
      <c r="U9198" s="6"/>
      <c r="V9198" s="5"/>
    </row>
    <row r="9199" spans="9:22" x14ac:dyDescent="0.25">
      <c r="I9199" s="5"/>
      <c r="S9199" s="7"/>
      <c r="T9199" s="5"/>
      <c r="U9199" s="6"/>
      <c r="V9199" s="5"/>
    </row>
    <row r="9200" spans="9:22" x14ac:dyDescent="0.25">
      <c r="I9200" s="5"/>
      <c r="S9200" s="7"/>
      <c r="T9200" s="5"/>
      <c r="U9200" s="6"/>
      <c r="V9200" s="5"/>
    </row>
    <row r="9201" spans="9:22" x14ac:dyDescent="0.25">
      <c r="I9201" s="5"/>
      <c r="S9201" s="7"/>
      <c r="T9201" s="5"/>
      <c r="U9201" s="6"/>
      <c r="V9201" s="5"/>
    </row>
    <row r="9202" spans="9:22" x14ac:dyDescent="0.25">
      <c r="I9202" s="5"/>
      <c r="S9202" s="7"/>
      <c r="T9202" s="5"/>
      <c r="U9202" s="6"/>
      <c r="V9202" s="5"/>
    </row>
    <row r="9203" spans="9:22" x14ac:dyDescent="0.25">
      <c r="I9203" s="5"/>
      <c r="S9203" s="7"/>
      <c r="T9203" s="5"/>
      <c r="U9203" s="6"/>
      <c r="V9203" s="5"/>
    </row>
    <row r="9204" spans="9:22" x14ac:dyDescent="0.25">
      <c r="I9204" s="5"/>
      <c r="S9204" s="7"/>
      <c r="T9204" s="5"/>
      <c r="U9204" s="6"/>
      <c r="V9204" s="5"/>
    </row>
    <row r="9205" spans="9:22" x14ac:dyDescent="0.25">
      <c r="I9205" s="5"/>
      <c r="S9205" s="7"/>
      <c r="T9205" s="5"/>
      <c r="U9205" s="6"/>
      <c r="V9205" s="5"/>
    </row>
    <row r="9206" spans="9:22" x14ac:dyDescent="0.25">
      <c r="I9206" s="5"/>
      <c r="S9206" s="7"/>
      <c r="T9206" s="5"/>
      <c r="U9206" s="6"/>
      <c r="V9206" s="5"/>
    </row>
    <row r="9207" spans="9:22" x14ac:dyDescent="0.25">
      <c r="I9207" s="5"/>
      <c r="S9207" s="7"/>
      <c r="T9207" s="5"/>
      <c r="U9207" s="6"/>
      <c r="V9207" s="5"/>
    </row>
    <row r="9208" spans="9:22" x14ac:dyDescent="0.25">
      <c r="I9208" s="5"/>
      <c r="S9208" s="7"/>
      <c r="T9208" s="5"/>
      <c r="U9208" s="6"/>
      <c r="V9208" s="5"/>
    </row>
    <row r="9209" spans="9:22" x14ac:dyDescent="0.25">
      <c r="I9209" s="5"/>
      <c r="S9209" s="7"/>
      <c r="T9209" s="5"/>
      <c r="U9209" s="6"/>
      <c r="V9209" s="5"/>
    </row>
    <row r="9210" spans="9:22" x14ac:dyDescent="0.25">
      <c r="I9210" s="5"/>
      <c r="S9210" s="7"/>
      <c r="T9210" s="5"/>
      <c r="U9210" s="6"/>
      <c r="V9210" s="5"/>
    </row>
    <row r="9211" spans="9:22" x14ac:dyDescent="0.25">
      <c r="I9211" s="5"/>
      <c r="S9211" s="7"/>
      <c r="T9211" s="5"/>
      <c r="U9211" s="6"/>
      <c r="V9211" s="5"/>
    </row>
    <row r="9212" spans="9:22" x14ac:dyDescent="0.25">
      <c r="I9212" s="5"/>
      <c r="S9212" s="7"/>
      <c r="T9212" s="5"/>
      <c r="U9212" s="6"/>
      <c r="V9212" s="5"/>
    </row>
    <row r="9213" spans="9:22" x14ac:dyDescent="0.25">
      <c r="I9213" s="5"/>
      <c r="S9213" s="7"/>
      <c r="T9213" s="5"/>
      <c r="U9213" s="6"/>
      <c r="V9213" s="5"/>
    </row>
    <row r="9214" spans="9:22" x14ac:dyDescent="0.25">
      <c r="I9214" s="5"/>
      <c r="S9214" s="7"/>
      <c r="T9214" s="5"/>
      <c r="U9214" s="6"/>
      <c r="V9214" s="5"/>
    </row>
    <row r="9215" spans="9:22" x14ac:dyDescent="0.25">
      <c r="I9215" s="5"/>
      <c r="S9215" s="7"/>
      <c r="T9215" s="5"/>
      <c r="U9215" s="6"/>
      <c r="V9215" s="5"/>
    </row>
    <row r="9216" spans="9:22" x14ac:dyDescent="0.25">
      <c r="I9216" s="5"/>
      <c r="S9216" s="7"/>
      <c r="T9216" s="5"/>
      <c r="U9216" s="6"/>
      <c r="V9216" s="5"/>
    </row>
    <row r="9217" spans="9:22" x14ac:dyDescent="0.25">
      <c r="I9217" s="5"/>
      <c r="S9217" s="7"/>
      <c r="T9217" s="5"/>
      <c r="U9217" s="6"/>
      <c r="V9217" s="5"/>
    </row>
    <row r="9218" spans="9:22" x14ac:dyDescent="0.25">
      <c r="I9218" s="5"/>
      <c r="S9218" s="7"/>
      <c r="T9218" s="5"/>
      <c r="U9218" s="6"/>
      <c r="V9218" s="5"/>
    </row>
    <row r="9219" spans="9:22" x14ac:dyDescent="0.25">
      <c r="I9219" s="5"/>
      <c r="S9219" s="7"/>
      <c r="T9219" s="5"/>
      <c r="U9219" s="6"/>
      <c r="V9219" s="5"/>
    </row>
    <row r="9220" spans="9:22" x14ac:dyDescent="0.25">
      <c r="I9220" s="5"/>
      <c r="S9220" s="7"/>
      <c r="T9220" s="5"/>
      <c r="U9220" s="6"/>
      <c r="V9220" s="5"/>
    </row>
    <row r="9221" spans="9:22" x14ac:dyDescent="0.25">
      <c r="I9221" s="5"/>
      <c r="S9221" s="7"/>
      <c r="T9221" s="5"/>
      <c r="U9221" s="6"/>
      <c r="V9221" s="5"/>
    </row>
    <row r="9222" spans="9:22" x14ac:dyDescent="0.25">
      <c r="I9222" s="5"/>
      <c r="S9222" s="7"/>
      <c r="T9222" s="5"/>
      <c r="U9222" s="6"/>
      <c r="V9222" s="5"/>
    </row>
    <row r="9223" spans="9:22" x14ac:dyDescent="0.25">
      <c r="I9223" s="5"/>
      <c r="S9223" s="7"/>
      <c r="T9223" s="5"/>
      <c r="U9223" s="6"/>
      <c r="V9223" s="5"/>
    </row>
    <row r="9224" spans="9:22" x14ac:dyDescent="0.25">
      <c r="I9224" s="5"/>
      <c r="S9224" s="7"/>
      <c r="T9224" s="5"/>
      <c r="U9224" s="6"/>
      <c r="V9224" s="5"/>
    </row>
    <row r="9225" spans="9:22" x14ac:dyDescent="0.25">
      <c r="I9225" s="5"/>
      <c r="S9225" s="7"/>
      <c r="T9225" s="5"/>
      <c r="U9225" s="6"/>
      <c r="V9225" s="5"/>
    </row>
    <row r="9226" spans="9:22" x14ac:dyDescent="0.25">
      <c r="I9226" s="5"/>
      <c r="T9226" s="5"/>
      <c r="U9226" s="6"/>
      <c r="V9226" s="5"/>
    </row>
    <row r="9227" spans="9:22" x14ac:dyDescent="0.25">
      <c r="I9227" s="5"/>
      <c r="S9227" s="7"/>
      <c r="T9227" s="5"/>
      <c r="U9227" s="6"/>
      <c r="V9227" s="5"/>
    </row>
    <row r="9228" spans="9:22" x14ac:dyDescent="0.25">
      <c r="I9228" s="5"/>
      <c r="S9228" s="7"/>
      <c r="T9228" s="5"/>
      <c r="U9228" s="6"/>
      <c r="V9228" s="5"/>
    </row>
    <row r="9229" spans="9:22" x14ac:dyDescent="0.25">
      <c r="I9229" s="5"/>
      <c r="S9229" s="7"/>
      <c r="T9229" s="5"/>
      <c r="U9229" s="6"/>
      <c r="V9229" s="5"/>
    </row>
    <row r="9230" spans="9:22" x14ac:dyDescent="0.25">
      <c r="I9230" s="5"/>
      <c r="S9230" s="7"/>
      <c r="T9230" s="5"/>
      <c r="U9230" s="6"/>
      <c r="V9230" s="5"/>
    </row>
    <row r="9231" spans="9:22" x14ac:dyDescent="0.25">
      <c r="I9231" s="5"/>
      <c r="S9231" s="7"/>
      <c r="T9231" s="5"/>
      <c r="U9231" s="6"/>
      <c r="V9231" s="5"/>
    </row>
    <row r="9232" spans="9:22" x14ac:dyDescent="0.25">
      <c r="I9232" s="5"/>
      <c r="S9232" s="7"/>
      <c r="T9232" s="5"/>
      <c r="U9232" s="6"/>
      <c r="V9232" s="5"/>
    </row>
    <row r="9233" spans="9:22" x14ac:dyDescent="0.25">
      <c r="I9233" s="5"/>
      <c r="S9233" s="7"/>
      <c r="T9233" s="5"/>
      <c r="U9233" s="6"/>
      <c r="V9233" s="5"/>
    </row>
    <row r="9234" spans="9:22" x14ac:dyDescent="0.25">
      <c r="I9234" s="5"/>
      <c r="S9234" s="7"/>
      <c r="T9234" s="5"/>
      <c r="U9234" s="6"/>
      <c r="V9234" s="5"/>
    </row>
    <row r="9235" spans="9:22" x14ac:dyDescent="0.25">
      <c r="I9235" s="5"/>
      <c r="S9235" s="7"/>
      <c r="T9235" s="5"/>
      <c r="U9235" s="6"/>
      <c r="V9235" s="5"/>
    </row>
    <row r="9236" spans="9:22" x14ac:dyDescent="0.25">
      <c r="I9236" s="5"/>
      <c r="S9236" s="7"/>
      <c r="T9236" s="5"/>
      <c r="U9236" s="6"/>
      <c r="V9236" s="5"/>
    </row>
    <row r="9237" spans="9:22" x14ac:dyDescent="0.25">
      <c r="I9237" s="5"/>
      <c r="S9237" s="7"/>
      <c r="T9237" s="5"/>
      <c r="U9237" s="6"/>
      <c r="V9237" s="5"/>
    </row>
    <row r="9238" spans="9:22" x14ac:dyDescent="0.25">
      <c r="I9238" s="5"/>
      <c r="S9238" s="7"/>
      <c r="T9238" s="5"/>
      <c r="U9238" s="6"/>
      <c r="V9238" s="5"/>
    </row>
    <row r="9239" spans="9:22" x14ac:dyDescent="0.25">
      <c r="I9239" s="5"/>
      <c r="S9239" s="7"/>
      <c r="T9239" s="5"/>
      <c r="U9239" s="6"/>
      <c r="V9239" s="5"/>
    </row>
    <row r="9240" spans="9:22" x14ac:dyDescent="0.25">
      <c r="I9240" s="5"/>
      <c r="S9240" s="7"/>
      <c r="T9240" s="5"/>
      <c r="U9240" s="6"/>
      <c r="V9240" s="5"/>
    </row>
    <row r="9241" spans="9:22" x14ac:dyDescent="0.25">
      <c r="I9241" s="5"/>
      <c r="S9241" s="7"/>
      <c r="T9241" s="5"/>
      <c r="U9241" s="6"/>
      <c r="V9241" s="5"/>
    </row>
    <row r="9242" spans="9:22" x14ac:dyDescent="0.25">
      <c r="I9242" s="5"/>
      <c r="S9242" s="7"/>
      <c r="T9242" s="5"/>
      <c r="U9242" s="6"/>
      <c r="V9242" s="5"/>
    </row>
    <row r="9243" spans="9:22" x14ac:dyDescent="0.25">
      <c r="I9243" s="5"/>
      <c r="S9243" s="7"/>
      <c r="T9243" s="5"/>
      <c r="U9243" s="6"/>
      <c r="V9243" s="5"/>
    </row>
    <row r="9244" spans="9:22" x14ac:dyDescent="0.25">
      <c r="I9244" s="5"/>
      <c r="S9244" s="7"/>
      <c r="T9244" s="5"/>
      <c r="U9244" s="6"/>
      <c r="V9244" s="5"/>
    </row>
    <row r="9245" spans="9:22" x14ac:dyDescent="0.25">
      <c r="I9245" s="5"/>
      <c r="S9245" s="7"/>
      <c r="T9245" s="5"/>
      <c r="U9245" s="6"/>
      <c r="V9245" s="5"/>
    </row>
    <row r="9246" spans="9:22" x14ac:dyDescent="0.25">
      <c r="I9246" s="5"/>
      <c r="S9246" s="7"/>
      <c r="T9246" s="5"/>
      <c r="U9246" s="6"/>
      <c r="V9246" s="5"/>
    </row>
    <row r="9247" spans="9:22" x14ac:dyDescent="0.25">
      <c r="I9247" s="5"/>
      <c r="S9247" s="7"/>
      <c r="T9247" s="5"/>
      <c r="U9247" s="6"/>
      <c r="V9247" s="5"/>
    </row>
    <row r="9248" spans="9:22" x14ac:dyDescent="0.25">
      <c r="I9248" s="5"/>
      <c r="S9248" s="7"/>
      <c r="T9248" s="5"/>
      <c r="V9248" s="5"/>
    </row>
    <row r="9249" spans="9:22" x14ac:dyDescent="0.25">
      <c r="I9249" s="5"/>
      <c r="S9249" s="7"/>
      <c r="T9249" s="5"/>
      <c r="U9249" s="6"/>
      <c r="V9249" s="5"/>
    </row>
    <row r="9250" spans="9:22" x14ac:dyDescent="0.25">
      <c r="I9250" s="5"/>
      <c r="S9250" s="7"/>
      <c r="T9250" s="5"/>
      <c r="U9250" s="6"/>
      <c r="V9250" s="5"/>
    </row>
    <row r="9251" spans="9:22" x14ac:dyDescent="0.25">
      <c r="I9251" s="5"/>
      <c r="S9251" s="7"/>
      <c r="T9251" s="5"/>
      <c r="U9251" s="6"/>
      <c r="V9251" s="5"/>
    </row>
    <row r="9252" spans="9:22" x14ac:dyDescent="0.25">
      <c r="I9252" s="5"/>
      <c r="S9252" s="7"/>
      <c r="T9252" s="5"/>
      <c r="U9252" s="6"/>
      <c r="V9252" s="5"/>
    </row>
    <row r="9253" spans="9:22" x14ac:dyDescent="0.25">
      <c r="I9253" s="5"/>
      <c r="S9253" s="7"/>
      <c r="T9253" s="5"/>
      <c r="U9253" s="6"/>
      <c r="V9253" s="5"/>
    </row>
    <row r="9254" spans="9:22" x14ac:dyDescent="0.25">
      <c r="I9254" s="5"/>
      <c r="S9254" s="7"/>
      <c r="T9254" s="5"/>
      <c r="U9254" s="6"/>
      <c r="V9254" s="5"/>
    </row>
    <row r="9255" spans="9:22" x14ac:dyDescent="0.25">
      <c r="I9255" s="5"/>
      <c r="S9255" s="7"/>
      <c r="T9255" s="5"/>
      <c r="U9255" s="6"/>
      <c r="V9255" s="5"/>
    </row>
    <row r="9256" spans="9:22" x14ac:dyDescent="0.25">
      <c r="I9256" s="5"/>
      <c r="S9256" s="7"/>
      <c r="T9256" s="5"/>
      <c r="U9256" s="6"/>
      <c r="V9256" s="5"/>
    </row>
    <row r="9257" spans="9:22" x14ac:dyDescent="0.25">
      <c r="I9257" s="5"/>
      <c r="S9257" s="7"/>
      <c r="T9257" s="5"/>
      <c r="U9257" s="6"/>
      <c r="V9257" s="5"/>
    </row>
    <row r="9258" spans="9:22" x14ac:dyDescent="0.25">
      <c r="I9258" s="5"/>
      <c r="S9258" s="7"/>
      <c r="T9258" s="5"/>
      <c r="U9258" s="6"/>
      <c r="V9258" s="5"/>
    </row>
    <row r="9259" spans="9:22" x14ac:dyDescent="0.25">
      <c r="I9259" s="5"/>
      <c r="S9259" s="7"/>
      <c r="T9259" s="5"/>
      <c r="U9259" s="6"/>
      <c r="V9259" s="5"/>
    </row>
    <row r="9260" spans="9:22" x14ac:dyDescent="0.25">
      <c r="I9260" s="5"/>
      <c r="S9260" s="7"/>
      <c r="T9260" s="5"/>
      <c r="U9260" s="6"/>
      <c r="V9260" s="5"/>
    </row>
    <row r="9261" spans="9:22" x14ac:dyDescent="0.25">
      <c r="I9261" s="5"/>
      <c r="S9261" s="7"/>
      <c r="T9261" s="5"/>
      <c r="U9261" s="6"/>
      <c r="V9261" s="5"/>
    </row>
    <row r="9262" spans="9:22" x14ac:dyDescent="0.25">
      <c r="I9262" s="5"/>
      <c r="S9262" s="7"/>
      <c r="T9262" s="5"/>
      <c r="U9262" s="6"/>
      <c r="V9262" s="5"/>
    </row>
    <row r="9263" spans="9:22" x14ac:dyDescent="0.25">
      <c r="I9263" s="5"/>
      <c r="S9263" s="7"/>
      <c r="T9263" s="5"/>
      <c r="U9263" s="6"/>
      <c r="V9263" s="5"/>
    </row>
    <row r="9264" spans="9:22" x14ac:dyDescent="0.25">
      <c r="I9264" s="5"/>
      <c r="S9264" s="7"/>
      <c r="T9264" s="5"/>
      <c r="U9264" s="6"/>
      <c r="V9264" s="5"/>
    </row>
    <row r="9265" spans="9:22" x14ac:dyDescent="0.25">
      <c r="I9265" s="5"/>
      <c r="S9265" s="7"/>
      <c r="T9265" s="5"/>
      <c r="U9265" s="6"/>
      <c r="V9265" s="5"/>
    </row>
    <row r="9266" spans="9:22" x14ac:dyDescent="0.25">
      <c r="I9266" s="5"/>
      <c r="S9266" s="7"/>
      <c r="T9266" s="5"/>
      <c r="U9266" s="6"/>
      <c r="V9266" s="5"/>
    </row>
    <row r="9267" spans="9:22" x14ac:dyDescent="0.25">
      <c r="I9267" s="5"/>
      <c r="S9267" s="7"/>
      <c r="T9267" s="5"/>
      <c r="U9267" s="6"/>
      <c r="V9267" s="5"/>
    </row>
    <row r="9268" spans="9:22" x14ac:dyDescent="0.25">
      <c r="I9268" s="5"/>
      <c r="S9268" s="7"/>
      <c r="T9268" s="5"/>
      <c r="U9268" s="6"/>
      <c r="V9268" s="5"/>
    </row>
    <row r="9269" spans="9:22" x14ac:dyDescent="0.25">
      <c r="I9269" s="5"/>
      <c r="S9269" s="7"/>
      <c r="T9269" s="5"/>
      <c r="U9269" s="6"/>
      <c r="V9269" s="5"/>
    </row>
    <row r="9270" spans="9:22" x14ac:dyDescent="0.25">
      <c r="I9270" s="5"/>
      <c r="S9270" s="7"/>
      <c r="T9270" s="5"/>
      <c r="U9270" s="6"/>
      <c r="V9270" s="5"/>
    </row>
    <row r="9271" spans="9:22" x14ac:dyDescent="0.25">
      <c r="I9271" s="5"/>
      <c r="S9271" s="7"/>
      <c r="T9271" s="5"/>
      <c r="U9271" s="6"/>
      <c r="V9271" s="5"/>
    </row>
    <row r="9272" spans="9:22" x14ac:dyDescent="0.25">
      <c r="I9272" s="5"/>
      <c r="S9272" s="7"/>
      <c r="T9272" s="5"/>
      <c r="U9272" s="6"/>
      <c r="V9272" s="5"/>
    </row>
    <row r="9273" spans="9:22" x14ac:dyDescent="0.25">
      <c r="I9273" s="5"/>
      <c r="S9273" s="7"/>
      <c r="T9273" s="5"/>
      <c r="U9273" s="6"/>
      <c r="V9273" s="5"/>
    </row>
    <row r="9274" spans="9:22" x14ac:dyDescent="0.25">
      <c r="I9274" s="5"/>
      <c r="S9274" s="7"/>
      <c r="T9274" s="5"/>
      <c r="U9274" s="6"/>
      <c r="V9274" s="5"/>
    </row>
    <row r="9275" spans="9:22" x14ac:dyDescent="0.25">
      <c r="I9275" s="5"/>
      <c r="S9275" s="7"/>
      <c r="T9275" s="5"/>
      <c r="U9275" s="6"/>
      <c r="V9275" s="5"/>
    </row>
    <row r="9276" spans="9:22" x14ac:dyDescent="0.25">
      <c r="I9276" s="5"/>
      <c r="S9276" s="7"/>
      <c r="T9276" s="5"/>
      <c r="U9276" s="6"/>
      <c r="V9276" s="5"/>
    </row>
    <row r="9277" spans="9:22" x14ac:dyDescent="0.25">
      <c r="I9277" s="5"/>
      <c r="S9277" s="7"/>
      <c r="T9277" s="5"/>
      <c r="U9277" s="6"/>
      <c r="V9277" s="5"/>
    </row>
    <row r="9278" spans="9:22" x14ac:dyDescent="0.25">
      <c r="I9278" s="5"/>
      <c r="S9278" s="7"/>
      <c r="T9278" s="5"/>
      <c r="U9278" s="6"/>
      <c r="V9278" s="5"/>
    </row>
    <row r="9279" spans="9:22" x14ac:dyDescent="0.25">
      <c r="I9279" s="5"/>
      <c r="S9279" s="7"/>
      <c r="T9279" s="5"/>
      <c r="U9279" s="6"/>
      <c r="V9279" s="5"/>
    </row>
    <row r="9280" spans="9:22" x14ac:dyDescent="0.25">
      <c r="I9280" s="5"/>
      <c r="S9280" s="7"/>
      <c r="T9280" s="5"/>
      <c r="U9280" s="6"/>
      <c r="V9280" s="5"/>
    </row>
    <row r="9281" spans="9:22" x14ac:dyDescent="0.25">
      <c r="I9281" s="5"/>
      <c r="S9281" s="7"/>
      <c r="T9281" s="5"/>
      <c r="U9281" s="6"/>
      <c r="V9281" s="5"/>
    </row>
    <row r="9282" spans="9:22" x14ac:dyDescent="0.25">
      <c r="I9282" s="5"/>
      <c r="S9282" s="7"/>
      <c r="T9282" s="5"/>
      <c r="U9282" s="6"/>
      <c r="V9282" s="5"/>
    </row>
    <row r="9283" spans="9:22" x14ac:dyDescent="0.25">
      <c r="I9283" s="5"/>
      <c r="S9283" s="7"/>
      <c r="T9283" s="5"/>
      <c r="U9283" s="6"/>
      <c r="V9283" s="5"/>
    </row>
    <row r="9284" spans="9:22" x14ac:dyDescent="0.25">
      <c r="I9284" s="5"/>
      <c r="S9284" s="7"/>
      <c r="T9284" s="5"/>
      <c r="U9284" s="6"/>
      <c r="V9284" s="5"/>
    </row>
    <row r="9285" spans="9:22" x14ac:dyDescent="0.25">
      <c r="I9285" s="5"/>
      <c r="S9285" s="7"/>
      <c r="T9285" s="5"/>
      <c r="U9285" s="6"/>
      <c r="V9285" s="5"/>
    </row>
    <row r="9286" spans="9:22" x14ac:dyDescent="0.25">
      <c r="I9286" s="5"/>
      <c r="S9286" s="7"/>
      <c r="T9286" s="5"/>
      <c r="U9286" s="6"/>
      <c r="V9286" s="5"/>
    </row>
    <row r="9287" spans="9:22" x14ac:dyDescent="0.25">
      <c r="I9287" s="5"/>
      <c r="S9287" s="7"/>
      <c r="T9287" s="5"/>
      <c r="U9287" s="6"/>
      <c r="V9287" s="5"/>
    </row>
    <row r="9288" spans="9:22" x14ac:dyDescent="0.25">
      <c r="I9288" s="5"/>
      <c r="S9288" s="7"/>
      <c r="T9288" s="5"/>
      <c r="U9288" s="6"/>
      <c r="V9288" s="5"/>
    </row>
    <row r="9289" spans="9:22" x14ac:dyDescent="0.25">
      <c r="I9289" s="5"/>
      <c r="S9289" s="7"/>
      <c r="T9289" s="5"/>
      <c r="U9289" s="6"/>
      <c r="V9289" s="5"/>
    </row>
    <row r="9290" spans="9:22" x14ac:dyDescent="0.25">
      <c r="I9290" s="5"/>
      <c r="S9290" s="7"/>
      <c r="T9290" s="5"/>
      <c r="U9290" s="6"/>
      <c r="V9290" s="5"/>
    </row>
    <row r="9291" spans="9:22" x14ac:dyDescent="0.25">
      <c r="I9291" s="5"/>
      <c r="S9291" s="7"/>
      <c r="T9291" s="5"/>
      <c r="U9291" s="6"/>
      <c r="V9291" s="5"/>
    </row>
    <row r="9292" spans="9:22" x14ac:dyDescent="0.25">
      <c r="I9292" s="5"/>
      <c r="S9292" s="7"/>
      <c r="T9292" s="5"/>
      <c r="U9292" s="6"/>
      <c r="V9292" s="5"/>
    </row>
    <row r="9293" spans="9:22" x14ac:dyDescent="0.25">
      <c r="I9293" s="5"/>
      <c r="S9293" s="7"/>
      <c r="T9293" s="5"/>
      <c r="U9293" s="6"/>
      <c r="V9293" s="5"/>
    </row>
    <row r="9294" spans="9:22" x14ac:dyDescent="0.25">
      <c r="I9294" s="5"/>
      <c r="S9294" s="7"/>
      <c r="T9294" s="5"/>
      <c r="U9294" s="6"/>
      <c r="V9294" s="5"/>
    </row>
    <row r="9295" spans="9:22" x14ac:dyDescent="0.25">
      <c r="I9295" s="5"/>
      <c r="S9295" s="7"/>
      <c r="T9295" s="5"/>
      <c r="U9295" s="6"/>
      <c r="V9295" s="5"/>
    </row>
    <row r="9296" spans="9:22" x14ac:dyDescent="0.25">
      <c r="I9296" s="5"/>
      <c r="S9296" s="7"/>
      <c r="T9296" s="5"/>
      <c r="U9296" s="6"/>
      <c r="V9296" s="5"/>
    </row>
    <row r="9297" spans="9:22" x14ac:dyDescent="0.25">
      <c r="I9297" s="5"/>
      <c r="S9297" s="7"/>
      <c r="T9297" s="5"/>
      <c r="U9297" s="6"/>
      <c r="V9297" s="5"/>
    </row>
    <row r="9298" spans="9:22" x14ac:dyDescent="0.25">
      <c r="I9298" s="5"/>
      <c r="S9298" s="7"/>
      <c r="T9298" s="5"/>
      <c r="U9298" s="6"/>
      <c r="V9298" s="5"/>
    </row>
    <row r="9299" spans="9:22" x14ac:dyDescent="0.25">
      <c r="I9299" s="5"/>
      <c r="S9299" s="7"/>
      <c r="T9299" s="5"/>
      <c r="U9299" s="6"/>
      <c r="V9299" s="5"/>
    </row>
    <row r="9300" spans="9:22" x14ac:dyDescent="0.25">
      <c r="I9300" s="5"/>
      <c r="S9300" s="7"/>
      <c r="T9300" s="5"/>
      <c r="U9300" s="6"/>
      <c r="V9300" s="5"/>
    </row>
    <row r="9301" spans="9:22" x14ac:dyDescent="0.25">
      <c r="I9301" s="5"/>
      <c r="S9301" s="7"/>
      <c r="T9301" s="5"/>
      <c r="U9301" s="6"/>
      <c r="V9301" s="5"/>
    </row>
    <row r="9302" spans="9:22" x14ac:dyDescent="0.25">
      <c r="I9302" s="5"/>
      <c r="S9302" s="7"/>
      <c r="T9302" s="5"/>
      <c r="U9302" s="6"/>
      <c r="V9302" s="5"/>
    </row>
    <row r="9303" spans="9:22" x14ac:dyDescent="0.25">
      <c r="I9303" s="5"/>
      <c r="S9303" s="7"/>
      <c r="T9303" s="5"/>
      <c r="U9303" s="6"/>
      <c r="V9303" s="5"/>
    </row>
    <row r="9304" spans="9:22" x14ac:dyDescent="0.25">
      <c r="I9304" s="5"/>
      <c r="S9304" s="7"/>
      <c r="T9304" s="5"/>
      <c r="U9304" s="6"/>
      <c r="V9304" s="5"/>
    </row>
    <row r="9305" spans="9:22" x14ac:dyDescent="0.25">
      <c r="I9305" s="5"/>
      <c r="S9305" s="7"/>
      <c r="T9305" s="5"/>
      <c r="U9305" s="6"/>
      <c r="V9305" s="5"/>
    </row>
    <row r="9306" spans="9:22" x14ac:dyDescent="0.25">
      <c r="I9306" s="5"/>
      <c r="S9306" s="7"/>
      <c r="T9306" s="5"/>
      <c r="U9306" s="6"/>
      <c r="V9306" s="5"/>
    </row>
    <row r="9307" spans="9:22" x14ac:dyDescent="0.25">
      <c r="I9307" s="5"/>
      <c r="S9307" s="7"/>
      <c r="T9307" s="5"/>
      <c r="U9307" s="6"/>
      <c r="V9307" s="5"/>
    </row>
    <row r="9308" spans="9:22" x14ac:dyDescent="0.25">
      <c r="I9308" s="5"/>
      <c r="S9308" s="7"/>
      <c r="T9308" s="5"/>
      <c r="U9308" s="6"/>
      <c r="V9308" s="5"/>
    </row>
    <row r="9309" spans="9:22" x14ac:dyDescent="0.25">
      <c r="I9309" s="5"/>
      <c r="S9309" s="7"/>
      <c r="T9309" s="5"/>
      <c r="U9309" s="6"/>
      <c r="V9309" s="5"/>
    </row>
    <row r="9310" spans="9:22" x14ac:dyDescent="0.25">
      <c r="I9310" s="5"/>
      <c r="S9310" s="7"/>
      <c r="T9310" s="5"/>
      <c r="U9310" s="6"/>
      <c r="V9310" s="5"/>
    </row>
    <row r="9311" spans="9:22" x14ac:dyDescent="0.25">
      <c r="I9311" s="5"/>
      <c r="S9311" s="7"/>
      <c r="T9311" s="5"/>
      <c r="U9311" s="6"/>
      <c r="V9311" s="5"/>
    </row>
    <row r="9312" spans="9:22" x14ac:dyDescent="0.25">
      <c r="I9312" s="5"/>
      <c r="S9312" s="7"/>
      <c r="T9312" s="5"/>
      <c r="U9312" s="6"/>
      <c r="V9312" s="5"/>
    </row>
    <row r="9313" spans="9:22" x14ac:dyDescent="0.25">
      <c r="I9313" s="5"/>
      <c r="S9313" s="7"/>
      <c r="T9313" s="5"/>
      <c r="U9313" s="6"/>
      <c r="V9313" s="5"/>
    </row>
    <row r="9314" spans="9:22" x14ac:dyDescent="0.25">
      <c r="I9314" s="5"/>
      <c r="S9314" s="7"/>
      <c r="T9314" s="5"/>
      <c r="U9314" s="6"/>
      <c r="V9314" s="5"/>
    </row>
    <row r="9315" spans="9:22" x14ac:dyDescent="0.25">
      <c r="I9315" s="5"/>
      <c r="S9315" s="7"/>
      <c r="T9315" s="5"/>
      <c r="U9315" s="6"/>
      <c r="V9315" s="5"/>
    </row>
    <row r="9316" spans="9:22" x14ac:dyDescent="0.25">
      <c r="I9316" s="5"/>
      <c r="S9316" s="7"/>
      <c r="T9316" s="5"/>
      <c r="U9316" s="6"/>
      <c r="V9316" s="5"/>
    </row>
    <row r="9317" spans="9:22" x14ac:dyDescent="0.25">
      <c r="I9317" s="5"/>
      <c r="S9317" s="7"/>
      <c r="T9317" s="5"/>
      <c r="U9317" s="6"/>
      <c r="V9317" s="5"/>
    </row>
    <row r="9318" spans="9:22" x14ac:dyDescent="0.25">
      <c r="I9318" s="5"/>
      <c r="S9318" s="7"/>
      <c r="T9318" s="5"/>
      <c r="U9318" s="6"/>
      <c r="V9318" s="5"/>
    </row>
    <row r="9319" spans="9:22" x14ac:dyDescent="0.25">
      <c r="I9319" s="5"/>
      <c r="S9319" s="7"/>
      <c r="T9319" s="5"/>
      <c r="U9319" s="6"/>
      <c r="V9319" s="5"/>
    </row>
    <row r="9320" spans="9:22" x14ac:dyDescent="0.25">
      <c r="I9320" s="5"/>
      <c r="S9320" s="7"/>
      <c r="T9320" s="5"/>
      <c r="U9320" s="6"/>
      <c r="V9320" s="5"/>
    </row>
    <row r="9321" spans="9:22" x14ac:dyDescent="0.25">
      <c r="I9321" s="5"/>
      <c r="S9321" s="7"/>
      <c r="T9321" s="5"/>
      <c r="U9321" s="6"/>
      <c r="V9321" s="5"/>
    </row>
    <row r="9322" spans="9:22" x14ac:dyDescent="0.25">
      <c r="I9322" s="5"/>
      <c r="S9322" s="7"/>
      <c r="T9322" s="5"/>
      <c r="U9322" s="6"/>
      <c r="V9322" s="5"/>
    </row>
    <row r="9323" spans="9:22" x14ac:dyDescent="0.25">
      <c r="I9323" s="5"/>
      <c r="S9323" s="7"/>
      <c r="T9323" s="5"/>
      <c r="U9323" s="6"/>
      <c r="V9323" s="5"/>
    </row>
    <row r="9324" spans="9:22" x14ac:dyDescent="0.25">
      <c r="I9324" s="5"/>
      <c r="S9324" s="7"/>
      <c r="T9324" s="5"/>
      <c r="U9324" s="6"/>
      <c r="V9324" s="5"/>
    </row>
    <row r="9325" spans="9:22" x14ac:dyDescent="0.25">
      <c r="I9325" s="5"/>
      <c r="S9325" s="7"/>
      <c r="T9325" s="5"/>
      <c r="U9325" s="6"/>
      <c r="V9325" s="5"/>
    </row>
    <row r="9326" spans="9:22" x14ac:dyDescent="0.25">
      <c r="I9326" s="5"/>
      <c r="S9326" s="7"/>
      <c r="T9326" s="5"/>
      <c r="U9326" s="6"/>
      <c r="V9326" s="5"/>
    </row>
    <row r="9327" spans="9:22" x14ac:dyDescent="0.25">
      <c r="I9327" s="5"/>
      <c r="S9327" s="7"/>
      <c r="T9327" s="5"/>
      <c r="U9327" s="6"/>
      <c r="V9327" s="5"/>
    </row>
    <row r="9328" spans="9:22" x14ac:dyDescent="0.25">
      <c r="I9328" s="5"/>
      <c r="S9328" s="7"/>
      <c r="T9328" s="5"/>
      <c r="U9328" s="6"/>
      <c r="V9328" s="5"/>
    </row>
    <row r="9329" spans="9:22" x14ac:dyDescent="0.25">
      <c r="I9329" s="5"/>
      <c r="S9329" s="7"/>
      <c r="T9329" s="5"/>
      <c r="U9329" s="6"/>
      <c r="V9329" s="5"/>
    </row>
    <row r="9330" spans="9:22" x14ac:dyDescent="0.25">
      <c r="I9330" s="5"/>
      <c r="S9330" s="7"/>
      <c r="T9330" s="5"/>
      <c r="U9330" s="6"/>
      <c r="V9330" s="5"/>
    </row>
    <row r="9331" spans="9:22" x14ac:dyDescent="0.25">
      <c r="I9331" s="5"/>
      <c r="S9331" s="7"/>
      <c r="T9331" s="5"/>
      <c r="U9331" s="6"/>
      <c r="V9331" s="5"/>
    </row>
    <row r="9332" spans="9:22" x14ac:dyDescent="0.25">
      <c r="I9332" s="5"/>
      <c r="S9332" s="7"/>
      <c r="T9332" s="5"/>
      <c r="U9332" s="6"/>
      <c r="V9332" s="5"/>
    </row>
    <row r="9333" spans="9:22" x14ac:dyDescent="0.25">
      <c r="I9333" s="5"/>
      <c r="S9333" s="7"/>
      <c r="T9333" s="5"/>
      <c r="U9333" s="6"/>
      <c r="V9333" s="5"/>
    </row>
    <row r="9334" spans="9:22" x14ac:dyDescent="0.25">
      <c r="I9334" s="5"/>
      <c r="S9334" s="7"/>
      <c r="T9334" s="5"/>
      <c r="U9334" s="6"/>
      <c r="V9334" s="5"/>
    </row>
    <row r="9335" spans="9:22" x14ac:dyDescent="0.25">
      <c r="I9335" s="5"/>
      <c r="S9335" s="7"/>
      <c r="T9335" s="5"/>
      <c r="U9335" s="6"/>
      <c r="V9335" s="5"/>
    </row>
    <row r="9336" spans="9:22" x14ac:dyDescent="0.25">
      <c r="I9336" s="5"/>
      <c r="S9336" s="7"/>
      <c r="T9336" s="5"/>
      <c r="U9336" s="6"/>
      <c r="V9336" s="5"/>
    </row>
    <row r="9337" spans="9:22" x14ac:dyDescent="0.25">
      <c r="I9337" s="5"/>
      <c r="S9337" s="7"/>
      <c r="T9337" s="5"/>
      <c r="U9337" s="6"/>
      <c r="V9337" s="5"/>
    </row>
    <row r="9338" spans="9:22" x14ac:dyDescent="0.25">
      <c r="I9338" s="5"/>
      <c r="S9338" s="7"/>
      <c r="T9338" s="5"/>
      <c r="U9338" s="6"/>
      <c r="V9338" s="5"/>
    </row>
    <row r="9339" spans="9:22" x14ac:dyDescent="0.25">
      <c r="I9339" s="5"/>
      <c r="S9339" s="7"/>
      <c r="T9339" s="5"/>
      <c r="U9339" s="6"/>
      <c r="V9339" s="5"/>
    </row>
    <row r="9340" spans="9:22" x14ac:dyDescent="0.25">
      <c r="I9340" s="5"/>
      <c r="S9340" s="7"/>
      <c r="T9340" s="5"/>
      <c r="U9340" s="6"/>
      <c r="V9340" s="5"/>
    </row>
    <row r="9341" spans="9:22" x14ac:dyDescent="0.25">
      <c r="I9341" s="5"/>
      <c r="S9341" s="7"/>
      <c r="T9341" s="5"/>
      <c r="U9341" s="6"/>
      <c r="V9341" s="5"/>
    </row>
    <row r="9342" spans="9:22" x14ac:dyDescent="0.25">
      <c r="I9342" s="5"/>
      <c r="S9342" s="7"/>
      <c r="T9342" s="5"/>
      <c r="U9342" s="6"/>
      <c r="V9342" s="5"/>
    </row>
    <row r="9343" spans="9:22" x14ac:dyDescent="0.25">
      <c r="I9343" s="5"/>
      <c r="S9343" s="7"/>
      <c r="T9343" s="5"/>
      <c r="U9343" s="6"/>
      <c r="V9343" s="5"/>
    </row>
    <row r="9344" spans="9:22" x14ac:dyDescent="0.25">
      <c r="I9344" s="5"/>
      <c r="S9344" s="7"/>
      <c r="T9344" s="5"/>
      <c r="U9344" s="6"/>
      <c r="V9344" s="5"/>
    </row>
    <row r="9345" spans="9:22" x14ac:dyDescent="0.25">
      <c r="I9345" s="5"/>
      <c r="S9345" s="7"/>
      <c r="T9345" s="5"/>
      <c r="U9345" s="6"/>
      <c r="V9345" s="5"/>
    </row>
    <row r="9346" spans="9:22" x14ac:dyDescent="0.25">
      <c r="I9346" s="5"/>
      <c r="S9346" s="7"/>
      <c r="T9346" s="5"/>
      <c r="U9346" s="6"/>
      <c r="V9346" s="5"/>
    </row>
    <row r="9347" spans="9:22" x14ac:dyDescent="0.25">
      <c r="I9347" s="5"/>
      <c r="S9347" s="7"/>
      <c r="T9347" s="5"/>
      <c r="U9347" s="6"/>
      <c r="V9347" s="5"/>
    </row>
    <row r="9348" spans="9:22" x14ac:dyDescent="0.25">
      <c r="I9348" s="5"/>
      <c r="S9348" s="7"/>
      <c r="T9348" s="5"/>
      <c r="U9348" s="6"/>
      <c r="V9348" s="5"/>
    </row>
    <row r="9349" spans="9:22" x14ac:dyDescent="0.25">
      <c r="I9349" s="5"/>
      <c r="S9349" s="7"/>
      <c r="T9349" s="5"/>
      <c r="U9349" s="6"/>
      <c r="V9349" s="5"/>
    </row>
    <row r="9350" spans="9:22" x14ac:dyDescent="0.25">
      <c r="I9350" s="5"/>
      <c r="S9350" s="7"/>
      <c r="T9350" s="5"/>
      <c r="U9350" s="6"/>
      <c r="V9350" s="5"/>
    </row>
    <row r="9351" spans="9:22" x14ac:dyDescent="0.25">
      <c r="I9351" s="5"/>
      <c r="S9351" s="7"/>
      <c r="T9351" s="5"/>
      <c r="U9351" s="6"/>
      <c r="V9351" s="5"/>
    </row>
    <row r="9352" spans="9:22" x14ac:dyDescent="0.25">
      <c r="I9352" s="5"/>
      <c r="S9352" s="7"/>
      <c r="T9352" s="5"/>
      <c r="U9352" s="6"/>
      <c r="V9352" s="5"/>
    </row>
    <row r="9353" spans="9:22" x14ac:dyDescent="0.25">
      <c r="I9353" s="5"/>
      <c r="S9353" s="7"/>
      <c r="T9353" s="5"/>
      <c r="U9353" s="6"/>
      <c r="V9353" s="5"/>
    </row>
    <row r="9354" spans="9:22" x14ac:dyDescent="0.25">
      <c r="I9354" s="5"/>
      <c r="S9354" s="7"/>
      <c r="T9354" s="5"/>
      <c r="U9354" s="6"/>
      <c r="V9354" s="5"/>
    </row>
    <row r="9355" spans="9:22" x14ac:dyDescent="0.25">
      <c r="I9355" s="5"/>
      <c r="S9355" s="7"/>
      <c r="T9355" s="5"/>
      <c r="U9355" s="6"/>
      <c r="V9355" s="5"/>
    </row>
    <row r="9356" spans="9:22" x14ac:dyDescent="0.25">
      <c r="I9356" s="5"/>
      <c r="S9356" s="7"/>
      <c r="T9356" s="5"/>
      <c r="U9356" s="6"/>
      <c r="V9356" s="5"/>
    </row>
    <row r="9357" spans="9:22" x14ac:dyDescent="0.25">
      <c r="I9357" s="5"/>
      <c r="S9357" s="7"/>
      <c r="T9357" s="5"/>
      <c r="U9357" s="6"/>
      <c r="V9357" s="5"/>
    </row>
    <row r="9358" spans="9:22" x14ac:dyDescent="0.25">
      <c r="I9358" s="5"/>
      <c r="S9358" s="7"/>
      <c r="T9358" s="5"/>
      <c r="U9358" s="6"/>
      <c r="V9358" s="5"/>
    </row>
    <row r="9359" spans="9:22" x14ac:dyDescent="0.25">
      <c r="I9359" s="5"/>
      <c r="S9359" s="7"/>
      <c r="T9359" s="5"/>
      <c r="U9359" s="6"/>
      <c r="V9359" s="5"/>
    </row>
    <row r="9360" spans="9:22" x14ac:dyDescent="0.25">
      <c r="I9360" s="5"/>
      <c r="S9360" s="7"/>
      <c r="T9360" s="5"/>
      <c r="U9360" s="6"/>
      <c r="V9360" s="5"/>
    </row>
    <row r="9361" spans="9:22" x14ac:dyDescent="0.25">
      <c r="I9361" s="5"/>
      <c r="S9361" s="7"/>
      <c r="T9361" s="5"/>
      <c r="U9361" s="6"/>
      <c r="V9361" s="5"/>
    </row>
    <row r="9362" spans="9:22" x14ac:dyDescent="0.25">
      <c r="I9362" s="5"/>
      <c r="S9362" s="7"/>
      <c r="T9362" s="5"/>
      <c r="U9362" s="6"/>
      <c r="V9362" s="5"/>
    </row>
    <row r="9363" spans="9:22" x14ac:dyDescent="0.25">
      <c r="I9363" s="5"/>
      <c r="S9363" s="7"/>
      <c r="T9363" s="5"/>
      <c r="U9363" s="6"/>
      <c r="V9363" s="5"/>
    </row>
    <row r="9364" spans="9:22" x14ac:dyDescent="0.25">
      <c r="I9364" s="5"/>
      <c r="S9364" s="7"/>
      <c r="T9364" s="5"/>
      <c r="U9364" s="6"/>
      <c r="V9364" s="5"/>
    </row>
    <row r="9365" spans="9:22" x14ac:dyDescent="0.25">
      <c r="I9365" s="5"/>
      <c r="S9365" s="7"/>
      <c r="T9365" s="5"/>
      <c r="U9365" s="6"/>
      <c r="V9365" s="5"/>
    </row>
    <row r="9366" spans="9:22" x14ac:dyDescent="0.25">
      <c r="I9366" s="5"/>
      <c r="S9366" s="7"/>
      <c r="T9366" s="5"/>
      <c r="U9366" s="6"/>
      <c r="V9366" s="5"/>
    </row>
    <row r="9367" spans="9:22" x14ac:dyDescent="0.25">
      <c r="I9367" s="5"/>
      <c r="S9367" s="7"/>
      <c r="T9367" s="5"/>
      <c r="U9367" s="6"/>
      <c r="V9367" s="5"/>
    </row>
    <row r="9368" spans="9:22" x14ac:dyDescent="0.25">
      <c r="I9368" s="5"/>
      <c r="S9368" s="7"/>
      <c r="T9368" s="5"/>
      <c r="U9368" s="6"/>
      <c r="V9368" s="5"/>
    </row>
    <row r="9369" spans="9:22" x14ac:dyDescent="0.25">
      <c r="I9369" s="5"/>
      <c r="S9369" s="7"/>
      <c r="T9369" s="5"/>
      <c r="U9369" s="6"/>
      <c r="V9369" s="5"/>
    </row>
    <row r="9370" spans="9:22" x14ac:dyDescent="0.25">
      <c r="I9370" s="5"/>
      <c r="S9370" s="7"/>
      <c r="T9370" s="5"/>
      <c r="U9370" s="6"/>
      <c r="V9370" s="5"/>
    </row>
    <row r="9371" spans="9:22" x14ac:dyDescent="0.25">
      <c r="I9371" s="5"/>
      <c r="S9371" s="7"/>
      <c r="T9371" s="5"/>
      <c r="U9371" s="6"/>
      <c r="V9371" s="5"/>
    </row>
    <row r="9372" spans="9:22" x14ac:dyDescent="0.25">
      <c r="I9372" s="5"/>
      <c r="S9372" s="7"/>
      <c r="T9372" s="5"/>
      <c r="U9372" s="6"/>
      <c r="V9372" s="5"/>
    </row>
    <row r="9373" spans="9:22" x14ac:dyDescent="0.25">
      <c r="I9373" s="5"/>
      <c r="S9373" s="7"/>
      <c r="T9373" s="5"/>
      <c r="U9373" s="6"/>
      <c r="V9373" s="5"/>
    </row>
    <row r="9374" spans="9:22" x14ac:dyDescent="0.25">
      <c r="I9374" s="5"/>
      <c r="S9374" s="7"/>
      <c r="T9374" s="5"/>
      <c r="U9374" s="6"/>
      <c r="V9374" s="5"/>
    </row>
    <row r="9375" spans="9:22" x14ac:dyDescent="0.25">
      <c r="I9375" s="5"/>
      <c r="S9375" s="7"/>
      <c r="T9375" s="5"/>
      <c r="U9375" s="6"/>
      <c r="V9375" s="5"/>
    </row>
    <row r="9376" spans="9:22" x14ac:dyDescent="0.25">
      <c r="I9376" s="5"/>
      <c r="S9376" s="7"/>
      <c r="T9376" s="5"/>
      <c r="U9376" s="6"/>
      <c r="V9376" s="5"/>
    </row>
    <row r="9377" spans="9:22" x14ac:dyDescent="0.25">
      <c r="I9377" s="5"/>
      <c r="S9377" s="7"/>
      <c r="T9377" s="5"/>
      <c r="U9377" s="6"/>
      <c r="V9377" s="5"/>
    </row>
    <row r="9378" spans="9:22" x14ac:dyDescent="0.25">
      <c r="I9378" s="5"/>
      <c r="S9378" s="7"/>
      <c r="T9378" s="5"/>
      <c r="U9378" s="6"/>
      <c r="V9378" s="5"/>
    </row>
    <row r="9379" spans="9:22" x14ac:dyDescent="0.25">
      <c r="I9379" s="5"/>
      <c r="S9379" s="7"/>
      <c r="T9379" s="5"/>
      <c r="U9379" s="6"/>
      <c r="V9379" s="5"/>
    </row>
    <row r="9380" spans="9:22" x14ac:dyDescent="0.25">
      <c r="I9380" s="5"/>
      <c r="S9380" s="7"/>
      <c r="T9380" s="5"/>
      <c r="U9380" s="6"/>
      <c r="V9380" s="5"/>
    </row>
    <row r="9381" spans="9:22" x14ac:dyDescent="0.25">
      <c r="I9381" s="5"/>
      <c r="S9381" s="7"/>
      <c r="T9381" s="5"/>
      <c r="U9381" s="6"/>
      <c r="V9381" s="5"/>
    </row>
    <row r="9382" spans="9:22" x14ac:dyDescent="0.25">
      <c r="I9382" s="5"/>
      <c r="S9382" s="7"/>
      <c r="T9382" s="5"/>
      <c r="U9382" s="6"/>
      <c r="V9382" s="5"/>
    </row>
    <row r="9383" spans="9:22" x14ac:dyDescent="0.25">
      <c r="I9383" s="5"/>
      <c r="S9383" s="7"/>
      <c r="T9383" s="5"/>
      <c r="U9383" s="6"/>
      <c r="V9383" s="5"/>
    </row>
    <row r="9384" spans="9:22" x14ac:dyDescent="0.25">
      <c r="I9384" s="5"/>
      <c r="S9384" s="7"/>
      <c r="T9384" s="5"/>
      <c r="U9384" s="6"/>
      <c r="V9384" s="5"/>
    </row>
    <row r="9385" spans="9:22" x14ac:dyDescent="0.25">
      <c r="I9385" s="5"/>
      <c r="S9385" s="7"/>
      <c r="T9385" s="5"/>
      <c r="U9385" s="6"/>
      <c r="V9385" s="5"/>
    </row>
    <row r="9386" spans="9:22" x14ac:dyDescent="0.25">
      <c r="I9386" s="5"/>
      <c r="S9386" s="7"/>
      <c r="T9386" s="5"/>
      <c r="U9386" s="6"/>
      <c r="V9386" s="5"/>
    </row>
    <row r="9387" spans="9:22" x14ac:dyDescent="0.25">
      <c r="I9387" s="5"/>
      <c r="S9387" s="7"/>
      <c r="T9387" s="5"/>
      <c r="U9387" s="6"/>
      <c r="V9387" s="5"/>
    </row>
    <row r="9388" spans="9:22" x14ac:dyDescent="0.25">
      <c r="I9388" s="5"/>
      <c r="S9388" s="7"/>
      <c r="T9388" s="5"/>
      <c r="U9388" s="6"/>
      <c r="V9388" s="5"/>
    </row>
    <row r="9389" spans="9:22" x14ac:dyDescent="0.25">
      <c r="I9389" s="5"/>
      <c r="S9389" s="7"/>
      <c r="T9389" s="5"/>
      <c r="U9389" s="6"/>
      <c r="V9389" s="5"/>
    </row>
    <row r="9390" spans="9:22" x14ac:dyDescent="0.25">
      <c r="I9390" s="5"/>
      <c r="S9390" s="7"/>
      <c r="T9390" s="5"/>
      <c r="U9390" s="6"/>
      <c r="V9390" s="5"/>
    </row>
    <row r="9391" spans="9:22" x14ac:dyDescent="0.25">
      <c r="I9391" s="5"/>
      <c r="S9391" s="7"/>
      <c r="T9391" s="5"/>
      <c r="U9391" s="6"/>
      <c r="V9391" s="5"/>
    </row>
    <row r="9392" spans="9:22" x14ac:dyDescent="0.25">
      <c r="I9392" s="5"/>
      <c r="S9392" s="7"/>
      <c r="T9392" s="5"/>
      <c r="U9392" s="6"/>
      <c r="V9392" s="5"/>
    </row>
    <row r="9393" spans="9:22" x14ac:dyDescent="0.25">
      <c r="I9393" s="5"/>
      <c r="S9393" s="7"/>
      <c r="T9393" s="5"/>
      <c r="U9393" s="6"/>
      <c r="V9393" s="5"/>
    </row>
    <row r="9394" spans="9:22" x14ac:dyDescent="0.25">
      <c r="I9394" s="5"/>
      <c r="S9394" s="7"/>
      <c r="T9394" s="5"/>
      <c r="U9394" s="6"/>
      <c r="V9394" s="5"/>
    </row>
    <row r="9395" spans="9:22" x14ac:dyDescent="0.25">
      <c r="I9395" s="5"/>
      <c r="S9395" s="7"/>
      <c r="T9395" s="5"/>
      <c r="U9395" s="6"/>
      <c r="V9395" s="5"/>
    </row>
    <row r="9396" spans="9:22" x14ac:dyDescent="0.25">
      <c r="I9396" s="5"/>
      <c r="S9396" s="7"/>
      <c r="T9396" s="5"/>
      <c r="V9396" s="5"/>
    </row>
    <row r="9397" spans="9:22" x14ac:dyDescent="0.25">
      <c r="I9397" s="5"/>
      <c r="S9397" s="7"/>
      <c r="T9397" s="5"/>
      <c r="U9397" s="6"/>
      <c r="V9397" s="5"/>
    </row>
    <row r="9398" spans="9:22" x14ac:dyDescent="0.25">
      <c r="I9398" s="5"/>
      <c r="S9398" s="7"/>
      <c r="T9398" s="5"/>
      <c r="U9398" s="6"/>
      <c r="V9398" s="5"/>
    </row>
    <row r="9399" spans="9:22" x14ac:dyDescent="0.25">
      <c r="I9399" s="5"/>
      <c r="S9399" s="7"/>
      <c r="T9399" s="5"/>
      <c r="U9399" s="6"/>
      <c r="V9399" s="5"/>
    </row>
    <row r="9400" spans="9:22" x14ac:dyDescent="0.25">
      <c r="I9400" s="5"/>
      <c r="S9400" s="7"/>
      <c r="T9400" s="5"/>
      <c r="U9400" s="6"/>
      <c r="V9400" s="5"/>
    </row>
    <row r="9401" spans="9:22" x14ac:dyDescent="0.25">
      <c r="I9401" s="5"/>
      <c r="S9401" s="7"/>
      <c r="T9401" s="5"/>
      <c r="U9401" s="6"/>
      <c r="V9401" s="5"/>
    </row>
    <row r="9402" spans="9:22" x14ac:dyDescent="0.25">
      <c r="I9402" s="5"/>
      <c r="S9402" s="7"/>
      <c r="T9402" s="5"/>
      <c r="U9402" s="6"/>
      <c r="V9402" s="5"/>
    </row>
    <row r="9403" spans="9:22" x14ac:dyDescent="0.25">
      <c r="I9403" s="5"/>
      <c r="S9403" s="7"/>
      <c r="T9403" s="5"/>
      <c r="U9403" s="6"/>
      <c r="V9403" s="5"/>
    </row>
    <row r="9404" spans="9:22" x14ac:dyDescent="0.25">
      <c r="I9404" s="5"/>
      <c r="S9404" s="7"/>
      <c r="T9404" s="5"/>
      <c r="U9404" s="6"/>
      <c r="V9404" s="5"/>
    </row>
    <row r="9405" spans="9:22" x14ac:dyDescent="0.25">
      <c r="I9405" s="5"/>
      <c r="S9405" s="7"/>
      <c r="T9405" s="5"/>
      <c r="U9405" s="6"/>
      <c r="V9405" s="5"/>
    </row>
    <row r="9406" spans="9:22" x14ac:dyDescent="0.25">
      <c r="I9406" s="5"/>
      <c r="S9406" s="7"/>
      <c r="T9406" s="5"/>
      <c r="U9406" s="6"/>
      <c r="V9406" s="5"/>
    </row>
    <row r="9407" spans="9:22" x14ac:dyDescent="0.25">
      <c r="I9407" s="5"/>
      <c r="S9407" s="7"/>
      <c r="T9407" s="5"/>
      <c r="U9407" s="6"/>
      <c r="V9407" s="5"/>
    </row>
    <row r="9408" spans="9:22" x14ac:dyDescent="0.25">
      <c r="I9408" s="5"/>
      <c r="S9408" s="7"/>
      <c r="T9408" s="5"/>
      <c r="U9408" s="6"/>
      <c r="V9408" s="5"/>
    </row>
    <row r="9409" spans="9:22" x14ac:dyDescent="0.25">
      <c r="I9409" s="5"/>
      <c r="S9409" s="7"/>
      <c r="T9409" s="5"/>
      <c r="U9409" s="6"/>
      <c r="V9409" s="5"/>
    </row>
    <row r="9410" spans="9:22" x14ac:dyDescent="0.25">
      <c r="I9410" s="5"/>
      <c r="S9410" s="7"/>
      <c r="T9410" s="5"/>
      <c r="U9410" s="6"/>
      <c r="V9410" s="5"/>
    </row>
    <row r="9411" spans="9:22" x14ac:dyDescent="0.25">
      <c r="I9411" s="5"/>
      <c r="S9411" s="7"/>
      <c r="T9411" s="5"/>
      <c r="U9411" s="6"/>
      <c r="V9411" s="5"/>
    </row>
    <row r="9412" spans="9:22" x14ac:dyDescent="0.25">
      <c r="I9412" s="5"/>
      <c r="S9412" s="7"/>
      <c r="T9412" s="5"/>
      <c r="U9412" s="6"/>
      <c r="V9412" s="5"/>
    </row>
    <row r="9413" spans="9:22" x14ac:dyDescent="0.25">
      <c r="I9413" s="5"/>
      <c r="S9413" s="7"/>
      <c r="T9413" s="5"/>
      <c r="U9413" s="6"/>
      <c r="V9413" s="5"/>
    </row>
    <row r="9414" spans="9:22" x14ac:dyDescent="0.25">
      <c r="I9414" s="5"/>
      <c r="S9414" s="7"/>
      <c r="T9414" s="5"/>
      <c r="U9414" s="6"/>
      <c r="V9414" s="5"/>
    </row>
    <row r="9415" spans="9:22" x14ac:dyDescent="0.25">
      <c r="I9415" s="5"/>
      <c r="S9415" s="7"/>
      <c r="T9415" s="5"/>
      <c r="U9415" s="6"/>
      <c r="V9415" s="5"/>
    </row>
    <row r="9416" spans="9:22" x14ac:dyDescent="0.25">
      <c r="I9416" s="5"/>
      <c r="S9416" s="7"/>
      <c r="T9416" s="5"/>
      <c r="U9416" s="6"/>
      <c r="V9416" s="5"/>
    </row>
    <row r="9417" spans="9:22" x14ac:dyDescent="0.25">
      <c r="I9417" s="5"/>
      <c r="S9417" s="7"/>
      <c r="T9417" s="5"/>
      <c r="U9417" s="6"/>
      <c r="V9417" s="5"/>
    </row>
    <row r="9418" spans="9:22" x14ac:dyDescent="0.25">
      <c r="I9418" s="5"/>
      <c r="S9418" s="7"/>
      <c r="T9418" s="5"/>
      <c r="U9418" s="6"/>
      <c r="V9418" s="5"/>
    </row>
    <row r="9419" spans="9:22" x14ac:dyDescent="0.25">
      <c r="I9419" s="5"/>
      <c r="S9419" s="7"/>
      <c r="T9419" s="5"/>
      <c r="U9419" s="6"/>
      <c r="V9419" s="5"/>
    </row>
    <row r="9420" spans="9:22" x14ac:dyDescent="0.25">
      <c r="I9420" s="5"/>
      <c r="S9420" s="7"/>
      <c r="T9420" s="5"/>
      <c r="U9420" s="6"/>
      <c r="V9420" s="5"/>
    </row>
    <row r="9421" spans="9:22" x14ac:dyDescent="0.25">
      <c r="I9421" s="5"/>
      <c r="S9421" s="7"/>
      <c r="T9421" s="5"/>
      <c r="U9421" s="6"/>
      <c r="V9421" s="5"/>
    </row>
    <row r="9422" spans="9:22" x14ac:dyDescent="0.25">
      <c r="I9422" s="5"/>
      <c r="S9422" s="7"/>
      <c r="T9422" s="5"/>
      <c r="U9422" s="6"/>
      <c r="V9422" s="5"/>
    </row>
    <row r="9423" spans="9:22" x14ac:dyDescent="0.25">
      <c r="I9423" s="5"/>
      <c r="S9423" s="7"/>
      <c r="T9423" s="5"/>
      <c r="U9423" s="6"/>
      <c r="V9423" s="5"/>
    </row>
    <row r="9424" spans="9:22" x14ac:dyDescent="0.25">
      <c r="I9424" s="5"/>
      <c r="S9424" s="7"/>
      <c r="T9424" s="5"/>
      <c r="U9424" s="6"/>
      <c r="V9424" s="5"/>
    </row>
    <row r="9425" spans="9:22" x14ac:dyDescent="0.25">
      <c r="I9425" s="5"/>
      <c r="S9425" s="7"/>
      <c r="T9425" s="5"/>
      <c r="U9425" s="6"/>
      <c r="V9425" s="5"/>
    </row>
    <row r="9426" spans="9:22" x14ac:dyDescent="0.25">
      <c r="I9426" s="5"/>
      <c r="S9426" s="7"/>
      <c r="T9426" s="5"/>
      <c r="U9426" s="6"/>
      <c r="V9426" s="5"/>
    </row>
    <row r="9427" spans="9:22" x14ac:dyDescent="0.25">
      <c r="I9427" s="5"/>
      <c r="S9427" s="7"/>
      <c r="T9427" s="5"/>
      <c r="U9427" s="6"/>
      <c r="V9427" s="5"/>
    </row>
    <row r="9428" spans="9:22" x14ac:dyDescent="0.25">
      <c r="I9428" s="5"/>
      <c r="S9428" s="7"/>
      <c r="T9428" s="5"/>
      <c r="U9428" s="6"/>
      <c r="V9428" s="5"/>
    </row>
    <row r="9429" spans="9:22" x14ac:dyDescent="0.25">
      <c r="I9429" s="5"/>
      <c r="S9429" s="7"/>
      <c r="T9429" s="5"/>
      <c r="U9429" s="6"/>
      <c r="V9429" s="5"/>
    </row>
    <row r="9430" spans="9:22" x14ac:dyDescent="0.25">
      <c r="I9430" s="5"/>
      <c r="S9430" s="7"/>
      <c r="T9430" s="5"/>
      <c r="U9430" s="6"/>
      <c r="V9430" s="5"/>
    </row>
    <row r="9431" spans="9:22" x14ac:dyDescent="0.25">
      <c r="I9431" s="5"/>
      <c r="S9431" s="7"/>
      <c r="T9431" s="5"/>
      <c r="U9431" s="6"/>
      <c r="V9431" s="5"/>
    </row>
    <row r="9432" spans="9:22" x14ac:dyDescent="0.25">
      <c r="I9432" s="5"/>
      <c r="S9432" s="7"/>
      <c r="T9432" s="5"/>
      <c r="U9432" s="6"/>
      <c r="V9432" s="5"/>
    </row>
    <row r="9433" spans="9:22" x14ac:dyDescent="0.25">
      <c r="I9433" s="5"/>
      <c r="S9433" s="7"/>
      <c r="T9433" s="5"/>
      <c r="U9433" s="6"/>
      <c r="V9433" s="5"/>
    </row>
    <row r="9434" spans="9:22" x14ac:dyDescent="0.25">
      <c r="I9434" s="5"/>
      <c r="S9434" s="7"/>
      <c r="T9434" s="5"/>
      <c r="U9434" s="6"/>
      <c r="V9434" s="5"/>
    </row>
    <row r="9435" spans="9:22" x14ac:dyDescent="0.25">
      <c r="I9435" s="5"/>
      <c r="S9435" s="7"/>
      <c r="T9435" s="5"/>
      <c r="U9435" s="6"/>
      <c r="V9435" s="5"/>
    </row>
    <row r="9436" spans="9:22" x14ac:dyDescent="0.25">
      <c r="I9436" s="5"/>
      <c r="S9436" s="7"/>
      <c r="T9436" s="5"/>
      <c r="U9436" s="6"/>
      <c r="V9436" s="5"/>
    </row>
    <row r="9437" spans="9:22" x14ac:dyDescent="0.25">
      <c r="I9437" s="5"/>
      <c r="S9437" s="7"/>
      <c r="T9437" s="5"/>
      <c r="U9437" s="6"/>
      <c r="V9437" s="5"/>
    </row>
    <row r="9438" spans="9:22" x14ac:dyDescent="0.25">
      <c r="I9438" s="5"/>
      <c r="S9438" s="7"/>
      <c r="T9438" s="5"/>
      <c r="U9438" s="6"/>
      <c r="V9438" s="5"/>
    </row>
    <row r="9439" spans="9:22" x14ac:dyDescent="0.25">
      <c r="I9439" s="5"/>
      <c r="S9439" s="7"/>
      <c r="T9439" s="5"/>
      <c r="U9439" s="6"/>
      <c r="V9439" s="5"/>
    </row>
    <row r="9440" spans="9:22" x14ac:dyDescent="0.25">
      <c r="I9440" s="5"/>
      <c r="S9440" s="7"/>
      <c r="T9440" s="5"/>
      <c r="U9440" s="6"/>
      <c r="V9440" s="5"/>
    </row>
    <row r="9441" spans="9:22" x14ac:dyDescent="0.25">
      <c r="I9441" s="5"/>
      <c r="S9441" s="7"/>
      <c r="T9441" s="5"/>
      <c r="U9441" s="6"/>
      <c r="V9441" s="5"/>
    </row>
    <row r="9442" spans="9:22" x14ac:dyDescent="0.25">
      <c r="I9442" s="5"/>
      <c r="S9442" s="7"/>
      <c r="T9442" s="5"/>
      <c r="U9442" s="6"/>
      <c r="V9442" s="5"/>
    </row>
    <row r="9443" spans="9:22" x14ac:dyDescent="0.25">
      <c r="I9443" s="5"/>
      <c r="S9443" s="7"/>
      <c r="T9443" s="5"/>
      <c r="U9443" s="6"/>
      <c r="V9443" s="5"/>
    </row>
    <row r="9444" spans="9:22" x14ac:dyDescent="0.25">
      <c r="I9444" s="5"/>
      <c r="S9444" s="7"/>
      <c r="T9444" s="5"/>
      <c r="U9444" s="6"/>
      <c r="V9444" s="5"/>
    </row>
    <row r="9445" spans="9:22" x14ac:dyDescent="0.25">
      <c r="I9445" s="5"/>
      <c r="S9445" s="7"/>
      <c r="T9445" s="5"/>
      <c r="U9445" s="6"/>
      <c r="V9445" s="5"/>
    </row>
    <row r="9446" spans="9:22" x14ac:dyDescent="0.25">
      <c r="I9446" s="5"/>
      <c r="S9446" s="7"/>
      <c r="T9446" s="5"/>
      <c r="U9446" s="6"/>
      <c r="V9446" s="5"/>
    </row>
    <row r="9447" spans="9:22" x14ac:dyDescent="0.25">
      <c r="I9447" s="5"/>
      <c r="S9447" s="7"/>
      <c r="T9447" s="5"/>
      <c r="U9447" s="6"/>
      <c r="V9447" s="5"/>
    </row>
    <row r="9448" spans="9:22" x14ac:dyDescent="0.25">
      <c r="I9448" s="5"/>
      <c r="S9448" s="7"/>
      <c r="T9448" s="5"/>
      <c r="U9448" s="6"/>
      <c r="V9448" s="5"/>
    </row>
    <row r="9449" spans="9:22" x14ac:dyDescent="0.25">
      <c r="I9449" s="5"/>
      <c r="S9449" s="7"/>
      <c r="T9449" s="5"/>
      <c r="U9449" s="6"/>
      <c r="V9449" s="5"/>
    </row>
    <row r="9450" spans="9:22" x14ac:dyDescent="0.25">
      <c r="I9450" s="5"/>
      <c r="S9450" s="7"/>
      <c r="T9450" s="5"/>
      <c r="U9450" s="6"/>
      <c r="V9450" s="5"/>
    </row>
    <row r="9451" spans="9:22" x14ac:dyDescent="0.25">
      <c r="I9451" s="5"/>
      <c r="S9451" s="7"/>
      <c r="T9451" s="5"/>
      <c r="U9451" s="6"/>
      <c r="V9451" s="5"/>
    </row>
    <row r="9452" spans="9:22" x14ac:dyDescent="0.25">
      <c r="I9452" s="5"/>
      <c r="S9452" s="7"/>
      <c r="T9452" s="5"/>
      <c r="U9452" s="6"/>
      <c r="V9452" s="5"/>
    </row>
    <row r="9453" spans="9:22" x14ac:dyDescent="0.25">
      <c r="I9453" s="5"/>
      <c r="S9453" s="7"/>
      <c r="T9453" s="5"/>
      <c r="U9453" s="6"/>
      <c r="V9453" s="5"/>
    </row>
    <row r="9454" spans="9:22" x14ac:dyDescent="0.25">
      <c r="I9454" s="5"/>
      <c r="S9454" s="7"/>
      <c r="T9454" s="5"/>
      <c r="U9454" s="6"/>
      <c r="V9454" s="5"/>
    </row>
    <row r="9455" spans="9:22" x14ac:dyDescent="0.25">
      <c r="I9455" s="5"/>
      <c r="S9455" s="7"/>
      <c r="T9455" s="5"/>
      <c r="U9455" s="6"/>
      <c r="V9455" s="5"/>
    </row>
    <row r="9456" spans="9:22" x14ac:dyDescent="0.25">
      <c r="I9456" s="5"/>
      <c r="S9456" s="7"/>
      <c r="T9456" s="5"/>
      <c r="U9456" s="6"/>
      <c r="V9456" s="5"/>
    </row>
    <row r="9457" spans="9:22" x14ac:dyDescent="0.25">
      <c r="I9457" s="5"/>
      <c r="S9457" s="7"/>
      <c r="T9457" s="5"/>
      <c r="U9457" s="6"/>
      <c r="V9457" s="5"/>
    </row>
    <row r="9458" spans="9:22" x14ac:dyDescent="0.25">
      <c r="I9458" s="5"/>
      <c r="S9458" s="7"/>
      <c r="T9458" s="5"/>
      <c r="U9458" s="6"/>
      <c r="V9458" s="5"/>
    </row>
    <row r="9459" spans="9:22" x14ac:dyDescent="0.25">
      <c r="I9459" s="5"/>
      <c r="S9459" s="7"/>
      <c r="T9459" s="5"/>
      <c r="U9459" s="6"/>
      <c r="V9459" s="5"/>
    </row>
    <row r="9460" spans="9:22" x14ac:dyDescent="0.25">
      <c r="I9460" s="5"/>
      <c r="S9460" s="7"/>
      <c r="T9460" s="5"/>
      <c r="U9460" s="6"/>
      <c r="V9460" s="5"/>
    </row>
    <row r="9461" spans="9:22" x14ac:dyDescent="0.25">
      <c r="I9461" s="5"/>
      <c r="S9461" s="7"/>
      <c r="T9461" s="5"/>
      <c r="U9461" s="6"/>
      <c r="V9461" s="5"/>
    </row>
    <row r="9462" spans="9:22" x14ac:dyDescent="0.25">
      <c r="I9462" s="5"/>
      <c r="S9462" s="7"/>
      <c r="T9462" s="5"/>
      <c r="U9462" s="6"/>
      <c r="V9462" s="5"/>
    </row>
    <row r="9463" spans="9:22" x14ac:dyDescent="0.25">
      <c r="I9463" s="5"/>
      <c r="S9463" s="7"/>
      <c r="T9463" s="5"/>
      <c r="U9463" s="6"/>
      <c r="V9463" s="5"/>
    </row>
    <row r="9464" spans="9:22" x14ac:dyDescent="0.25">
      <c r="I9464" s="5"/>
      <c r="S9464" s="7"/>
      <c r="T9464" s="5"/>
      <c r="U9464" s="6"/>
      <c r="V9464" s="5"/>
    </row>
    <row r="9465" spans="9:22" x14ac:dyDescent="0.25">
      <c r="I9465" s="5"/>
      <c r="S9465" s="7"/>
      <c r="T9465" s="5"/>
      <c r="U9465" s="6"/>
      <c r="V9465" s="5"/>
    </row>
    <row r="9466" spans="9:22" x14ac:dyDescent="0.25">
      <c r="I9466" s="5"/>
      <c r="S9466" s="7"/>
      <c r="T9466" s="5"/>
      <c r="U9466" s="6"/>
      <c r="V9466" s="5"/>
    </row>
    <row r="9467" spans="9:22" x14ac:dyDescent="0.25">
      <c r="I9467" s="5"/>
      <c r="S9467" s="7"/>
      <c r="T9467" s="5"/>
      <c r="U9467" s="6"/>
      <c r="V9467" s="5"/>
    </row>
    <row r="9468" spans="9:22" x14ac:dyDescent="0.25">
      <c r="I9468" s="5"/>
      <c r="S9468" s="7"/>
      <c r="T9468" s="5"/>
      <c r="U9468" s="6"/>
      <c r="V9468" s="5"/>
    </row>
    <row r="9469" spans="9:22" x14ac:dyDescent="0.25">
      <c r="I9469" s="5"/>
      <c r="S9469" s="7"/>
      <c r="T9469" s="5"/>
      <c r="U9469" s="6"/>
      <c r="V9469" s="5"/>
    </row>
    <row r="9470" spans="9:22" x14ac:dyDescent="0.25">
      <c r="I9470" s="5"/>
      <c r="S9470" s="7"/>
      <c r="T9470" s="5"/>
      <c r="U9470" s="6"/>
      <c r="V9470" s="5"/>
    </row>
    <row r="9471" spans="9:22" x14ac:dyDescent="0.25">
      <c r="I9471" s="5"/>
      <c r="S9471" s="7"/>
      <c r="T9471" s="5"/>
      <c r="U9471" s="6"/>
      <c r="V9471" s="5"/>
    </row>
    <row r="9472" spans="9:22" x14ac:dyDescent="0.25">
      <c r="I9472" s="5"/>
      <c r="S9472" s="7"/>
      <c r="T9472" s="5"/>
      <c r="U9472" s="6"/>
      <c r="V9472" s="5"/>
    </row>
    <row r="9473" spans="9:22" x14ac:dyDescent="0.25">
      <c r="I9473" s="5"/>
      <c r="S9473" s="7"/>
      <c r="T9473" s="5"/>
      <c r="U9473" s="6"/>
      <c r="V9473" s="5"/>
    </row>
    <row r="9474" spans="9:22" x14ac:dyDescent="0.25">
      <c r="I9474" s="5"/>
      <c r="S9474" s="7"/>
      <c r="T9474" s="5"/>
      <c r="U9474" s="6"/>
      <c r="V9474" s="5"/>
    </row>
    <row r="9475" spans="9:22" x14ac:dyDescent="0.25">
      <c r="I9475" s="5"/>
      <c r="S9475" s="7"/>
      <c r="T9475" s="5"/>
      <c r="U9475" s="6"/>
      <c r="V9475" s="5"/>
    </row>
    <row r="9476" spans="9:22" x14ac:dyDescent="0.25">
      <c r="I9476" s="5"/>
      <c r="S9476" s="7"/>
      <c r="T9476" s="5"/>
      <c r="U9476" s="6"/>
      <c r="V9476" s="5"/>
    </row>
    <row r="9477" spans="9:22" x14ac:dyDescent="0.25">
      <c r="I9477" s="5"/>
      <c r="S9477" s="7"/>
      <c r="T9477" s="5"/>
      <c r="U9477" s="6"/>
      <c r="V9477" s="5"/>
    </row>
    <row r="9478" spans="9:22" x14ac:dyDescent="0.25">
      <c r="I9478" s="5"/>
      <c r="S9478" s="7"/>
      <c r="T9478" s="5"/>
      <c r="U9478" s="6"/>
      <c r="V9478" s="5"/>
    </row>
    <row r="9479" spans="9:22" x14ac:dyDescent="0.25">
      <c r="I9479" s="5"/>
      <c r="S9479" s="7"/>
      <c r="T9479" s="5"/>
      <c r="U9479" s="6"/>
      <c r="V9479" s="5"/>
    </row>
    <row r="9480" spans="9:22" x14ac:dyDescent="0.25">
      <c r="I9480" s="5"/>
      <c r="S9480" s="7"/>
      <c r="T9480" s="5"/>
      <c r="U9480" s="6"/>
      <c r="V9480" s="5"/>
    </row>
    <row r="9481" spans="9:22" x14ac:dyDescent="0.25">
      <c r="I9481" s="5"/>
      <c r="S9481" s="7"/>
      <c r="T9481" s="5"/>
      <c r="U9481" s="6"/>
      <c r="V9481" s="5"/>
    </row>
    <row r="9482" spans="9:22" x14ac:dyDescent="0.25">
      <c r="I9482" s="5"/>
      <c r="S9482" s="7"/>
      <c r="T9482" s="5"/>
      <c r="U9482" s="6"/>
      <c r="V9482" s="5"/>
    </row>
    <row r="9483" spans="9:22" x14ac:dyDescent="0.25">
      <c r="I9483" s="5"/>
      <c r="S9483" s="7"/>
      <c r="T9483" s="5"/>
      <c r="U9483" s="6"/>
      <c r="V9483" s="5"/>
    </row>
    <row r="9484" spans="9:22" x14ac:dyDescent="0.25">
      <c r="I9484" s="5"/>
      <c r="S9484" s="7"/>
      <c r="T9484" s="5"/>
      <c r="U9484" s="6"/>
      <c r="V9484" s="5"/>
    </row>
    <row r="9485" spans="9:22" x14ac:dyDescent="0.25">
      <c r="I9485" s="5"/>
      <c r="S9485" s="7"/>
      <c r="T9485" s="5"/>
      <c r="U9485" s="6"/>
      <c r="V9485" s="5"/>
    </row>
    <row r="9486" spans="9:22" x14ac:dyDescent="0.25">
      <c r="I9486" s="5"/>
      <c r="S9486" s="7"/>
      <c r="T9486" s="5"/>
      <c r="U9486" s="6"/>
      <c r="V9486" s="5"/>
    </row>
    <row r="9487" spans="9:22" x14ac:dyDescent="0.25">
      <c r="I9487" s="5"/>
      <c r="S9487" s="7"/>
      <c r="T9487" s="5"/>
      <c r="U9487" s="6"/>
      <c r="V9487" s="5"/>
    </row>
    <row r="9488" spans="9:22" x14ac:dyDescent="0.25">
      <c r="I9488" s="5"/>
      <c r="S9488" s="7"/>
      <c r="T9488" s="5"/>
      <c r="U9488" s="6"/>
      <c r="V9488" s="5"/>
    </row>
    <row r="9489" spans="9:22" x14ac:dyDescent="0.25">
      <c r="I9489" s="5"/>
      <c r="S9489" s="7"/>
      <c r="T9489" s="5"/>
      <c r="U9489" s="6"/>
      <c r="V9489" s="5"/>
    </row>
    <row r="9490" spans="9:22" x14ac:dyDescent="0.25">
      <c r="I9490" s="5"/>
      <c r="S9490" s="7"/>
      <c r="T9490" s="5"/>
      <c r="U9490" s="6"/>
      <c r="V9490" s="5"/>
    </row>
    <row r="9491" spans="9:22" x14ac:dyDescent="0.25">
      <c r="I9491" s="5"/>
      <c r="S9491" s="7"/>
      <c r="T9491" s="5"/>
      <c r="U9491" s="6"/>
      <c r="V9491" s="5"/>
    </row>
    <row r="9492" spans="9:22" x14ac:dyDescent="0.25">
      <c r="I9492" s="5"/>
      <c r="S9492" s="7"/>
      <c r="T9492" s="5"/>
      <c r="U9492" s="6"/>
      <c r="V9492" s="5"/>
    </row>
    <row r="9493" spans="9:22" x14ac:dyDescent="0.25">
      <c r="I9493" s="5"/>
      <c r="S9493" s="7"/>
      <c r="T9493" s="5"/>
      <c r="U9493" s="6"/>
      <c r="V9493" s="5"/>
    </row>
    <row r="9494" spans="9:22" x14ac:dyDescent="0.25">
      <c r="I9494" s="5"/>
      <c r="S9494" s="7"/>
      <c r="T9494" s="5"/>
      <c r="U9494" s="6"/>
      <c r="V9494" s="5"/>
    </row>
    <row r="9495" spans="9:22" x14ac:dyDescent="0.25">
      <c r="I9495" s="5"/>
      <c r="S9495" s="7"/>
      <c r="T9495" s="5"/>
      <c r="U9495" s="6"/>
      <c r="V9495" s="5"/>
    </row>
    <row r="9496" spans="9:22" x14ac:dyDescent="0.25">
      <c r="I9496" s="5"/>
      <c r="S9496" s="7"/>
      <c r="T9496" s="5"/>
      <c r="U9496" s="6"/>
      <c r="V9496" s="5"/>
    </row>
    <row r="9497" spans="9:22" x14ac:dyDescent="0.25">
      <c r="I9497" s="5"/>
      <c r="S9497" s="7"/>
      <c r="T9497" s="5"/>
      <c r="U9497" s="6"/>
      <c r="V9497" s="5"/>
    </row>
    <row r="9498" spans="9:22" x14ac:dyDescent="0.25">
      <c r="I9498" s="5"/>
      <c r="S9498" s="7"/>
      <c r="T9498" s="5"/>
      <c r="U9498" s="6"/>
      <c r="V9498" s="5"/>
    </row>
    <row r="9499" spans="9:22" x14ac:dyDescent="0.25">
      <c r="I9499" s="5"/>
      <c r="S9499" s="7"/>
      <c r="T9499" s="5"/>
      <c r="U9499" s="6"/>
      <c r="V9499" s="5"/>
    </row>
    <row r="9500" spans="9:22" x14ac:dyDescent="0.25">
      <c r="I9500" s="5"/>
      <c r="S9500" s="7"/>
      <c r="T9500" s="5"/>
      <c r="U9500" s="6"/>
      <c r="V9500" s="5"/>
    </row>
    <row r="9501" spans="9:22" x14ac:dyDescent="0.25">
      <c r="I9501" s="5"/>
      <c r="S9501" s="7"/>
      <c r="T9501" s="5"/>
      <c r="U9501" s="6"/>
      <c r="V9501" s="5"/>
    </row>
    <row r="9502" spans="9:22" x14ac:dyDescent="0.25">
      <c r="I9502" s="5"/>
      <c r="S9502" s="7"/>
      <c r="T9502" s="5"/>
      <c r="U9502" s="6"/>
      <c r="V9502" s="5"/>
    </row>
    <row r="9503" spans="9:22" x14ac:dyDescent="0.25">
      <c r="I9503" s="5"/>
      <c r="S9503" s="7"/>
      <c r="T9503" s="5"/>
      <c r="U9503" s="6"/>
      <c r="V9503" s="5"/>
    </row>
    <row r="9504" spans="9:22" x14ac:dyDescent="0.25">
      <c r="I9504" s="5"/>
      <c r="S9504" s="7"/>
      <c r="T9504" s="5"/>
      <c r="U9504" s="6"/>
      <c r="V9504" s="5"/>
    </row>
    <row r="9505" spans="9:22" x14ac:dyDescent="0.25">
      <c r="I9505" s="5"/>
      <c r="S9505" s="7"/>
      <c r="T9505" s="5"/>
      <c r="U9505" s="6"/>
      <c r="V9505" s="5"/>
    </row>
    <row r="9506" spans="9:22" x14ac:dyDescent="0.25">
      <c r="I9506" s="5"/>
      <c r="S9506" s="7"/>
      <c r="T9506" s="5"/>
      <c r="U9506" s="6"/>
      <c r="V9506" s="5"/>
    </row>
    <row r="9507" spans="9:22" x14ac:dyDescent="0.25">
      <c r="I9507" s="5"/>
      <c r="S9507" s="7"/>
      <c r="T9507" s="5"/>
      <c r="U9507" s="6"/>
      <c r="V9507" s="5"/>
    </row>
    <row r="9508" spans="9:22" x14ac:dyDescent="0.25">
      <c r="I9508" s="5"/>
      <c r="S9508" s="7"/>
      <c r="T9508" s="5"/>
      <c r="U9508" s="6"/>
      <c r="V9508" s="5"/>
    </row>
    <row r="9509" spans="9:22" x14ac:dyDescent="0.25">
      <c r="I9509" s="5"/>
      <c r="S9509" s="7"/>
      <c r="T9509" s="5"/>
      <c r="U9509" s="6"/>
      <c r="V9509" s="5"/>
    </row>
    <row r="9510" spans="9:22" x14ac:dyDescent="0.25">
      <c r="I9510" s="5"/>
      <c r="S9510" s="7"/>
      <c r="T9510" s="5"/>
      <c r="U9510" s="6"/>
      <c r="V9510" s="5"/>
    </row>
    <row r="9511" spans="9:22" x14ac:dyDescent="0.25">
      <c r="I9511" s="5"/>
      <c r="S9511" s="7"/>
      <c r="T9511" s="5"/>
      <c r="U9511" s="6"/>
      <c r="V9511" s="5"/>
    </row>
    <row r="9512" spans="9:22" x14ac:dyDescent="0.25">
      <c r="I9512" s="5"/>
      <c r="S9512" s="7"/>
      <c r="T9512" s="5"/>
      <c r="U9512" s="6"/>
      <c r="V9512" s="5"/>
    </row>
    <row r="9513" spans="9:22" x14ac:dyDescent="0.25">
      <c r="I9513" s="5"/>
      <c r="S9513" s="7"/>
      <c r="T9513" s="5"/>
      <c r="U9513" s="6"/>
      <c r="V9513" s="5"/>
    </row>
    <row r="9514" spans="9:22" x14ac:dyDescent="0.25">
      <c r="I9514" s="5"/>
      <c r="S9514" s="7"/>
      <c r="T9514" s="5"/>
      <c r="U9514" s="6"/>
      <c r="V9514" s="5"/>
    </row>
    <row r="9515" spans="9:22" x14ac:dyDescent="0.25">
      <c r="I9515" s="5"/>
      <c r="S9515" s="7"/>
      <c r="T9515" s="5"/>
      <c r="U9515" s="6"/>
      <c r="V9515" s="5"/>
    </row>
    <row r="9516" spans="9:22" x14ac:dyDescent="0.25">
      <c r="I9516" s="5"/>
      <c r="S9516" s="7"/>
      <c r="T9516" s="5"/>
      <c r="U9516" s="6"/>
      <c r="V9516" s="5"/>
    </row>
    <row r="9517" spans="9:22" x14ac:dyDescent="0.25">
      <c r="I9517" s="5"/>
      <c r="S9517" s="7"/>
      <c r="T9517" s="5"/>
      <c r="V9517" s="5"/>
    </row>
    <row r="9518" spans="9:22" x14ac:dyDescent="0.25">
      <c r="I9518" s="5"/>
      <c r="S9518" s="7"/>
      <c r="T9518" s="5"/>
      <c r="U9518" s="6"/>
      <c r="V9518" s="5"/>
    </row>
    <row r="9519" spans="9:22" x14ac:dyDescent="0.25">
      <c r="I9519" s="5"/>
      <c r="S9519" s="7"/>
      <c r="T9519" s="5"/>
      <c r="U9519" s="6"/>
      <c r="V9519" s="5"/>
    </row>
    <row r="9520" spans="9:22" x14ac:dyDescent="0.25">
      <c r="I9520" s="5"/>
      <c r="S9520" s="7"/>
      <c r="T9520" s="5"/>
      <c r="U9520" s="6"/>
      <c r="V9520" s="5"/>
    </row>
    <row r="9521" spans="9:22" x14ac:dyDescent="0.25">
      <c r="I9521" s="5"/>
      <c r="S9521" s="7"/>
      <c r="T9521" s="5"/>
      <c r="U9521" s="6"/>
      <c r="V9521" s="5"/>
    </row>
    <row r="9522" spans="9:22" x14ac:dyDescent="0.25">
      <c r="I9522" s="5"/>
      <c r="S9522" s="7"/>
      <c r="T9522" s="5"/>
      <c r="U9522" s="6"/>
      <c r="V9522" s="5"/>
    </row>
    <row r="9523" spans="9:22" x14ac:dyDescent="0.25">
      <c r="I9523" s="5"/>
      <c r="S9523" s="7"/>
      <c r="T9523" s="5"/>
      <c r="U9523" s="6"/>
      <c r="V9523" s="5"/>
    </row>
    <row r="9524" spans="9:22" x14ac:dyDescent="0.25">
      <c r="I9524" s="5"/>
      <c r="S9524" s="7"/>
      <c r="T9524" s="5"/>
      <c r="U9524" s="6"/>
      <c r="V9524" s="5"/>
    </row>
    <row r="9525" spans="9:22" x14ac:dyDescent="0.25">
      <c r="I9525" s="5"/>
      <c r="S9525" s="7"/>
      <c r="T9525" s="5"/>
      <c r="U9525" s="6"/>
      <c r="V9525" s="5"/>
    </row>
    <row r="9526" spans="9:22" x14ac:dyDescent="0.25">
      <c r="I9526" s="5"/>
      <c r="S9526" s="7"/>
      <c r="T9526" s="5"/>
      <c r="U9526" s="6"/>
      <c r="V9526" s="5"/>
    </row>
    <row r="9527" spans="9:22" x14ac:dyDescent="0.25">
      <c r="I9527" s="5"/>
      <c r="S9527" s="7"/>
      <c r="T9527" s="5"/>
      <c r="U9527" s="6"/>
      <c r="V9527" s="5"/>
    </row>
    <row r="9528" spans="9:22" x14ac:dyDescent="0.25">
      <c r="I9528" s="5"/>
      <c r="S9528" s="7"/>
      <c r="T9528" s="5"/>
      <c r="U9528" s="6"/>
      <c r="V9528" s="5"/>
    </row>
    <row r="9529" spans="9:22" x14ac:dyDescent="0.25">
      <c r="I9529" s="5"/>
      <c r="S9529" s="7"/>
      <c r="T9529" s="5"/>
      <c r="U9529" s="6"/>
      <c r="V9529" s="5"/>
    </row>
    <row r="9530" spans="9:22" x14ac:dyDescent="0.25">
      <c r="I9530" s="5"/>
      <c r="S9530" s="7"/>
      <c r="T9530" s="5"/>
      <c r="U9530" s="6"/>
      <c r="V9530" s="5"/>
    </row>
    <row r="9531" spans="9:22" x14ac:dyDescent="0.25">
      <c r="I9531" s="5"/>
      <c r="S9531" s="7"/>
      <c r="T9531" s="5"/>
      <c r="U9531" s="6"/>
      <c r="V9531" s="5"/>
    </row>
    <row r="9532" spans="9:22" x14ac:dyDescent="0.25">
      <c r="I9532" s="5"/>
      <c r="S9532" s="7"/>
      <c r="T9532" s="5"/>
      <c r="U9532" s="6"/>
      <c r="V9532" s="5"/>
    </row>
    <row r="9533" spans="9:22" x14ac:dyDescent="0.25">
      <c r="I9533" s="5"/>
      <c r="S9533" s="7"/>
      <c r="T9533" s="5"/>
      <c r="U9533" s="6"/>
      <c r="V9533" s="5"/>
    </row>
    <row r="9534" spans="9:22" x14ac:dyDescent="0.25">
      <c r="I9534" s="5"/>
      <c r="S9534" s="7"/>
      <c r="T9534" s="5"/>
      <c r="U9534" s="6"/>
      <c r="V9534" s="5"/>
    </row>
    <row r="9535" spans="9:22" x14ac:dyDescent="0.25">
      <c r="I9535" s="5"/>
      <c r="S9535" s="7"/>
      <c r="T9535" s="5"/>
      <c r="U9535" s="6"/>
      <c r="V9535" s="5"/>
    </row>
    <row r="9536" spans="9:22" x14ac:dyDescent="0.25">
      <c r="I9536" s="5"/>
      <c r="S9536" s="7"/>
      <c r="T9536" s="5"/>
      <c r="U9536" s="6"/>
      <c r="V9536" s="5"/>
    </row>
    <row r="9537" spans="5:22" x14ac:dyDescent="0.25">
      <c r="I9537" s="5"/>
      <c r="S9537" s="7"/>
      <c r="T9537" s="5"/>
      <c r="U9537" s="6"/>
      <c r="V9537" s="5"/>
    </row>
    <row r="9538" spans="5:22" x14ac:dyDescent="0.25">
      <c r="I9538" s="5"/>
      <c r="S9538" s="7"/>
      <c r="T9538" s="5"/>
      <c r="U9538" s="6"/>
      <c r="V9538" s="5"/>
    </row>
    <row r="9539" spans="5:22" x14ac:dyDescent="0.25">
      <c r="I9539" s="5"/>
      <c r="S9539" s="7"/>
      <c r="T9539" s="5"/>
      <c r="U9539" s="6"/>
      <c r="V9539" s="5"/>
    </row>
    <row r="9540" spans="5:22" x14ac:dyDescent="0.25">
      <c r="I9540" s="5"/>
      <c r="S9540" s="7"/>
      <c r="T9540" s="5"/>
      <c r="U9540" s="6"/>
      <c r="V9540" s="5"/>
    </row>
    <row r="9541" spans="5:22" x14ac:dyDescent="0.25">
      <c r="I9541" s="5"/>
      <c r="S9541" s="7"/>
      <c r="T9541" s="5"/>
      <c r="U9541" s="6"/>
      <c r="V9541" s="5"/>
    </row>
    <row r="9542" spans="5:22" x14ac:dyDescent="0.25">
      <c r="I9542" s="5"/>
      <c r="S9542" s="7"/>
      <c r="T9542" s="5"/>
      <c r="U9542" s="6"/>
      <c r="V9542" s="5"/>
    </row>
    <row r="9543" spans="5:22" x14ac:dyDescent="0.25">
      <c r="I9543" s="5"/>
      <c r="S9543" s="7"/>
      <c r="T9543" s="5"/>
      <c r="U9543" s="6"/>
      <c r="V9543" s="5"/>
    </row>
    <row r="9544" spans="5:22" x14ac:dyDescent="0.25">
      <c r="I9544" s="5"/>
      <c r="S9544" s="7"/>
      <c r="T9544" s="5"/>
      <c r="U9544" s="6"/>
      <c r="V9544" s="5"/>
    </row>
    <row r="9545" spans="5:22" x14ac:dyDescent="0.25">
      <c r="I9545" s="5"/>
      <c r="S9545" s="7"/>
      <c r="T9545" s="5"/>
      <c r="U9545" s="6"/>
      <c r="V9545" s="5"/>
    </row>
    <row r="9546" spans="5:22" x14ac:dyDescent="0.25">
      <c r="I9546" s="5"/>
      <c r="S9546" s="7"/>
      <c r="T9546" s="5"/>
      <c r="U9546" s="6"/>
      <c r="V9546" s="5"/>
    </row>
    <row r="9547" spans="5:22" x14ac:dyDescent="0.25">
      <c r="I9547" s="5"/>
      <c r="S9547" s="7"/>
      <c r="T9547" s="5"/>
      <c r="U9547" s="6"/>
      <c r="V9547" s="5"/>
    </row>
    <row r="9548" spans="5:22" x14ac:dyDescent="0.25">
      <c r="I9548" s="5"/>
      <c r="S9548" s="7"/>
      <c r="T9548" s="5"/>
      <c r="U9548" s="6"/>
      <c r="V9548" s="5"/>
    </row>
    <row r="9549" spans="5:22" x14ac:dyDescent="0.25">
      <c r="I9549" s="5"/>
      <c r="S9549" s="7"/>
      <c r="T9549" s="5"/>
      <c r="U9549" s="6"/>
      <c r="V9549" s="5"/>
    </row>
    <row r="9550" spans="5:22" x14ac:dyDescent="0.25">
      <c r="I9550" s="5"/>
      <c r="S9550" s="7"/>
      <c r="T9550" s="5"/>
      <c r="U9550" s="6"/>
      <c r="V9550" s="5"/>
    </row>
    <row r="9551" spans="5:22" x14ac:dyDescent="0.25">
      <c r="E9551" s="5"/>
      <c r="G9551" s="5"/>
      <c r="H9551" s="5"/>
      <c r="I9551" s="5"/>
      <c r="T9551" s="5"/>
      <c r="V9551" s="5"/>
    </row>
    <row r="9552" spans="5:22" x14ac:dyDescent="0.25">
      <c r="I9552" s="5"/>
      <c r="S9552" s="7"/>
      <c r="T9552" s="5"/>
      <c r="U9552" s="6"/>
      <c r="V9552" s="5"/>
    </row>
    <row r="9553" spans="5:22" x14ac:dyDescent="0.25">
      <c r="I9553" s="5"/>
      <c r="S9553" s="7"/>
      <c r="T9553" s="5"/>
      <c r="U9553" s="6"/>
      <c r="V9553" s="5"/>
    </row>
    <row r="9554" spans="5:22" x14ac:dyDescent="0.25">
      <c r="I9554" s="5"/>
      <c r="S9554" s="7"/>
      <c r="T9554" s="5"/>
      <c r="U9554" s="6"/>
      <c r="V9554" s="5"/>
    </row>
    <row r="9555" spans="5:22" x14ac:dyDescent="0.25">
      <c r="I9555" s="5"/>
      <c r="S9555" s="7"/>
      <c r="T9555" s="5"/>
      <c r="U9555" s="6"/>
      <c r="V9555" s="5"/>
    </row>
    <row r="9556" spans="5:22" x14ac:dyDescent="0.25">
      <c r="E9556" s="5"/>
      <c r="G9556" s="5"/>
      <c r="H9556" s="5"/>
      <c r="I9556" s="5"/>
      <c r="T9556" s="5"/>
      <c r="V9556" s="5"/>
    </row>
    <row r="9557" spans="5:22" x14ac:dyDescent="0.25">
      <c r="I9557" s="5"/>
      <c r="S9557" s="7"/>
      <c r="T9557" s="5"/>
      <c r="U9557" s="6"/>
      <c r="V9557" s="5"/>
    </row>
    <row r="9558" spans="5:22" x14ac:dyDescent="0.25">
      <c r="I9558" s="5"/>
      <c r="S9558" s="7"/>
      <c r="T9558" s="5"/>
      <c r="U9558" s="6"/>
      <c r="V9558" s="5"/>
    </row>
    <row r="9559" spans="5:22" x14ac:dyDescent="0.25">
      <c r="I9559" s="5"/>
      <c r="S9559" s="7"/>
      <c r="T9559" s="5"/>
      <c r="U9559" s="6"/>
      <c r="V9559" s="5"/>
    </row>
    <row r="9560" spans="5:22" x14ac:dyDescent="0.25">
      <c r="I9560" s="5"/>
      <c r="S9560" s="7"/>
      <c r="T9560" s="5"/>
      <c r="U9560" s="6"/>
      <c r="V9560" s="5"/>
    </row>
    <row r="9561" spans="5:22" x14ac:dyDescent="0.25">
      <c r="I9561" s="5"/>
      <c r="S9561" s="7"/>
      <c r="T9561" s="5"/>
      <c r="U9561" s="6"/>
      <c r="V9561" s="5"/>
    </row>
    <row r="9562" spans="5:22" x14ac:dyDescent="0.25">
      <c r="I9562" s="5"/>
      <c r="S9562" s="7"/>
      <c r="T9562" s="5"/>
      <c r="U9562" s="6"/>
      <c r="V9562" s="5"/>
    </row>
    <row r="9563" spans="5:22" x14ac:dyDescent="0.25">
      <c r="I9563" s="5"/>
      <c r="S9563" s="7"/>
      <c r="T9563" s="5"/>
      <c r="U9563" s="6"/>
      <c r="V9563" s="5"/>
    </row>
    <row r="9564" spans="5:22" x14ac:dyDescent="0.25">
      <c r="I9564" s="5"/>
      <c r="S9564" s="7"/>
      <c r="T9564" s="5"/>
      <c r="U9564" s="6"/>
      <c r="V9564" s="5"/>
    </row>
    <row r="9565" spans="5:22" x14ac:dyDescent="0.25">
      <c r="I9565" s="5"/>
      <c r="S9565" s="7"/>
      <c r="T9565" s="5"/>
      <c r="U9565" s="6"/>
      <c r="V9565" s="5"/>
    </row>
    <row r="9566" spans="5:22" x14ac:dyDescent="0.25">
      <c r="I9566" s="5"/>
      <c r="T9566" s="5"/>
      <c r="V9566" s="5"/>
    </row>
    <row r="9567" spans="5:22" x14ac:dyDescent="0.25">
      <c r="I9567" s="5"/>
      <c r="T9567" s="5"/>
      <c r="V9567" s="5"/>
    </row>
    <row r="9568" spans="5:22" x14ac:dyDescent="0.25">
      <c r="I9568" s="5"/>
      <c r="T9568" s="5"/>
      <c r="V9568" s="5"/>
    </row>
    <row r="9569" spans="9:22" x14ac:dyDescent="0.25">
      <c r="I9569" s="5"/>
      <c r="S9569" s="7"/>
      <c r="T9569" s="5"/>
      <c r="U9569" s="6"/>
      <c r="V9569" s="5"/>
    </row>
    <row r="9570" spans="9:22" x14ac:dyDescent="0.25">
      <c r="I9570" s="5"/>
      <c r="S9570" s="7"/>
      <c r="T9570" s="5"/>
      <c r="U9570" s="6"/>
      <c r="V9570" s="5"/>
    </row>
    <row r="9571" spans="9:22" x14ac:dyDescent="0.25">
      <c r="I9571" s="5"/>
      <c r="S9571" s="7"/>
      <c r="T9571" s="5"/>
      <c r="U9571" s="6"/>
      <c r="V9571" s="5"/>
    </row>
    <row r="9572" spans="9:22" x14ac:dyDescent="0.25">
      <c r="I9572" s="5"/>
      <c r="S9572" s="7"/>
      <c r="T9572" s="5"/>
      <c r="U9572" s="6"/>
      <c r="V9572" s="5"/>
    </row>
    <row r="9573" spans="9:22" x14ac:dyDescent="0.25">
      <c r="I9573" s="5"/>
      <c r="S9573" s="7"/>
      <c r="T9573" s="5"/>
      <c r="U9573" s="6"/>
      <c r="V9573" s="5"/>
    </row>
    <row r="9574" spans="9:22" x14ac:dyDescent="0.25">
      <c r="I9574" s="5"/>
      <c r="S9574" s="7"/>
      <c r="T9574" s="5"/>
      <c r="U9574" s="6"/>
      <c r="V9574" s="5"/>
    </row>
    <row r="9575" spans="9:22" x14ac:dyDescent="0.25">
      <c r="I9575" s="5"/>
      <c r="S9575" s="7"/>
      <c r="T9575" s="5"/>
      <c r="U9575" s="6"/>
      <c r="V9575" s="5"/>
    </row>
    <row r="9576" spans="9:22" x14ac:dyDescent="0.25">
      <c r="I9576" s="5"/>
      <c r="S9576" s="7"/>
      <c r="T9576" s="5"/>
      <c r="U9576" s="6"/>
      <c r="V9576" s="5"/>
    </row>
    <row r="9577" spans="9:22" x14ac:dyDescent="0.25">
      <c r="I9577" s="5"/>
      <c r="S9577" s="7"/>
      <c r="T9577" s="5"/>
      <c r="U9577" s="6"/>
      <c r="V9577" s="5"/>
    </row>
    <row r="9578" spans="9:22" x14ac:dyDescent="0.25">
      <c r="I9578" s="5"/>
      <c r="S9578" s="7"/>
      <c r="T9578" s="5"/>
      <c r="U9578" s="6"/>
      <c r="V9578" s="5"/>
    </row>
    <row r="9579" spans="9:22" x14ac:dyDescent="0.25">
      <c r="I9579" s="5"/>
      <c r="S9579" s="7"/>
      <c r="T9579" s="5"/>
      <c r="U9579" s="6"/>
      <c r="V9579" s="5"/>
    </row>
    <row r="9580" spans="9:22" x14ac:dyDescent="0.25">
      <c r="I9580" s="5"/>
      <c r="S9580" s="7"/>
      <c r="T9580" s="5"/>
      <c r="U9580" s="6"/>
      <c r="V9580" s="5"/>
    </row>
    <row r="9581" spans="9:22" x14ac:dyDescent="0.25">
      <c r="I9581" s="5"/>
      <c r="S9581" s="7"/>
      <c r="T9581" s="5"/>
      <c r="U9581" s="6"/>
      <c r="V9581" s="5"/>
    </row>
    <row r="9582" spans="9:22" x14ac:dyDescent="0.25">
      <c r="I9582" s="5"/>
      <c r="S9582" s="7"/>
      <c r="T9582" s="5"/>
      <c r="U9582" s="6"/>
      <c r="V9582" s="5"/>
    </row>
    <row r="9583" spans="9:22" x14ac:dyDescent="0.25">
      <c r="I9583" s="5"/>
      <c r="S9583" s="7"/>
      <c r="T9583" s="5"/>
      <c r="U9583" s="6"/>
      <c r="V9583" s="5"/>
    </row>
    <row r="9584" spans="9:22" x14ac:dyDescent="0.25">
      <c r="I9584" s="5"/>
      <c r="S9584" s="7"/>
      <c r="T9584" s="5"/>
      <c r="U9584" s="6"/>
      <c r="V9584" s="5"/>
    </row>
    <row r="9585" spans="9:22" x14ac:dyDescent="0.25">
      <c r="I9585" s="5"/>
      <c r="S9585" s="7"/>
      <c r="T9585" s="5"/>
      <c r="U9585" s="6"/>
      <c r="V9585" s="5"/>
    </row>
    <row r="9586" spans="9:22" x14ac:dyDescent="0.25">
      <c r="I9586" s="5"/>
      <c r="S9586" s="7"/>
      <c r="T9586" s="5"/>
      <c r="U9586" s="6"/>
      <c r="V9586" s="5"/>
    </row>
    <row r="9587" spans="9:22" x14ac:dyDescent="0.25">
      <c r="I9587" s="5"/>
      <c r="S9587" s="7"/>
      <c r="T9587" s="5"/>
      <c r="U9587" s="6"/>
      <c r="V9587" s="5"/>
    </row>
    <row r="9588" spans="9:22" x14ac:dyDescent="0.25">
      <c r="I9588" s="5"/>
      <c r="S9588" s="7"/>
      <c r="T9588" s="5"/>
      <c r="U9588" s="6"/>
      <c r="V9588" s="5"/>
    </row>
    <row r="9589" spans="9:22" x14ac:dyDescent="0.25">
      <c r="I9589" s="5"/>
      <c r="S9589" s="7"/>
      <c r="T9589" s="5"/>
      <c r="U9589" s="6"/>
      <c r="V9589" s="5"/>
    </row>
    <row r="9590" spans="9:22" x14ac:dyDescent="0.25">
      <c r="I9590" s="5"/>
      <c r="S9590" s="7"/>
      <c r="T9590" s="5"/>
      <c r="U9590" s="6"/>
      <c r="V9590" s="5"/>
    </row>
    <row r="9591" spans="9:22" x14ac:dyDescent="0.25">
      <c r="I9591" s="5"/>
      <c r="S9591" s="7"/>
      <c r="T9591" s="5"/>
      <c r="U9591" s="6"/>
      <c r="V9591" s="5"/>
    </row>
    <row r="9592" spans="9:22" x14ac:dyDescent="0.25">
      <c r="I9592" s="5"/>
      <c r="S9592" s="7"/>
      <c r="T9592" s="5"/>
      <c r="U9592" s="6"/>
      <c r="V9592" s="5"/>
    </row>
    <row r="9593" spans="9:22" x14ac:dyDescent="0.25">
      <c r="I9593" s="5"/>
      <c r="S9593" s="7"/>
      <c r="T9593" s="5"/>
      <c r="U9593" s="6"/>
      <c r="V9593" s="5"/>
    </row>
    <row r="9594" spans="9:22" x14ac:dyDescent="0.25">
      <c r="I9594" s="5"/>
      <c r="S9594" s="7"/>
      <c r="T9594" s="5"/>
      <c r="U9594" s="6"/>
      <c r="V9594" s="5"/>
    </row>
    <row r="9595" spans="9:22" x14ac:dyDescent="0.25">
      <c r="I9595" s="5"/>
      <c r="S9595" s="7"/>
      <c r="T9595" s="5"/>
      <c r="U9595" s="6"/>
      <c r="V9595" s="5"/>
    </row>
    <row r="9596" spans="9:22" x14ac:dyDescent="0.25">
      <c r="I9596" s="5"/>
      <c r="S9596" s="7"/>
      <c r="T9596" s="5"/>
      <c r="U9596" s="6"/>
      <c r="V9596" s="5"/>
    </row>
    <row r="9597" spans="9:22" x14ac:dyDescent="0.25">
      <c r="I9597" s="5"/>
      <c r="S9597" s="7"/>
      <c r="T9597" s="5"/>
      <c r="U9597" s="6"/>
      <c r="V9597" s="5"/>
    </row>
    <row r="9598" spans="9:22" x14ac:dyDescent="0.25">
      <c r="I9598" s="5"/>
      <c r="S9598" s="7"/>
      <c r="T9598" s="5"/>
      <c r="U9598" s="6"/>
      <c r="V9598" s="5"/>
    </row>
    <row r="9599" spans="9:22" x14ac:dyDescent="0.25">
      <c r="I9599" s="5"/>
      <c r="S9599" s="7"/>
      <c r="T9599" s="5"/>
      <c r="U9599" s="6"/>
      <c r="V9599" s="5"/>
    </row>
    <row r="9600" spans="9:22" x14ac:dyDescent="0.25">
      <c r="I9600" s="5"/>
      <c r="S9600" s="7"/>
      <c r="T9600" s="5"/>
      <c r="U9600" s="6"/>
      <c r="V9600" s="5"/>
    </row>
    <row r="9601" spans="9:22" x14ac:dyDescent="0.25">
      <c r="I9601" s="5"/>
      <c r="S9601" s="7"/>
      <c r="T9601" s="5"/>
      <c r="U9601" s="6"/>
      <c r="V9601" s="5"/>
    </row>
    <row r="9602" spans="9:22" x14ac:dyDescent="0.25">
      <c r="I9602" s="5"/>
      <c r="S9602" s="7"/>
      <c r="T9602" s="5"/>
      <c r="U9602" s="6"/>
      <c r="V9602" s="5"/>
    </row>
    <row r="9603" spans="9:22" x14ac:dyDescent="0.25">
      <c r="I9603" s="5"/>
      <c r="S9603" s="7"/>
      <c r="T9603" s="5"/>
      <c r="U9603" s="6"/>
      <c r="V9603" s="5"/>
    </row>
    <row r="9604" spans="9:22" x14ac:dyDescent="0.25">
      <c r="I9604" s="5"/>
      <c r="S9604" s="7"/>
      <c r="T9604" s="5"/>
      <c r="U9604" s="6"/>
      <c r="V9604" s="5"/>
    </row>
    <row r="9605" spans="9:22" x14ac:dyDescent="0.25">
      <c r="I9605" s="5"/>
      <c r="S9605" s="7"/>
      <c r="T9605" s="5"/>
      <c r="U9605" s="6"/>
      <c r="V9605" s="5"/>
    </row>
    <row r="9606" spans="9:22" x14ac:dyDescent="0.25">
      <c r="I9606" s="5"/>
      <c r="S9606" s="7"/>
      <c r="T9606" s="5"/>
      <c r="U9606" s="6"/>
      <c r="V9606" s="5"/>
    </row>
    <row r="9607" spans="9:22" x14ac:dyDescent="0.25">
      <c r="I9607" s="5"/>
      <c r="S9607" s="7"/>
      <c r="T9607" s="5"/>
      <c r="U9607" s="6"/>
      <c r="V9607" s="5"/>
    </row>
    <row r="9608" spans="9:22" x14ac:dyDescent="0.25">
      <c r="I9608" s="5"/>
      <c r="S9608" s="7"/>
      <c r="T9608" s="5"/>
      <c r="U9608" s="6"/>
      <c r="V9608" s="5"/>
    </row>
    <row r="9609" spans="9:22" x14ac:dyDescent="0.25">
      <c r="I9609" s="5"/>
      <c r="S9609" s="7"/>
      <c r="T9609" s="5"/>
      <c r="U9609" s="6"/>
      <c r="V9609" s="5"/>
    </row>
    <row r="9610" spans="9:22" x14ac:dyDescent="0.25">
      <c r="I9610" s="5"/>
      <c r="S9610" s="7"/>
      <c r="T9610" s="5"/>
      <c r="U9610" s="6"/>
      <c r="V9610" s="5"/>
    </row>
    <row r="9611" spans="9:22" x14ac:dyDescent="0.25">
      <c r="I9611" s="5"/>
      <c r="S9611" s="7"/>
      <c r="T9611" s="5"/>
      <c r="U9611" s="6"/>
      <c r="V9611" s="5"/>
    </row>
    <row r="9612" spans="9:22" x14ac:dyDescent="0.25">
      <c r="I9612" s="5"/>
      <c r="S9612" s="7"/>
      <c r="T9612" s="5"/>
      <c r="U9612" s="6"/>
      <c r="V9612" s="5"/>
    </row>
    <row r="9613" spans="9:22" x14ac:dyDescent="0.25">
      <c r="I9613" s="5"/>
      <c r="S9613" s="7"/>
      <c r="T9613" s="5"/>
      <c r="U9613" s="6"/>
      <c r="V9613" s="5"/>
    </row>
    <row r="9614" spans="9:22" x14ac:dyDescent="0.25">
      <c r="I9614" s="5"/>
      <c r="S9614" s="7"/>
      <c r="T9614" s="5"/>
      <c r="U9614" s="6"/>
      <c r="V9614" s="5"/>
    </row>
    <row r="9615" spans="9:22" x14ac:dyDescent="0.25">
      <c r="I9615" s="5"/>
      <c r="S9615" s="7"/>
      <c r="T9615" s="5"/>
      <c r="U9615" s="6"/>
      <c r="V9615" s="5"/>
    </row>
    <row r="9616" spans="9:22" x14ac:dyDescent="0.25">
      <c r="I9616" s="5"/>
      <c r="S9616" s="7"/>
      <c r="T9616" s="5"/>
      <c r="U9616" s="6"/>
      <c r="V9616" s="5"/>
    </row>
    <row r="9617" spans="9:22" x14ac:dyDescent="0.25">
      <c r="I9617" s="5"/>
      <c r="S9617" s="7"/>
      <c r="T9617" s="5"/>
      <c r="U9617" s="6"/>
      <c r="V9617" s="5"/>
    </row>
    <row r="9618" spans="9:22" x14ac:dyDescent="0.25">
      <c r="I9618" s="5"/>
      <c r="S9618" s="7"/>
      <c r="T9618" s="5"/>
      <c r="U9618" s="6"/>
      <c r="V9618" s="5"/>
    </row>
    <row r="9619" spans="9:22" x14ac:dyDescent="0.25">
      <c r="I9619" s="5"/>
      <c r="S9619" s="7"/>
      <c r="T9619" s="5"/>
      <c r="U9619" s="6"/>
      <c r="V9619" s="5"/>
    </row>
    <row r="9620" spans="9:22" x14ac:dyDescent="0.25">
      <c r="I9620" s="5"/>
      <c r="S9620" s="7"/>
      <c r="T9620" s="5"/>
      <c r="U9620" s="6"/>
      <c r="V9620" s="5"/>
    </row>
    <row r="9621" spans="9:22" x14ac:dyDescent="0.25">
      <c r="I9621" s="5"/>
      <c r="S9621" s="7"/>
      <c r="T9621" s="5"/>
      <c r="U9621" s="6"/>
      <c r="V9621" s="5"/>
    </row>
    <row r="9622" spans="9:22" x14ac:dyDescent="0.25">
      <c r="I9622" s="5"/>
      <c r="S9622" s="7"/>
      <c r="T9622" s="5"/>
      <c r="U9622" s="6"/>
      <c r="V9622" s="5"/>
    </row>
    <row r="9623" spans="9:22" x14ac:dyDescent="0.25">
      <c r="I9623" s="5"/>
      <c r="S9623" s="7"/>
      <c r="T9623" s="5"/>
      <c r="U9623" s="6"/>
      <c r="V9623" s="5"/>
    </row>
    <row r="9624" spans="9:22" x14ac:dyDescent="0.25">
      <c r="I9624" s="5"/>
      <c r="S9624" s="7"/>
      <c r="T9624" s="5"/>
      <c r="U9624" s="6"/>
      <c r="V9624" s="5"/>
    </row>
    <row r="9625" spans="9:22" x14ac:dyDescent="0.25">
      <c r="I9625" s="5"/>
      <c r="S9625" s="7"/>
      <c r="T9625" s="5"/>
      <c r="U9625" s="6"/>
      <c r="V9625" s="5"/>
    </row>
    <row r="9626" spans="9:22" x14ac:dyDescent="0.25">
      <c r="I9626" s="5"/>
      <c r="S9626" s="7"/>
      <c r="T9626" s="5"/>
      <c r="U9626" s="6"/>
      <c r="V9626" s="5"/>
    </row>
    <row r="9627" spans="9:22" x14ac:dyDescent="0.25">
      <c r="I9627" s="5"/>
      <c r="S9627" s="7"/>
      <c r="T9627" s="5"/>
      <c r="U9627" s="6"/>
      <c r="V9627" s="5"/>
    </row>
    <row r="9628" spans="9:22" x14ac:dyDescent="0.25">
      <c r="I9628" s="5"/>
      <c r="S9628" s="7"/>
      <c r="T9628" s="5"/>
      <c r="U9628" s="6"/>
      <c r="V9628" s="5"/>
    </row>
    <row r="9629" spans="9:22" x14ac:dyDescent="0.25">
      <c r="I9629" s="5"/>
      <c r="S9629" s="7"/>
      <c r="T9629" s="5"/>
      <c r="U9629" s="6"/>
      <c r="V9629" s="5"/>
    </row>
    <row r="9630" spans="9:22" x14ac:dyDescent="0.25">
      <c r="I9630" s="5"/>
      <c r="S9630" s="7"/>
      <c r="T9630" s="5"/>
      <c r="U9630" s="6"/>
      <c r="V9630" s="5"/>
    </row>
    <row r="9631" spans="9:22" x14ac:dyDescent="0.25">
      <c r="I9631" s="5"/>
      <c r="S9631" s="7"/>
      <c r="T9631" s="5"/>
      <c r="U9631" s="6"/>
      <c r="V9631" s="5"/>
    </row>
    <row r="9632" spans="9:22" x14ac:dyDescent="0.25">
      <c r="I9632" s="5"/>
      <c r="S9632" s="7"/>
      <c r="T9632" s="5"/>
      <c r="U9632" s="6"/>
      <c r="V9632" s="5"/>
    </row>
    <row r="9633" spans="9:22" x14ac:dyDescent="0.25">
      <c r="I9633" s="5"/>
      <c r="S9633" s="7"/>
      <c r="T9633" s="5"/>
      <c r="U9633" s="6"/>
      <c r="V9633" s="5"/>
    </row>
    <row r="9634" spans="9:22" x14ac:dyDescent="0.25">
      <c r="I9634" s="5"/>
      <c r="T9634" s="5"/>
      <c r="V9634" s="5"/>
    </row>
    <row r="9635" spans="9:22" x14ac:dyDescent="0.25">
      <c r="I9635" s="5"/>
      <c r="T9635" s="5"/>
      <c r="V9635" s="5"/>
    </row>
    <row r="9636" spans="9:22" x14ac:dyDescent="0.25">
      <c r="I9636" s="5"/>
      <c r="T9636" s="5"/>
      <c r="V9636" s="5"/>
    </row>
    <row r="9637" spans="9:22" x14ac:dyDescent="0.25">
      <c r="I9637" s="5"/>
      <c r="T9637" s="5"/>
      <c r="V9637" s="5"/>
    </row>
    <row r="9638" spans="9:22" x14ac:dyDescent="0.25">
      <c r="I9638" s="5"/>
      <c r="T9638" s="5"/>
      <c r="V9638" s="5"/>
    </row>
    <row r="9639" spans="9:22" x14ac:dyDescent="0.25">
      <c r="I9639" s="5"/>
      <c r="T9639" s="5"/>
      <c r="V9639" s="5"/>
    </row>
    <row r="9640" spans="9:22" x14ac:dyDescent="0.25">
      <c r="I9640" s="5"/>
      <c r="T9640" s="5"/>
      <c r="V9640" s="5"/>
    </row>
    <row r="9641" spans="9:22" x14ac:dyDescent="0.25">
      <c r="I9641" s="5"/>
      <c r="T9641" s="5"/>
      <c r="V9641" s="5"/>
    </row>
    <row r="9642" spans="9:22" x14ac:dyDescent="0.25">
      <c r="I9642" s="5"/>
      <c r="T9642" s="5"/>
      <c r="V9642" s="5"/>
    </row>
    <row r="9643" spans="9:22" x14ac:dyDescent="0.25">
      <c r="I9643" s="5"/>
      <c r="T9643" s="5"/>
      <c r="V9643" s="5"/>
    </row>
    <row r="9644" spans="9:22" x14ac:dyDescent="0.25">
      <c r="I9644" s="5"/>
      <c r="T9644" s="5"/>
      <c r="V9644" s="5"/>
    </row>
    <row r="9645" spans="9:22" x14ac:dyDescent="0.25">
      <c r="I9645" s="5"/>
      <c r="T9645" s="5"/>
      <c r="V9645" s="5"/>
    </row>
    <row r="9646" spans="9:22" x14ac:dyDescent="0.25">
      <c r="I9646" s="5"/>
      <c r="T9646" s="5"/>
      <c r="V9646" s="5"/>
    </row>
    <row r="9647" spans="9:22" x14ac:dyDescent="0.25">
      <c r="I9647" s="5"/>
      <c r="T9647" s="5"/>
      <c r="V9647" s="5"/>
    </row>
    <row r="9648" spans="9:22" x14ac:dyDescent="0.25">
      <c r="I9648" s="5"/>
      <c r="T9648" s="5"/>
      <c r="V9648" s="5"/>
    </row>
    <row r="9649" spans="9:22" x14ac:dyDescent="0.25">
      <c r="I9649" s="5"/>
      <c r="T9649" s="5"/>
      <c r="V9649" s="5"/>
    </row>
    <row r="9650" spans="9:22" x14ac:dyDescent="0.25">
      <c r="I9650" s="5"/>
      <c r="T9650" s="5"/>
      <c r="V9650" s="5"/>
    </row>
    <row r="9651" spans="9:22" x14ac:dyDescent="0.25">
      <c r="I9651" s="5"/>
      <c r="T9651" s="5"/>
      <c r="V9651" s="5"/>
    </row>
    <row r="9652" spans="9:22" x14ac:dyDescent="0.25">
      <c r="I9652" s="5"/>
      <c r="T9652" s="5"/>
      <c r="V9652" s="5"/>
    </row>
    <row r="9653" spans="9:22" x14ac:dyDescent="0.25">
      <c r="I9653" s="5"/>
      <c r="T9653" s="5"/>
      <c r="V9653" s="5"/>
    </row>
    <row r="9654" spans="9:22" x14ac:dyDescent="0.25">
      <c r="I9654" s="5"/>
      <c r="T9654" s="5"/>
      <c r="V9654" s="5"/>
    </row>
    <row r="9655" spans="9:22" x14ac:dyDescent="0.25">
      <c r="I9655" s="5"/>
      <c r="T9655" s="5"/>
      <c r="V9655" s="5"/>
    </row>
    <row r="9656" spans="9:22" x14ac:dyDescent="0.25">
      <c r="I9656" s="5"/>
      <c r="S9656" s="7"/>
      <c r="T9656" s="5"/>
      <c r="U9656" s="6"/>
      <c r="V9656" s="5"/>
    </row>
    <row r="9657" spans="9:22" x14ac:dyDescent="0.25">
      <c r="I9657" s="5"/>
      <c r="S9657" s="7"/>
      <c r="T9657" s="5"/>
      <c r="U9657" s="6"/>
      <c r="V9657" s="5"/>
    </row>
    <row r="9658" spans="9:22" x14ac:dyDescent="0.25">
      <c r="I9658" s="5"/>
      <c r="S9658" s="7"/>
      <c r="T9658" s="5"/>
      <c r="U9658" s="6"/>
      <c r="V9658" s="5"/>
    </row>
    <row r="9659" spans="9:22" x14ac:dyDescent="0.25">
      <c r="I9659" s="5"/>
      <c r="T9659" s="5"/>
      <c r="V9659" s="5"/>
    </row>
    <row r="9660" spans="9:22" x14ac:dyDescent="0.25">
      <c r="I9660" s="5"/>
      <c r="T9660" s="5"/>
      <c r="V9660" s="5"/>
    </row>
    <row r="9661" spans="9:22" x14ac:dyDescent="0.25">
      <c r="I9661" s="5"/>
      <c r="T9661" s="5"/>
      <c r="V9661" s="5"/>
    </row>
    <row r="9662" spans="9:22" x14ac:dyDescent="0.25">
      <c r="I9662" s="5"/>
      <c r="T9662" s="5"/>
      <c r="V9662" s="5"/>
    </row>
    <row r="9663" spans="9:22" x14ac:dyDescent="0.25">
      <c r="I9663" s="5"/>
      <c r="T9663" s="5"/>
      <c r="V9663" s="5"/>
    </row>
    <row r="9664" spans="9:22" x14ac:dyDescent="0.25">
      <c r="I9664" s="5"/>
      <c r="T9664" s="5"/>
      <c r="V9664" s="5"/>
    </row>
    <row r="9665" spans="9:22" x14ac:dyDescent="0.25">
      <c r="I9665" s="5"/>
      <c r="T9665" s="5"/>
      <c r="V9665" s="5"/>
    </row>
    <row r="9666" spans="9:22" x14ac:dyDescent="0.25">
      <c r="I9666" s="5"/>
      <c r="T9666" s="5"/>
      <c r="V9666" s="5"/>
    </row>
    <row r="9667" spans="9:22" x14ac:dyDescent="0.25">
      <c r="I9667" s="5"/>
      <c r="T9667" s="5"/>
      <c r="V9667" s="5"/>
    </row>
    <row r="9668" spans="9:22" x14ac:dyDescent="0.25">
      <c r="I9668" s="5"/>
      <c r="T9668" s="5"/>
      <c r="V9668" s="5"/>
    </row>
    <row r="9669" spans="9:22" x14ac:dyDescent="0.25">
      <c r="I9669" s="5"/>
      <c r="T9669" s="5"/>
      <c r="V9669" s="5"/>
    </row>
    <row r="9670" spans="9:22" x14ac:dyDescent="0.25">
      <c r="I9670" s="5"/>
      <c r="T9670" s="5"/>
      <c r="V9670" s="5"/>
    </row>
    <row r="9671" spans="9:22" x14ac:dyDescent="0.25">
      <c r="I9671" s="5"/>
      <c r="T9671" s="5"/>
      <c r="V9671" s="5"/>
    </row>
    <row r="9672" spans="9:22" x14ac:dyDescent="0.25">
      <c r="I9672" s="5"/>
      <c r="T9672" s="5"/>
      <c r="V9672" s="5"/>
    </row>
    <row r="9673" spans="9:22" x14ac:dyDescent="0.25">
      <c r="I9673" s="5"/>
      <c r="T9673" s="5"/>
      <c r="V9673" s="5"/>
    </row>
    <row r="9674" spans="9:22" x14ac:dyDescent="0.25">
      <c r="I9674" s="5"/>
      <c r="T9674" s="5"/>
      <c r="V9674" s="5"/>
    </row>
    <row r="9675" spans="9:22" x14ac:dyDescent="0.25">
      <c r="I9675" s="5"/>
      <c r="T9675" s="5"/>
      <c r="V9675" s="5"/>
    </row>
    <row r="9676" spans="9:22" x14ac:dyDescent="0.25">
      <c r="I9676" s="5"/>
      <c r="T9676" s="5"/>
      <c r="V9676" s="5"/>
    </row>
    <row r="9677" spans="9:22" x14ac:dyDescent="0.25">
      <c r="I9677" s="5"/>
      <c r="T9677" s="5"/>
      <c r="V9677" s="5"/>
    </row>
    <row r="9678" spans="9:22" x14ac:dyDescent="0.25">
      <c r="I9678" s="5"/>
      <c r="T9678" s="5"/>
      <c r="V9678" s="5"/>
    </row>
    <row r="9679" spans="9:22" x14ac:dyDescent="0.25">
      <c r="I9679" s="5"/>
      <c r="T9679" s="5"/>
      <c r="V9679" s="5"/>
    </row>
    <row r="9680" spans="9:22" x14ac:dyDescent="0.25">
      <c r="I9680" s="5"/>
      <c r="T9680" s="5"/>
      <c r="V9680" s="5"/>
    </row>
    <row r="9681" spans="9:22" x14ac:dyDescent="0.25">
      <c r="I9681" s="5"/>
      <c r="T9681" s="5"/>
      <c r="V9681" s="5"/>
    </row>
    <row r="9682" spans="9:22" x14ac:dyDescent="0.25">
      <c r="I9682" s="5"/>
      <c r="T9682" s="5"/>
      <c r="V9682" s="5"/>
    </row>
    <row r="9683" spans="9:22" x14ac:dyDescent="0.25">
      <c r="I9683" s="5"/>
      <c r="T9683" s="5"/>
      <c r="V9683" s="5"/>
    </row>
    <row r="9684" spans="9:22" x14ac:dyDescent="0.25">
      <c r="I9684" s="5"/>
      <c r="T9684" s="5"/>
      <c r="V9684" s="5"/>
    </row>
    <row r="9685" spans="9:22" x14ac:dyDescent="0.25">
      <c r="I9685" s="5"/>
      <c r="T9685" s="5"/>
      <c r="V9685" s="5"/>
    </row>
    <row r="9686" spans="9:22" x14ac:dyDescent="0.25">
      <c r="I9686" s="5"/>
      <c r="T9686" s="5"/>
      <c r="V9686" s="5"/>
    </row>
    <row r="9687" spans="9:22" x14ac:dyDescent="0.25">
      <c r="I9687" s="5"/>
      <c r="T9687" s="5"/>
      <c r="V9687" s="5"/>
    </row>
    <row r="9688" spans="9:22" x14ac:dyDescent="0.25">
      <c r="I9688" s="5"/>
      <c r="T9688" s="5"/>
      <c r="V9688" s="5"/>
    </row>
    <row r="9689" spans="9:22" x14ac:dyDescent="0.25">
      <c r="I9689" s="5"/>
      <c r="T9689" s="5"/>
      <c r="V9689" s="5"/>
    </row>
    <row r="9690" spans="9:22" x14ac:dyDescent="0.25">
      <c r="I9690" s="5"/>
      <c r="T9690" s="5"/>
      <c r="V9690" s="5"/>
    </row>
    <row r="9691" spans="9:22" x14ac:dyDescent="0.25">
      <c r="I9691" s="5"/>
      <c r="T9691" s="5"/>
      <c r="V9691" s="5"/>
    </row>
    <row r="9692" spans="9:22" x14ac:dyDescent="0.25">
      <c r="I9692" s="5"/>
      <c r="T9692" s="5"/>
      <c r="V9692" s="5"/>
    </row>
    <row r="9693" spans="9:22" x14ac:dyDescent="0.25">
      <c r="I9693" s="5"/>
      <c r="T9693" s="5"/>
      <c r="V9693" s="5"/>
    </row>
    <row r="9694" spans="9:22" x14ac:dyDescent="0.25">
      <c r="I9694" s="5"/>
      <c r="S9694" s="7"/>
      <c r="T9694" s="5"/>
      <c r="U9694" s="6"/>
      <c r="V9694" s="5"/>
    </row>
    <row r="9695" spans="9:22" x14ac:dyDescent="0.25">
      <c r="I9695" s="5"/>
      <c r="S9695" s="7"/>
      <c r="T9695" s="5"/>
      <c r="U9695" s="6"/>
      <c r="V9695" s="5"/>
    </row>
    <row r="9696" spans="9:22" x14ac:dyDescent="0.25">
      <c r="I9696" s="5"/>
      <c r="S9696" s="7"/>
      <c r="T9696" s="5"/>
      <c r="U9696" s="6"/>
      <c r="V9696" s="5"/>
    </row>
    <row r="9697" spans="9:22" x14ac:dyDescent="0.25">
      <c r="I9697" s="5"/>
      <c r="S9697" s="7"/>
      <c r="T9697" s="5"/>
      <c r="U9697" s="6"/>
      <c r="V9697" s="5"/>
    </row>
    <row r="9698" spans="9:22" x14ac:dyDescent="0.25">
      <c r="I9698" s="5"/>
      <c r="S9698" s="7"/>
      <c r="T9698" s="5"/>
      <c r="U9698" s="6"/>
      <c r="V9698" s="5"/>
    </row>
    <row r="9699" spans="9:22" x14ac:dyDescent="0.25">
      <c r="I9699" s="5"/>
      <c r="S9699" s="7"/>
      <c r="T9699" s="5"/>
      <c r="U9699" s="6"/>
      <c r="V9699" s="5"/>
    </row>
    <row r="9700" spans="9:22" x14ac:dyDescent="0.25">
      <c r="I9700" s="5"/>
      <c r="S9700" s="7"/>
      <c r="T9700" s="5"/>
      <c r="U9700" s="6"/>
      <c r="V9700" s="5"/>
    </row>
    <row r="9701" spans="9:22" x14ac:dyDescent="0.25">
      <c r="I9701" s="5"/>
      <c r="S9701" s="7"/>
      <c r="T9701" s="5"/>
      <c r="U9701" s="6"/>
      <c r="V9701" s="5"/>
    </row>
    <row r="9702" spans="9:22" x14ac:dyDescent="0.25">
      <c r="I9702" s="5"/>
      <c r="S9702" s="7"/>
      <c r="T9702" s="5"/>
      <c r="U9702" s="6"/>
      <c r="V9702" s="5"/>
    </row>
    <row r="9703" spans="9:22" x14ac:dyDescent="0.25">
      <c r="I9703" s="5"/>
      <c r="S9703" s="7"/>
      <c r="T9703" s="5"/>
      <c r="U9703" s="6"/>
      <c r="V9703" s="5"/>
    </row>
    <row r="9704" spans="9:22" x14ac:dyDescent="0.25">
      <c r="I9704" s="5"/>
      <c r="S9704" s="7"/>
      <c r="T9704" s="5"/>
      <c r="U9704" s="6"/>
      <c r="V9704" s="5"/>
    </row>
    <row r="9705" spans="9:22" x14ac:dyDescent="0.25">
      <c r="I9705" s="5"/>
      <c r="S9705" s="7"/>
      <c r="T9705" s="5"/>
      <c r="U9705" s="6"/>
      <c r="V9705" s="5"/>
    </row>
    <row r="9706" spans="9:22" x14ac:dyDescent="0.25">
      <c r="I9706" s="5"/>
      <c r="S9706" s="7"/>
      <c r="T9706" s="5"/>
      <c r="U9706" s="6"/>
      <c r="V9706" s="5"/>
    </row>
    <row r="9707" spans="9:22" x14ac:dyDescent="0.25">
      <c r="I9707" s="5"/>
      <c r="S9707" s="7"/>
      <c r="T9707" s="5"/>
      <c r="U9707" s="6"/>
      <c r="V9707" s="5"/>
    </row>
    <row r="9708" spans="9:22" x14ac:dyDescent="0.25">
      <c r="I9708" s="5"/>
      <c r="S9708" s="7"/>
      <c r="T9708" s="5"/>
      <c r="U9708" s="6"/>
      <c r="V9708" s="5"/>
    </row>
    <row r="9709" spans="9:22" x14ac:dyDescent="0.25">
      <c r="I9709" s="5"/>
      <c r="S9709" s="7"/>
      <c r="T9709" s="5"/>
      <c r="U9709" s="6"/>
      <c r="V9709" s="5"/>
    </row>
    <row r="9710" spans="9:22" x14ac:dyDescent="0.25">
      <c r="I9710" s="5"/>
      <c r="S9710" s="7"/>
      <c r="T9710" s="5"/>
      <c r="U9710" s="6"/>
      <c r="V9710" s="5"/>
    </row>
    <row r="9711" spans="9:22" x14ac:dyDescent="0.25">
      <c r="I9711" s="5"/>
      <c r="S9711" s="7"/>
      <c r="T9711" s="5"/>
      <c r="U9711" s="6"/>
      <c r="V9711" s="5"/>
    </row>
    <row r="9712" spans="9:22" x14ac:dyDescent="0.25">
      <c r="I9712" s="5"/>
      <c r="S9712" s="7"/>
      <c r="T9712" s="5"/>
      <c r="U9712" s="6"/>
      <c r="V9712" s="5"/>
    </row>
    <row r="9713" spans="9:22" x14ac:dyDescent="0.25">
      <c r="I9713" s="5"/>
      <c r="S9713" s="7"/>
      <c r="T9713" s="5"/>
      <c r="U9713" s="6"/>
      <c r="V9713" s="5"/>
    </row>
    <row r="9714" spans="9:22" x14ac:dyDescent="0.25">
      <c r="I9714" s="5"/>
      <c r="S9714" s="7"/>
      <c r="T9714" s="5"/>
      <c r="U9714" s="6"/>
      <c r="V9714" s="5"/>
    </row>
    <row r="9715" spans="9:22" x14ac:dyDescent="0.25">
      <c r="I9715" s="5"/>
      <c r="S9715" s="7"/>
      <c r="T9715" s="5"/>
      <c r="U9715" s="6"/>
      <c r="V9715" s="5"/>
    </row>
    <row r="9716" spans="9:22" x14ac:dyDescent="0.25">
      <c r="I9716" s="5"/>
      <c r="S9716" s="7"/>
      <c r="T9716" s="5"/>
      <c r="U9716" s="6"/>
      <c r="V9716" s="5"/>
    </row>
    <row r="9717" spans="9:22" x14ac:dyDescent="0.25">
      <c r="I9717" s="5"/>
      <c r="S9717" s="7"/>
      <c r="T9717" s="5"/>
      <c r="U9717" s="6"/>
      <c r="V9717" s="5"/>
    </row>
    <row r="9718" spans="9:22" x14ac:dyDescent="0.25">
      <c r="I9718" s="5"/>
      <c r="S9718" s="7"/>
      <c r="T9718" s="5"/>
      <c r="U9718" s="6"/>
      <c r="V9718" s="5"/>
    </row>
    <row r="9719" spans="9:22" x14ac:dyDescent="0.25">
      <c r="I9719" s="5"/>
      <c r="S9719" s="7"/>
      <c r="T9719" s="5"/>
      <c r="U9719" s="6"/>
      <c r="V9719" s="5"/>
    </row>
    <row r="9720" spans="9:22" x14ac:dyDescent="0.25">
      <c r="I9720" s="5"/>
      <c r="S9720" s="7"/>
      <c r="T9720" s="5"/>
      <c r="U9720" s="6"/>
      <c r="V9720" s="5"/>
    </row>
    <row r="9721" spans="9:22" x14ac:dyDescent="0.25">
      <c r="I9721" s="5"/>
      <c r="S9721" s="7"/>
      <c r="T9721" s="5"/>
      <c r="U9721" s="6"/>
      <c r="V9721" s="5"/>
    </row>
    <row r="9722" spans="9:22" x14ac:dyDescent="0.25">
      <c r="I9722" s="5"/>
      <c r="S9722" s="7"/>
      <c r="T9722" s="5"/>
      <c r="U9722" s="6"/>
      <c r="V9722" s="5"/>
    </row>
    <row r="9723" spans="9:22" x14ac:dyDescent="0.25">
      <c r="I9723" s="5"/>
      <c r="S9723" s="7"/>
      <c r="T9723" s="5"/>
      <c r="U9723" s="6"/>
      <c r="V9723" s="5"/>
    </row>
    <row r="9724" spans="9:22" x14ac:dyDescent="0.25">
      <c r="I9724" s="5"/>
      <c r="S9724" s="7"/>
      <c r="T9724" s="5"/>
      <c r="U9724" s="6"/>
      <c r="V9724" s="5"/>
    </row>
    <row r="9725" spans="9:22" x14ac:dyDescent="0.25">
      <c r="I9725" s="5"/>
      <c r="S9725" s="7"/>
      <c r="T9725" s="5"/>
      <c r="U9725" s="6"/>
      <c r="V9725" s="5"/>
    </row>
    <row r="9726" spans="9:22" x14ac:dyDescent="0.25">
      <c r="I9726" s="5"/>
      <c r="S9726" s="7"/>
      <c r="T9726" s="5"/>
      <c r="U9726" s="6"/>
      <c r="V9726" s="5"/>
    </row>
    <row r="9727" spans="9:22" x14ac:dyDescent="0.25">
      <c r="I9727" s="5"/>
      <c r="S9727" s="7"/>
      <c r="T9727" s="5"/>
      <c r="U9727" s="6"/>
      <c r="V9727" s="5"/>
    </row>
    <row r="9728" spans="9:22" x14ac:dyDescent="0.25">
      <c r="I9728" s="5"/>
      <c r="S9728" s="7"/>
      <c r="T9728" s="5"/>
      <c r="U9728" s="6"/>
      <c r="V9728" s="5"/>
    </row>
    <row r="9729" spans="9:22" x14ac:dyDescent="0.25">
      <c r="I9729" s="5"/>
      <c r="S9729" s="7"/>
      <c r="T9729" s="5"/>
      <c r="U9729" s="6"/>
      <c r="V9729" s="5"/>
    </row>
    <row r="9730" spans="9:22" x14ac:dyDescent="0.25">
      <c r="I9730" s="5"/>
      <c r="S9730" s="7"/>
      <c r="T9730" s="5"/>
      <c r="U9730" s="6"/>
      <c r="V9730" s="5"/>
    </row>
    <row r="9731" spans="9:22" x14ac:dyDescent="0.25">
      <c r="I9731" s="5"/>
      <c r="S9731" s="7"/>
      <c r="T9731" s="5"/>
      <c r="U9731" s="6"/>
      <c r="V9731" s="5"/>
    </row>
    <row r="9732" spans="9:22" x14ac:dyDescent="0.25">
      <c r="I9732" s="5"/>
      <c r="S9732" s="7"/>
      <c r="T9732" s="5"/>
      <c r="U9732" s="6"/>
      <c r="V9732" s="5"/>
    </row>
    <row r="9733" spans="9:22" x14ac:dyDescent="0.25">
      <c r="I9733" s="5"/>
      <c r="S9733" s="7"/>
      <c r="T9733" s="5"/>
      <c r="U9733" s="6"/>
      <c r="V9733" s="5"/>
    </row>
    <row r="9734" spans="9:22" x14ac:dyDescent="0.25">
      <c r="I9734" s="5"/>
      <c r="S9734" s="7"/>
      <c r="T9734" s="5"/>
      <c r="U9734" s="6"/>
      <c r="V9734" s="5"/>
    </row>
    <row r="9735" spans="9:22" x14ac:dyDescent="0.25">
      <c r="I9735" s="5"/>
      <c r="S9735" s="7"/>
      <c r="T9735" s="5"/>
      <c r="U9735" s="6"/>
      <c r="V9735" s="5"/>
    </row>
    <row r="9736" spans="9:22" x14ac:dyDescent="0.25">
      <c r="I9736" s="5"/>
      <c r="S9736" s="7"/>
      <c r="T9736" s="5"/>
      <c r="U9736" s="6"/>
      <c r="V9736" s="5"/>
    </row>
    <row r="9737" spans="9:22" x14ac:dyDescent="0.25">
      <c r="I9737" s="5"/>
      <c r="S9737" s="7"/>
      <c r="T9737" s="5"/>
      <c r="U9737" s="6"/>
      <c r="V9737" s="5"/>
    </row>
    <row r="9738" spans="9:22" x14ac:dyDescent="0.25">
      <c r="I9738" s="5"/>
      <c r="S9738" s="7"/>
      <c r="T9738" s="5"/>
      <c r="U9738" s="6"/>
      <c r="V9738" s="5"/>
    </row>
    <row r="9739" spans="9:22" x14ac:dyDescent="0.25">
      <c r="I9739" s="5"/>
      <c r="S9739" s="7"/>
      <c r="T9739" s="5"/>
      <c r="U9739" s="6"/>
      <c r="V9739" s="5"/>
    </row>
    <row r="9740" spans="9:22" x14ac:dyDescent="0.25">
      <c r="I9740" s="5"/>
      <c r="S9740" s="7"/>
      <c r="T9740" s="5"/>
      <c r="U9740" s="6"/>
      <c r="V9740" s="5"/>
    </row>
    <row r="9741" spans="9:22" x14ac:dyDescent="0.25">
      <c r="I9741" s="5"/>
      <c r="S9741" s="7"/>
      <c r="T9741" s="5"/>
      <c r="U9741" s="6"/>
      <c r="V9741" s="5"/>
    </row>
    <row r="9742" spans="9:22" x14ac:dyDescent="0.25">
      <c r="I9742" s="5"/>
      <c r="S9742" s="7"/>
      <c r="T9742" s="5"/>
      <c r="U9742" s="6"/>
      <c r="V9742" s="5"/>
    </row>
    <row r="9743" spans="9:22" x14ac:dyDescent="0.25">
      <c r="I9743" s="5"/>
      <c r="S9743" s="7"/>
      <c r="T9743" s="5"/>
      <c r="U9743" s="6"/>
      <c r="V9743" s="5"/>
    </row>
    <row r="9744" spans="9:22" x14ac:dyDescent="0.25">
      <c r="I9744" s="5"/>
      <c r="S9744" s="7"/>
      <c r="T9744" s="5"/>
      <c r="U9744" s="6"/>
      <c r="V9744" s="5"/>
    </row>
    <row r="9745" spans="9:22" x14ac:dyDescent="0.25">
      <c r="I9745" s="5"/>
      <c r="S9745" s="7"/>
      <c r="T9745" s="5"/>
      <c r="U9745" s="6"/>
      <c r="V9745" s="5"/>
    </row>
    <row r="9746" spans="9:22" x14ac:dyDescent="0.25">
      <c r="I9746" s="5"/>
      <c r="S9746" s="7"/>
      <c r="T9746" s="5"/>
      <c r="U9746" s="6"/>
      <c r="V9746" s="5"/>
    </row>
    <row r="9747" spans="9:22" x14ac:dyDescent="0.25">
      <c r="I9747" s="5"/>
      <c r="S9747" s="7"/>
      <c r="T9747" s="5"/>
      <c r="U9747" s="6"/>
      <c r="V9747" s="5"/>
    </row>
    <row r="9748" spans="9:22" x14ac:dyDescent="0.25">
      <c r="I9748" s="5"/>
      <c r="S9748" s="7"/>
      <c r="T9748" s="5"/>
      <c r="U9748" s="6"/>
      <c r="V9748" s="5"/>
    </row>
    <row r="9749" spans="9:22" x14ac:dyDescent="0.25">
      <c r="I9749" s="5"/>
      <c r="S9749" s="7"/>
      <c r="T9749" s="5"/>
      <c r="U9749" s="6"/>
      <c r="V9749" s="5"/>
    </row>
    <row r="9750" spans="9:22" x14ac:dyDescent="0.25">
      <c r="I9750" s="5"/>
      <c r="S9750" s="7"/>
      <c r="T9750" s="5"/>
      <c r="U9750" s="6"/>
      <c r="V9750" s="5"/>
    </row>
    <row r="9751" spans="9:22" x14ac:dyDescent="0.25">
      <c r="I9751" s="5"/>
      <c r="S9751" s="7"/>
      <c r="T9751" s="5"/>
      <c r="U9751" s="6"/>
      <c r="V9751" s="5"/>
    </row>
    <row r="9752" spans="9:22" x14ac:dyDescent="0.25">
      <c r="I9752" s="5"/>
      <c r="S9752" s="7"/>
      <c r="T9752" s="5"/>
      <c r="U9752" s="6"/>
      <c r="V9752" s="5"/>
    </row>
    <row r="9753" spans="9:22" x14ac:dyDescent="0.25">
      <c r="I9753" s="5"/>
      <c r="S9753" s="7"/>
      <c r="T9753" s="5"/>
      <c r="U9753" s="6"/>
      <c r="V9753" s="5"/>
    </row>
    <row r="9754" spans="9:22" x14ac:dyDescent="0.25">
      <c r="I9754" s="5"/>
      <c r="S9754" s="7"/>
      <c r="T9754" s="5"/>
      <c r="U9754" s="6"/>
      <c r="V9754" s="5"/>
    </row>
    <row r="9755" spans="9:22" x14ac:dyDescent="0.25">
      <c r="I9755" s="5"/>
      <c r="S9755" s="7"/>
      <c r="T9755" s="5"/>
      <c r="U9755" s="6"/>
      <c r="V9755" s="5"/>
    </row>
    <row r="9756" spans="9:22" x14ac:dyDescent="0.25">
      <c r="I9756" s="5"/>
      <c r="S9756" s="7"/>
      <c r="T9756" s="5"/>
      <c r="U9756" s="6"/>
      <c r="V9756" s="5"/>
    </row>
    <row r="9757" spans="9:22" x14ac:dyDescent="0.25">
      <c r="I9757" s="5"/>
      <c r="S9757" s="7"/>
      <c r="T9757" s="5"/>
      <c r="U9757" s="6"/>
      <c r="V9757" s="5"/>
    </row>
    <row r="9758" spans="9:22" x14ac:dyDescent="0.25">
      <c r="I9758" s="5"/>
      <c r="S9758" s="7"/>
      <c r="T9758" s="5"/>
      <c r="U9758" s="6"/>
      <c r="V9758" s="5"/>
    </row>
    <row r="9759" spans="9:22" x14ac:dyDescent="0.25">
      <c r="I9759" s="5"/>
      <c r="S9759" s="7"/>
      <c r="T9759" s="5"/>
      <c r="U9759" s="6"/>
      <c r="V9759" s="5"/>
    </row>
    <row r="9760" spans="9:22" x14ac:dyDescent="0.25">
      <c r="I9760" s="5"/>
      <c r="S9760" s="7"/>
      <c r="T9760" s="5"/>
      <c r="U9760" s="6"/>
      <c r="V9760" s="5"/>
    </row>
    <row r="9761" spans="9:22" x14ac:dyDescent="0.25">
      <c r="I9761" s="5"/>
      <c r="S9761" s="7"/>
      <c r="T9761" s="5"/>
      <c r="U9761" s="6"/>
      <c r="V9761" s="5"/>
    </row>
    <row r="9762" spans="9:22" x14ac:dyDescent="0.25">
      <c r="I9762" s="5"/>
      <c r="S9762" s="7"/>
      <c r="T9762" s="5"/>
      <c r="U9762" s="6"/>
      <c r="V9762" s="5"/>
    </row>
    <row r="9763" spans="9:22" x14ac:dyDescent="0.25">
      <c r="I9763" s="5"/>
      <c r="S9763" s="7"/>
      <c r="T9763" s="5"/>
      <c r="U9763" s="6"/>
      <c r="V9763" s="5"/>
    </row>
    <row r="9764" spans="9:22" x14ac:dyDescent="0.25">
      <c r="I9764" s="5"/>
      <c r="S9764" s="7"/>
      <c r="T9764" s="5"/>
      <c r="U9764" s="6"/>
      <c r="V9764" s="5"/>
    </row>
    <row r="9765" spans="9:22" x14ac:dyDescent="0.25">
      <c r="I9765" s="5"/>
      <c r="S9765" s="7"/>
      <c r="T9765" s="5"/>
      <c r="U9765" s="6"/>
      <c r="V9765" s="5"/>
    </row>
    <row r="9766" spans="9:22" x14ac:dyDescent="0.25">
      <c r="I9766" s="5"/>
      <c r="S9766" s="7"/>
      <c r="T9766" s="5"/>
      <c r="U9766" s="6"/>
      <c r="V9766" s="5"/>
    </row>
    <row r="9767" spans="9:22" x14ac:dyDescent="0.25">
      <c r="I9767" s="5"/>
      <c r="S9767" s="7"/>
      <c r="T9767" s="5"/>
      <c r="U9767" s="6"/>
      <c r="V9767" s="5"/>
    </row>
    <row r="9768" spans="9:22" x14ac:dyDescent="0.25">
      <c r="I9768" s="5"/>
      <c r="S9768" s="7"/>
      <c r="T9768" s="5"/>
      <c r="U9768" s="6"/>
      <c r="V9768" s="5"/>
    </row>
    <row r="9769" spans="9:22" x14ac:dyDescent="0.25">
      <c r="I9769" s="5"/>
      <c r="S9769" s="7"/>
      <c r="T9769" s="5"/>
      <c r="U9769" s="6"/>
      <c r="V9769" s="5"/>
    </row>
    <row r="9770" spans="9:22" x14ac:dyDescent="0.25">
      <c r="I9770" s="5"/>
      <c r="S9770" s="7"/>
      <c r="T9770" s="5"/>
      <c r="U9770" s="6"/>
      <c r="V9770" s="5"/>
    </row>
    <row r="9771" spans="9:22" x14ac:dyDescent="0.25">
      <c r="I9771" s="5"/>
      <c r="S9771" s="7"/>
      <c r="T9771" s="5"/>
      <c r="U9771" s="6"/>
      <c r="V9771" s="5"/>
    </row>
    <row r="9772" spans="9:22" x14ac:dyDescent="0.25">
      <c r="I9772" s="5"/>
      <c r="S9772" s="7"/>
      <c r="T9772" s="5"/>
      <c r="U9772" s="6"/>
      <c r="V9772" s="5"/>
    </row>
    <row r="9773" spans="9:22" x14ac:dyDescent="0.25">
      <c r="I9773" s="5"/>
      <c r="S9773" s="7"/>
      <c r="T9773" s="5"/>
      <c r="U9773" s="6"/>
      <c r="V9773" s="5"/>
    </row>
    <row r="9774" spans="9:22" x14ac:dyDescent="0.25">
      <c r="I9774" s="5"/>
      <c r="S9774" s="7"/>
      <c r="T9774" s="5"/>
      <c r="U9774" s="6"/>
      <c r="V9774" s="5"/>
    </row>
    <row r="9775" spans="9:22" x14ac:dyDescent="0.25">
      <c r="I9775" s="5"/>
      <c r="S9775" s="7"/>
      <c r="T9775" s="5"/>
      <c r="U9775" s="6"/>
      <c r="V9775" s="5"/>
    </row>
    <row r="9776" spans="9:22" x14ac:dyDescent="0.25">
      <c r="I9776" s="5"/>
      <c r="S9776" s="7"/>
      <c r="T9776" s="5"/>
      <c r="U9776" s="6"/>
      <c r="V9776" s="5"/>
    </row>
    <row r="9777" spans="9:22" x14ac:dyDescent="0.25">
      <c r="I9777" s="5"/>
      <c r="S9777" s="7"/>
      <c r="T9777" s="5"/>
      <c r="U9777" s="6"/>
      <c r="V9777" s="5"/>
    </row>
    <row r="9778" spans="9:22" x14ac:dyDescent="0.25">
      <c r="I9778" s="5"/>
      <c r="S9778" s="7"/>
      <c r="T9778" s="5"/>
      <c r="V9778" s="5"/>
    </row>
    <row r="9779" spans="9:22" x14ac:dyDescent="0.25">
      <c r="I9779" s="5"/>
      <c r="S9779" s="7"/>
      <c r="T9779" s="5"/>
      <c r="U9779" s="6"/>
      <c r="V9779" s="5"/>
    </row>
    <row r="9780" spans="9:22" x14ac:dyDescent="0.25">
      <c r="I9780" s="5"/>
      <c r="S9780" s="7"/>
      <c r="T9780" s="5"/>
      <c r="U9780" s="6"/>
      <c r="V9780" s="5"/>
    </row>
    <row r="9781" spans="9:22" x14ac:dyDescent="0.25">
      <c r="I9781" s="5"/>
      <c r="S9781" s="7"/>
      <c r="T9781" s="5"/>
      <c r="U9781" s="6"/>
      <c r="V9781" s="5"/>
    </row>
    <row r="9782" spans="9:22" x14ac:dyDescent="0.25">
      <c r="I9782" s="5"/>
      <c r="S9782" s="7"/>
      <c r="T9782" s="5"/>
      <c r="U9782" s="6"/>
      <c r="V9782" s="5"/>
    </row>
    <row r="9783" spans="9:22" x14ac:dyDescent="0.25">
      <c r="I9783" s="5"/>
      <c r="S9783" s="7"/>
      <c r="T9783" s="5"/>
      <c r="U9783" s="6"/>
      <c r="V9783" s="5"/>
    </row>
    <row r="9784" spans="9:22" x14ac:dyDescent="0.25">
      <c r="I9784" s="5"/>
      <c r="S9784" s="7"/>
      <c r="T9784" s="5"/>
      <c r="U9784" s="6"/>
      <c r="V9784" s="5"/>
    </row>
    <row r="9785" spans="9:22" x14ac:dyDescent="0.25">
      <c r="I9785" s="5"/>
      <c r="S9785" s="7"/>
      <c r="T9785" s="5"/>
      <c r="U9785" s="6"/>
      <c r="V9785" s="5"/>
    </row>
    <row r="9786" spans="9:22" x14ac:dyDescent="0.25">
      <c r="I9786" s="5"/>
      <c r="S9786" s="7"/>
      <c r="T9786" s="5"/>
      <c r="U9786" s="6"/>
      <c r="V9786" s="5"/>
    </row>
    <row r="9787" spans="9:22" x14ac:dyDescent="0.25">
      <c r="I9787" s="5"/>
      <c r="S9787" s="7"/>
      <c r="T9787" s="5"/>
      <c r="U9787" s="6"/>
      <c r="V9787" s="5"/>
    </row>
    <row r="9788" spans="9:22" x14ac:dyDescent="0.25">
      <c r="I9788" s="5"/>
      <c r="S9788" s="7"/>
      <c r="T9788" s="5"/>
      <c r="U9788" s="6"/>
      <c r="V9788" s="5"/>
    </row>
    <row r="9789" spans="9:22" x14ac:dyDescent="0.25">
      <c r="I9789" s="5"/>
      <c r="S9789" s="7"/>
      <c r="T9789" s="5"/>
      <c r="U9789" s="6"/>
      <c r="V9789" s="5"/>
    </row>
    <row r="9790" spans="9:22" x14ac:dyDescent="0.25">
      <c r="I9790" s="5"/>
      <c r="S9790" s="7"/>
      <c r="T9790" s="5"/>
      <c r="U9790" s="6"/>
      <c r="V9790" s="5"/>
    </row>
    <row r="9791" spans="9:22" x14ac:dyDescent="0.25">
      <c r="I9791" s="5"/>
      <c r="S9791" s="7"/>
      <c r="T9791" s="5"/>
      <c r="U9791" s="6"/>
      <c r="V9791" s="5"/>
    </row>
    <row r="9792" spans="9:22" x14ac:dyDescent="0.25">
      <c r="I9792" s="5"/>
      <c r="S9792" s="7"/>
      <c r="T9792" s="5"/>
      <c r="U9792" s="6"/>
      <c r="V9792" s="5"/>
    </row>
    <row r="9793" spans="9:22" x14ac:dyDescent="0.25">
      <c r="I9793" s="5"/>
      <c r="S9793" s="7"/>
      <c r="T9793" s="5"/>
      <c r="U9793" s="6"/>
      <c r="V9793" s="5"/>
    </row>
    <row r="9794" spans="9:22" x14ac:dyDescent="0.25">
      <c r="I9794" s="5"/>
      <c r="S9794" s="7"/>
      <c r="T9794" s="5"/>
      <c r="U9794" s="6"/>
      <c r="V9794" s="5"/>
    </row>
    <row r="9795" spans="9:22" x14ac:dyDescent="0.25">
      <c r="I9795" s="5"/>
      <c r="S9795" s="7"/>
      <c r="T9795" s="5"/>
      <c r="U9795" s="6"/>
      <c r="V9795" s="5"/>
    </row>
    <row r="9796" spans="9:22" x14ac:dyDescent="0.25">
      <c r="I9796" s="5"/>
      <c r="S9796" s="7"/>
      <c r="T9796" s="5"/>
      <c r="U9796" s="6"/>
      <c r="V9796" s="5"/>
    </row>
    <row r="9797" spans="9:22" x14ac:dyDescent="0.25">
      <c r="I9797" s="5"/>
      <c r="S9797" s="7"/>
      <c r="T9797" s="5"/>
      <c r="U9797" s="6"/>
      <c r="V9797" s="5"/>
    </row>
    <row r="9798" spans="9:22" x14ac:dyDescent="0.25">
      <c r="I9798" s="5"/>
      <c r="S9798" s="7"/>
      <c r="T9798" s="5"/>
      <c r="U9798" s="6"/>
      <c r="V9798" s="5"/>
    </row>
    <row r="9799" spans="9:22" x14ac:dyDescent="0.25">
      <c r="I9799" s="5"/>
      <c r="S9799" s="7"/>
      <c r="T9799" s="5"/>
      <c r="U9799" s="6"/>
      <c r="V9799" s="5"/>
    </row>
    <row r="9800" spans="9:22" x14ac:dyDescent="0.25">
      <c r="I9800" s="5"/>
      <c r="S9800" s="7"/>
      <c r="T9800" s="5"/>
      <c r="U9800" s="6"/>
      <c r="V9800" s="5"/>
    </row>
    <row r="9801" spans="9:22" x14ac:dyDescent="0.25">
      <c r="I9801" s="5"/>
      <c r="S9801" s="7"/>
      <c r="T9801" s="5"/>
      <c r="U9801" s="6"/>
      <c r="V9801" s="5"/>
    </row>
    <row r="9802" spans="9:22" x14ac:dyDescent="0.25">
      <c r="I9802" s="5"/>
      <c r="S9802" s="7"/>
      <c r="T9802" s="5"/>
      <c r="U9802" s="6"/>
      <c r="V9802" s="5"/>
    </row>
    <row r="9803" spans="9:22" x14ac:dyDescent="0.25">
      <c r="I9803" s="5"/>
      <c r="S9803" s="7"/>
      <c r="T9803" s="5"/>
      <c r="U9803" s="6"/>
      <c r="V9803" s="5"/>
    </row>
    <row r="9804" spans="9:22" x14ac:dyDescent="0.25">
      <c r="I9804" s="5"/>
      <c r="S9804" s="7"/>
      <c r="T9804" s="5"/>
      <c r="U9804" s="6"/>
      <c r="V9804" s="5"/>
    </row>
    <row r="9805" spans="9:22" x14ac:dyDescent="0.25">
      <c r="I9805" s="5"/>
      <c r="S9805" s="7"/>
      <c r="T9805" s="5"/>
      <c r="U9805" s="6"/>
      <c r="V9805" s="5"/>
    </row>
    <row r="9806" spans="9:22" x14ac:dyDescent="0.25">
      <c r="I9806" s="5"/>
      <c r="S9806" s="7"/>
      <c r="T9806" s="5"/>
      <c r="U9806" s="6"/>
      <c r="V9806" s="5"/>
    </row>
    <row r="9807" spans="9:22" x14ac:dyDescent="0.25">
      <c r="I9807" s="5"/>
      <c r="S9807" s="7"/>
      <c r="T9807" s="5"/>
      <c r="U9807" s="6"/>
      <c r="V9807" s="5"/>
    </row>
    <row r="9808" spans="9:22" x14ac:dyDescent="0.25">
      <c r="I9808" s="5"/>
      <c r="S9808" s="7"/>
      <c r="T9808" s="5"/>
      <c r="U9808" s="6"/>
      <c r="V9808" s="5"/>
    </row>
    <row r="9809" spans="9:22" x14ac:dyDescent="0.25">
      <c r="I9809" s="5"/>
      <c r="S9809" s="7"/>
      <c r="T9809" s="5"/>
      <c r="U9809" s="6"/>
      <c r="V9809" s="5"/>
    </row>
    <row r="9810" spans="9:22" x14ac:dyDescent="0.25">
      <c r="I9810" s="5"/>
      <c r="S9810" s="7"/>
      <c r="T9810" s="5"/>
      <c r="U9810" s="6"/>
      <c r="V9810" s="5"/>
    </row>
    <row r="9811" spans="9:22" x14ac:dyDescent="0.25">
      <c r="I9811" s="5"/>
      <c r="S9811" s="7"/>
      <c r="T9811" s="5"/>
      <c r="U9811" s="6"/>
      <c r="V9811" s="5"/>
    </row>
    <row r="9812" spans="9:22" x14ac:dyDescent="0.25">
      <c r="I9812" s="5"/>
      <c r="S9812" s="7"/>
      <c r="T9812" s="5"/>
      <c r="U9812" s="6"/>
      <c r="V9812" s="5"/>
    </row>
    <row r="9813" spans="9:22" x14ac:dyDescent="0.25">
      <c r="I9813" s="5"/>
      <c r="S9813" s="7"/>
      <c r="T9813" s="5"/>
      <c r="U9813" s="6"/>
      <c r="V9813" s="5"/>
    </row>
    <row r="9814" spans="9:22" x14ac:dyDescent="0.25">
      <c r="I9814" s="5"/>
      <c r="S9814" s="7"/>
      <c r="T9814" s="5"/>
      <c r="U9814" s="6"/>
      <c r="V9814" s="5"/>
    </row>
    <row r="9815" spans="9:22" x14ac:dyDescent="0.25">
      <c r="I9815" s="5"/>
      <c r="S9815" s="7"/>
      <c r="T9815" s="5"/>
      <c r="U9815" s="6"/>
      <c r="V9815" s="5"/>
    </row>
    <row r="9816" spans="9:22" x14ac:dyDescent="0.25">
      <c r="I9816" s="5"/>
      <c r="S9816" s="7"/>
      <c r="T9816" s="5"/>
      <c r="U9816" s="6"/>
      <c r="V9816" s="5"/>
    </row>
    <row r="9817" spans="9:22" x14ac:dyDescent="0.25">
      <c r="I9817" s="5"/>
      <c r="S9817" s="7"/>
      <c r="T9817" s="5"/>
      <c r="U9817" s="6"/>
      <c r="V9817" s="5"/>
    </row>
    <row r="9818" spans="9:22" x14ac:dyDescent="0.25">
      <c r="I9818" s="5"/>
      <c r="S9818" s="7"/>
      <c r="T9818" s="5"/>
      <c r="U9818" s="6"/>
      <c r="V9818" s="5"/>
    </row>
    <row r="9819" spans="9:22" x14ac:dyDescent="0.25">
      <c r="I9819" s="5"/>
      <c r="S9819" s="7"/>
      <c r="T9819" s="5"/>
      <c r="U9819" s="6"/>
      <c r="V9819" s="5"/>
    </row>
    <row r="9820" spans="9:22" x14ac:dyDescent="0.25">
      <c r="I9820" s="5"/>
      <c r="S9820" s="7"/>
      <c r="T9820" s="5"/>
      <c r="U9820" s="6"/>
      <c r="V9820" s="5"/>
    </row>
    <row r="9821" spans="9:22" x14ac:dyDescent="0.25">
      <c r="I9821" s="5"/>
      <c r="S9821" s="7"/>
      <c r="T9821" s="5"/>
      <c r="U9821" s="6"/>
      <c r="V9821" s="5"/>
    </row>
    <row r="9822" spans="9:22" x14ac:dyDescent="0.25">
      <c r="I9822" s="5"/>
      <c r="S9822" s="7"/>
      <c r="T9822" s="5"/>
      <c r="U9822" s="6"/>
      <c r="V9822" s="5"/>
    </row>
    <row r="9823" spans="9:22" x14ac:dyDescent="0.25">
      <c r="I9823" s="5"/>
      <c r="S9823" s="7"/>
      <c r="T9823" s="5"/>
      <c r="U9823" s="6"/>
      <c r="V9823" s="5"/>
    </row>
    <row r="9824" spans="9:22" x14ac:dyDescent="0.25">
      <c r="I9824" s="5"/>
      <c r="S9824" s="7"/>
      <c r="T9824" s="5"/>
      <c r="U9824" s="6"/>
      <c r="V9824" s="5"/>
    </row>
    <row r="9825" spans="9:22" x14ac:dyDescent="0.25">
      <c r="I9825" s="5"/>
      <c r="S9825" s="7"/>
      <c r="T9825" s="5"/>
      <c r="U9825" s="6"/>
      <c r="V9825" s="5"/>
    </row>
    <row r="9826" spans="9:22" x14ac:dyDescent="0.25">
      <c r="I9826" s="5"/>
      <c r="S9826" s="7"/>
      <c r="T9826" s="5"/>
      <c r="U9826" s="6"/>
      <c r="V9826" s="5"/>
    </row>
    <row r="9827" spans="9:22" x14ac:dyDescent="0.25">
      <c r="I9827" s="5"/>
      <c r="S9827" s="7"/>
      <c r="T9827" s="5"/>
      <c r="U9827" s="6"/>
      <c r="V9827" s="5"/>
    </row>
    <row r="9828" spans="9:22" x14ac:dyDescent="0.25">
      <c r="I9828" s="5"/>
      <c r="S9828" s="7"/>
      <c r="T9828" s="5"/>
      <c r="U9828" s="6"/>
      <c r="V9828" s="5"/>
    </row>
    <row r="9829" spans="9:22" x14ac:dyDescent="0.25">
      <c r="I9829" s="5"/>
      <c r="S9829" s="7"/>
      <c r="T9829" s="5"/>
      <c r="U9829" s="6"/>
      <c r="V9829" s="5"/>
    </row>
    <row r="9830" spans="9:22" x14ac:dyDescent="0.25">
      <c r="I9830" s="5"/>
      <c r="S9830" s="7"/>
      <c r="T9830" s="5"/>
      <c r="U9830" s="6"/>
      <c r="V9830" s="5"/>
    </row>
    <row r="9831" spans="9:22" x14ac:dyDescent="0.25">
      <c r="I9831" s="5"/>
      <c r="S9831" s="7"/>
      <c r="T9831" s="5"/>
      <c r="U9831" s="6"/>
      <c r="V9831" s="5"/>
    </row>
    <row r="9832" spans="9:22" x14ac:dyDescent="0.25">
      <c r="I9832" s="5"/>
      <c r="S9832" s="7"/>
      <c r="T9832" s="5"/>
      <c r="U9832" s="6"/>
      <c r="V9832" s="5"/>
    </row>
    <row r="9833" spans="9:22" x14ac:dyDescent="0.25">
      <c r="I9833" s="5"/>
      <c r="S9833" s="7"/>
      <c r="T9833" s="5"/>
      <c r="U9833" s="6"/>
      <c r="V9833" s="5"/>
    </row>
    <row r="9834" spans="9:22" x14ac:dyDescent="0.25">
      <c r="I9834" s="5"/>
      <c r="S9834" s="7"/>
      <c r="T9834" s="5"/>
      <c r="U9834" s="6"/>
      <c r="V9834" s="5"/>
    </row>
    <row r="9835" spans="9:22" x14ac:dyDescent="0.25">
      <c r="I9835" s="5"/>
      <c r="S9835" s="7"/>
      <c r="T9835" s="5"/>
      <c r="U9835" s="6"/>
      <c r="V9835" s="5"/>
    </row>
    <row r="9836" spans="9:22" x14ac:dyDescent="0.25">
      <c r="I9836" s="5"/>
      <c r="S9836" s="7"/>
      <c r="T9836" s="5"/>
      <c r="U9836" s="6"/>
      <c r="V9836" s="5"/>
    </row>
    <row r="9837" spans="9:22" x14ac:dyDescent="0.25">
      <c r="I9837" s="5"/>
      <c r="S9837" s="7"/>
      <c r="T9837" s="5"/>
      <c r="U9837" s="6"/>
      <c r="V9837" s="5"/>
    </row>
    <row r="9838" spans="9:22" x14ac:dyDescent="0.25">
      <c r="I9838" s="5"/>
      <c r="S9838" s="7"/>
      <c r="T9838" s="5"/>
      <c r="U9838" s="6"/>
      <c r="V9838" s="5"/>
    </row>
    <row r="9839" spans="9:22" x14ac:dyDescent="0.25">
      <c r="I9839" s="5"/>
      <c r="S9839" s="7"/>
      <c r="T9839" s="5"/>
      <c r="U9839" s="6"/>
      <c r="V9839" s="5"/>
    </row>
    <row r="9840" spans="9:22" x14ac:dyDescent="0.25">
      <c r="I9840" s="5"/>
      <c r="S9840" s="7"/>
      <c r="T9840" s="5"/>
      <c r="U9840" s="6"/>
      <c r="V9840" s="5"/>
    </row>
    <row r="9841" spans="9:22" x14ac:dyDescent="0.25">
      <c r="I9841" s="5"/>
      <c r="S9841" s="7"/>
      <c r="T9841" s="5"/>
      <c r="U9841" s="6"/>
      <c r="V9841" s="5"/>
    </row>
    <row r="9842" spans="9:22" x14ac:dyDescent="0.25">
      <c r="I9842" s="5"/>
      <c r="S9842" s="7"/>
      <c r="T9842" s="5"/>
      <c r="U9842" s="6"/>
      <c r="V9842" s="5"/>
    </row>
    <row r="9843" spans="9:22" x14ac:dyDescent="0.25">
      <c r="I9843" s="5"/>
      <c r="S9843" s="7"/>
      <c r="T9843" s="5"/>
      <c r="U9843" s="6"/>
      <c r="V9843" s="5"/>
    </row>
    <row r="9844" spans="9:22" x14ac:dyDescent="0.25">
      <c r="I9844" s="5"/>
      <c r="S9844" s="7"/>
      <c r="T9844" s="5"/>
      <c r="U9844" s="6"/>
      <c r="V9844" s="5"/>
    </row>
    <row r="9845" spans="9:22" x14ac:dyDescent="0.25">
      <c r="I9845" s="5"/>
      <c r="S9845" s="7"/>
      <c r="T9845" s="5"/>
      <c r="U9845" s="6"/>
      <c r="V9845" s="5"/>
    </row>
    <row r="9846" spans="9:22" x14ac:dyDescent="0.25">
      <c r="I9846" s="5"/>
      <c r="S9846" s="7"/>
      <c r="T9846" s="5"/>
      <c r="U9846" s="6"/>
      <c r="V9846" s="5"/>
    </row>
    <row r="9847" spans="9:22" x14ac:dyDescent="0.25">
      <c r="I9847" s="5"/>
      <c r="S9847" s="7"/>
      <c r="T9847" s="5"/>
      <c r="U9847" s="6"/>
      <c r="V9847" s="5"/>
    </row>
    <row r="9848" spans="9:22" x14ac:dyDescent="0.25">
      <c r="I9848" s="5"/>
      <c r="S9848" s="7"/>
      <c r="T9848" s="5"/>
      <c r="U9848" s="6"/>
      <c r="V9848" s="5"/>
    </row>
    <row r="9849" spans="9:22" x14ac:dyDescent="0.25">
      <c r="I9849" s="5"/>
      <c r="S9849" s="7"/>
      <c r="T9849" s="5"/>
      <c r="U9849" s="6"/>
      <c r="V9849" s="5"/>
    </row>
    <row r="9850" spans="9:22" x14ac:dyDescent="0.25">
      <c r="I9850" s="5"/>
      <c r="S9850" s="7"/>
      <c r="T9850" s="5"/>
      <c r="U9850" s="6"/>
      <c r="V9850" s="5"/>
    </row>
    <row r="9851" spans="9:22" x14ac:dyDescent="0.25">
      <c r="I9851" s="5"/>
      <c r="S9851" s="7"/>
      <c r="T9851" s="5"/>
      <c r="U9851" s="6"/>
      <c r="V9851" s="5"/>
    </row>
    <row r="9852" spans="9:22" x14ac:dyDescent="0.25">
      <c r="I9852" s="5"/>
      <c r="S9852" s="7"/>
      <c r="T9852" s="5"/>
      <c r="U9852" s="6"/>
      <c r="V9852" s="5"/>
    </row>
    <row r="9853" spans="9:22" x14ac:dyDescent="0.25">
      <c r="I9853" s="5"/>
      <c r="S9853" s="7"/>
      <c r="T9853" s="5"/>
      <c r="U9853" s="6"/>
      <c r="V9853" s="5"/>
    </row>
    <row r="9854" spans="9:22" x14ac:dyDescent="0.25">
      <c r="I9854" s="5"/>
      <c r="S9854" s="7"/>
      <c r="T9854" s="5"/>
      <c r="U9854" s="6"/>
      <c r="V9854" s="5"/>
    </row>
    <row r="9855" spans="9:22" x14ac:dyDescent="0.25">
      <c r="I9855" s="5"/>
      <c r="S9855" s="7"/>
      <c r="T9855" s="5"/>
      <c r="U9855" s="6"/>
      <c r="V9855" s="5"/>
    </row>
    <row r="9856" spans="9:22" x14ac:dyDescent="0.25">
      <c r="I9856" s="5"/>
      <c r="S9856" s="7"/>
      <c r="T9856" s="5"/>
      <c r="U9856" s="6"/>
      <c r="V9856" s="5"/>
    </row>
    <row r="9857" spans="9:22" x14ac:dyDescent="0.25">
      <c r="I9857" s="5"/>
      <c r="S9857" s="7"/>
      <c r="T9857" s="5"/>
      <c r="U9857" s="6"/>
      <c r="V9857" s="5"/>
    </row>
    <row r="9858" spans="9:22" x14ac:dyDescent="0.25">
      <c r="I9858" s="5"/>
      <c r="S9858" s="7"/>
      <c r="T9858" s="5"/>
      <c r="U9858" s="6"/>
      <c r="V9858" s="5"/>
    </row>
    <row r="9859" spans="9:22" x14ac:dyDescent="0.25">
      <c r="I9859" s="5"/>
      <c r="S9859" s="7"/>
      <c r="T9859" s="5"/>
      <c r="U9859" s="6"/>
      <c r="V9859" s="5"/>
    </row>
    <row r="9860" spans="9:22" x14ac:dyDescent="0.25">
      <c r="I9860" s="5"/>
      <c r="S9860" s="7"/>
      <c r="T9860" s="5"/>
      <c r="U9860" s="6"/>
      <c r="V9860" s="5"/>
    </row>
    <row r="9861" spans="9:22" x14ac:dyDescent="0.25">
      <c r="I9861" s="5"/>
      <c r="S9861" s="7"/>
      <c r="T9861" s="5"/>
      <c r="U9861" s="6"/>
      <c r="V9861" s="5"/>
    </row>
    <row r="9862" spans="9:22" x14ac:dyDescent="0.25">
      <c r="I9862" s="5"/>
      <c r="S9862" s="7"/>
      <c r="T9862" s="5"/>
      <c r="U9862" s="6"/>
      <c r="V9862" s="5"/>
    </row>
    <row r="9863" spans="9:22" x14ac:dyDescent="0.25">
      <c r="I9863" s="5"/>
      <c r="S9863" s="7"/>
      <c r="T9863" s="5"/>
      <c r="U9863" s="6"/>
      <c r="V9863" s="5"/>
    </row>
    <row r="9864" spans="9:22" x14ac:dyDescent="0.25">
      <c r="I9864" s="5"/>
      <c r="S9864" s="7"/>
      <c r="T9864" s="5"/>
      <c r="U9864" s="6"/>
      <c r="V9864" s="5"/>
    </row>
    <row r="9865" spans="9:22" x14ac:dyDescent="0.25">
      <c r="I9865" s="5"/>
      <c r="S9865" s="7"/>
      <c r="T9865" s="5"/>
      <c r="U9865" s="6"/>
      <c r="V9865" s="5"/>
    </row>
    <row r="9866" spans="9:22" x14ac:dyDescent="0.25">
      <c r="I9866" s="5"/>
      <c r="S9866" s="7"/>
      <c r="T9866" s="5"/>
      <c r="U9866" s="6"/>
      <c r="V9866" s="5"/>
    </row>
    <row r="9867" spans="9:22" x14ac:dyDescent="0.25">
      <c r="I9867" s="5"/>
      <c r="S9867" s="7"/>
      <c r="T9867" s="5"/>
      <c r="U9867" s="6"/>
      <c r="V9867" s="5"/>
    </row>
    <row r="9868" spans="9:22" x14ac:dyDescent="0.25">
      <c r="I9868" s="5"/>
      <c r="S9868" s="7"/>
      <c r="T9868" s="5"/>
      <c r="U9868" s="6"/>
      <c r="V9868" s="5"/>
    </row>
    <row r="9869" spans="9:22" x14ac:dyDescent="0.25">
      <c r="I9869" s="5"/>
      <c r="S9869" s="7"/>
      <c r="T9869" s="5"/>
      <c r="U9869" s="6"/>
      <c r="V9869" s="5"/>
    </row>
    <row r="9870" spans="9:22" x14ac:dyDescent="0.25">
      <c r="I9870" s="5"/>
      <c r="S9870" s="7"/>
      <c r="T9870" s="5"/>
      <c r="U9870" s="6"/>
      <c r="V9870" s="5"/>
    </row>
    <row r="9871" spans="9:22" x14ac:dyDescent="0.25">
      <c r="I9871" s="5"/>
      <c r="S9871" s="7"/>
      <c r="T9871" s="5"/>
      <c r="U9871" s="6"/>
      <c r="V9871" s="5"/>
    </row>
    <row r="9872" spans="9:22" x14ac:dyDescent="0.25">
      <c r="I9872" s="5"/>
      <c r="S9872" s="7"/>
      <c r="T9872" s="5"/>
      <c r="U9872" s="6"/>
      <c r="V9872" s="5"/>
    </row>
    <row r="9873" spans="9:22" x14ac:dyDescent="0.25">
      <c r="I9873" s="5"/>
      <c r="S9873" s="7"/>
      <c r="T9873" s="5"/>
      <c r="U9873" s="6"/>
      <c r="V9873" s="5"/>
    </row>
    <row r="9874" spans="9:22" x14ac:dyDescent="0.25">
      <c r="I9874" s="5"/>
      <c r="S9874" s="7"/>
      <c r="T9874" s="5"/>
      <c r="U9874" s="6"/>
      <c r="V9874" s="5"/>
    </row>
    <row r="9875" spans="9:22" x14ac:dyDescent="0.25">
      <c r="I9875" s="5"/>
      <c r="S9875" s="7"/>
      <c r="T9875" s="5"/>
      <c r="U9875" s="6"/>
      <c r="V9875" s="5"/>
    </row>
    <row r="9876" spans="9:22" x14ac:dyDescent="0.25">
      <c r="I9876" s="5"/>
      <c r="S9876" s="7"/>
      <c r="T9876" s="5"/>
      <c r="U9876" s="6"/>
      <c r="V9876" s="5"/>
    </row>
    <row r="9877" spans="9:22" x14ac:dyDescent="0.25">
      <c r="I9877" s="5"/>
      <c r="S9877" s="7"/>
      <c r="T9877" s="5"/>
      <c r="U9877" s="6"/>
      <c r="V9877" s="5"/>
    </row>
    <row r="9878" spans="9:22" x14ac:dyDescent="0.25">
      <c r="I9878" s="5"/>
      <c r="S9878" s="7"/>
      <c r="T9878" s="5"/>
      <c r="U9878" s="6"/>
      <c r="V9878" s="5"/>
    </row>
    <row r="9879" spans="9:22" x14ac:dyDescent="0.25">
      <c r="I9879" s="5"/>
      <c r="S9879" s="7"/>
      <c r="T9879" s="5"/>
      <c r="U9879" s="6"/>
      <c r="V9879" s="5"/>
    </row>
    <row r="9880" spans="9:22" x14ac:dyDescent="0.25">
      <c r="I9880" s="5"/>
      <c r="S9880" s="7"/>
      <c r="T9880" s="5"/>
      <c r="U9880" s="6"/>
      <c r="V9880" s="5"/>
    </row>
    <row r="9881" spans="9:22" x14ac:dyDescent="0.25">
      <c r="I9881" s="5"/>
      <c r="S9881" s="7"/>
      <c r="T9881" s="5"/>
      <c r="U9881" s="6"/>
      <c r="V9881" s="5"/>
    </row>
    <row r="9882" spans="9:22" x14ac:dyDescent="0.25">
      <c r="I9882" s="5"/>
      <c r="S9882" s="7"/>
      <c r="T9882" s="5"/>
      <c r="U9882" s="6"/>
      <c r="V9882" s="5"/>
    </row>
    <row r="9883" spans="9:22" x14ac:dyDescent="0.25">
      <c r="I9883" s="5"/>
      <c r="S9883" s="7"/>
      <c r="T9883" s="5"/>
      <c r="U9883" s="6"/>
      <c r="V9883" s="5"/>
    </row>
    <row r="9884" spans="9:22" x14ac:dyDescent="0.25">
      <c r="I9884" s="5"/>
      <c r="S9884" s="7"/>
      <c r="T9884" s="5"/>
      <c r="U9884" s="6"/>
      <c r="V9884" s="5"/>
    </row>
    <row r="9885" spans="9:22" x14ac:dyDescent="0.25">
      <c r="I9885" s="5"/>
      <c r="S9885" s="7"/>
      <c r="T9885" s="5"/>
      <c r="U9885" s="6"/>
      <c r="V9885" s="5"/>
    </row>
    <row r="9886" spans="9:22" x14ac:dyDescent="0.25">
      <c r="I9886" s="5"/>
      <c r="S9886" s="7"/>
      <c r="T9886" s="5"/>
      <c r="U9886" s="6"/>
      <c r="V9886" s="5"/>
    </row>
    <row r="9887" spans="9:22" x14ac:dyDescent="0.25">
      <c r="I9887" s="5"/>
      <c r="S9887" s="7"/>
      <c r="T9887" s="5"/>
      <c r="U9887" s="6"/>
      <c r="V9887" s="5"/>
    </row>
    <row r="9888" spans="9:22" x14ac:dyDescent="0.25">
      <c r="I9888" s="5"/>
      <c r="S9888" s="7"/>
      <c r="T9888" s="5"/>
      <c r="U9888" s="6"/>
      <c r="V9888" s="5"/>
    </row>
    <row r="9889" spans="9:22" x14ac:dyDescent="0.25">
      <c r="I9889" s="5"/>
      <c r="S9889" s="7"/>
      <c r="T9889" s="5"/>
      <c r="U9889" s="6"/>
      <c r="V9889" s="5"/>
    </row>
    <row r="9890" spans="9:22" x14ac:dyDescent="0.25">
      <c r="I9890" s="5"/>
      <c r="S9890" s="7"/>
      <c r="T9890" s="5"/>
      <c r="U9890" s="6"/>
      <c r="V9890" s="5"/>
    </row>
    <row r="9891" spans="9:22" x14ac:dyDescent="0.25">
      <c r="I9891" s="5"/>
      <c r="S9891" s="7"/>
      <c r="T9891" s="5"/>
      <c r="U9891" s="6"/>
      <c r="V9891" s="5"/>
    </row>
    <row r="9892" spans="9:22" x14ac:dyDescent="0.25">
      <c r="I9892" s="5"/>
      <c r="S9892" s="7"/>
      <c r="T9892" s="5"/>
      <c r="U9892" s="6"/>
      <c r="V9892" s="5"/>
    </row>
    <row r="9893" spans="9:22" x14ac:dyDescent="0.25">
      <c r="I9893" s="5"/>
      <c r="S9893" s="7"/>
      <c r="T9893" s="5"/>
      <c r="U9893" s="6"/>
      <c r="V9893" s="5"/>
    </row>
    <row r="9894" spans="9:22" x14ac:dyDescent="0.25">
      <c r="I9894" s="5"/>
      <c r="S9894" s="7"/>
      <c r="T9894" s="5"/>
      <c r="U9894" s="6"/>
      <c r="V9894" s="5"/>
    </row>
    <row r="9895" spans="9:22" x14ac:dyDescent="0.25">
      <c r="I9895" s="5"/>
      <c r="S9895" s="7"/>
      <c r="T9895" s="5"/>
      <c r="U9895" s="6"/>
      <c r="V9895" s="5"/>
    </row>
    <row r="9896" spans="9:22" x14ac:dyDescent="0.25">
      <c r="I9896" s="5"/>
      <c r="S9896" s="7"/>
      <c r="T9896" s="5"/>
      <c r="U9896" s="6"/>
      <c r="V9896" s="5"/>
    </row>
    <row r="9897" spans="9:22" x14ac:dyDescent="0.25">
      <c r="I9897" s="5"/>
      <c r="S9897" s="7"/>
      <c r="T9897" s="5"/>
      <c r="U9897" s="6"/>
      <c r="V9897" s="5"/>
    </row>
    <row r="9898" spans="9:22" x14ac:dyDescent="0.25">
      <c r="I9898" s="5"/>
      <c r="S9898" s="7"/>
      <c r="T9898" s="5"/>
      <c r="U9898" s="6"/>
      <c r="V9898" s="5"/>
    </row>
    <row r="9899" spans="9:22" x14ac:dyDescent="0.25">
      <c r="I9899" s="5"/>
      <c r="S9899" s="7"/>
      <c r="T9899" s="5"/>
      <c r="U9899" s="6"/>
      <c r="V9899" s="5"/>
    </row>
    <row r="9900" spans="9:22" x14ac:dyDescent="0.25">
      <c r="I9900" s="5"/>
      <c r="S9900" s="7"/>
      <c r="T9900" s="5"/>
      <c r="U9900" s="6"/>
      <c r="V9900" s="5"/>
    </row>
    <row r="9901" spans="9:22" x14ac:dyDescent="0.25">
      <c r="I9901" s="5"/>
      <c r="S9901" s="7"/>
      <c r="T9901" s="5"/>
      <c r="U9901" s="6"/>
      <c r="V9901" s="5"/>
    </row>
    <row r="9902" spans="9:22" x14ac:dyDescent="0.25">
      <c r="I9902" s="5"/>
      <c r="S9902" s="7"/>
      <c r="T9902" s="5"/>
      <c r="U9902" s="6"/>
      <c r="V9902" s="5"/>
    </row>
    <row r="9903" spans="9:22" x14ac:dyDescent="0.25">
      <c r="I9903" s="5"/>
      <c r="S9903" s="7"/>
      <c r="T9903" s="5"/>
      <c r="U9903" s="6"/>
      <c r="V9903" s="5"/>
    </row>
    <row r="9904" spans="9:22" x14ac:dyDescent="0.25">
      <c r="I9904" s="5"/>
      <c r="S9904" s="7"/>
      <c r="T9904" s="5"/>
      <c r="U9904" s="6"/>
      <c r="V9904" s="5"/>
    </row>
    <row r="9905" spans="9:22" x14ac:dyDescent="0.25">
      <c r="I9905" s="5"/>
      <c r="S9905" s="7"/>
      <c r="T9905" s="5"/>
      <c r="U9905" s="6"/>
      <c r="V9905" s="5"/>
    </row>
    <row r="9906" spans="9:22" x14ac:dyDescent="0.25">
      <c r="I9906" s="5"/>
      <c r="S9906" s="7"/>
      <c r="T9906" s="5"/>
      <c r="U9906" s="6"/>
      <c r="V9906" s="5"/>
    </row>
    <row r="9907" spans="9:22" x14ac:dyDescent="0.25">
      <c r="I9907" s="5"/>
      <c r="S9907" s="7"/>
      <c r="T9907" s="5"/>
      <c r="U9907" s="6"/>
      <c r="V9907" s="5"/>
    </row>
    <row r="9908" spans="9:22" x14ac:dyDescent="0.25">
      <c r="I9908" s="5"/>
      <c r="S9908" s="7"/>
      <c r="T9908" s="5"/>
      <c r="U9908" s="6"/>
      <c r="V9908" s="5"/>
    </row>
    <row r="9909" spans="9:22" x14ac:dyDescent="0.25">
      <c r="I9909" s="5"/>
      <c r="S9909" s="7"/>
      <c r="T9909" s="5"/>
      <c r="U9909" s="6"/>
      <c r="V9909" s="5"/>
    </row>
    <row r="9910" spans="9:22" x14ac:dyDescent="0.25">
      <c r="I9910" s="5"/>
      <c r="S9910" s="7"/>
      <c r="T9910" s="5"/>
      <c r="U9910" s="6"/>
      <c r="V9910" s="5"/>
    </row>
    <row r="9911" spans="9:22" x14ac:dyDescent="0.25">
      <c r="I9911" s="5"/>
      <c r="S9911" s="7"/>
      <c r="T9911" s="5"/>
      <c r="U9911" s="6"/>
      <c r="V9911" s="5"/>
    </row>
    <row r="9912" spans="9:22" x14ac:dyDescent="0.25">
      <c r="I9912" s="5"/>
      <c r="S9912" s="7"/>
      <c r="T9912" s="5"/>
      <c r="U9912" s="6"/>
      <c r="V9912" s="5"/>
    </row>
    <row r="9913" spans="9:22" x14ac:dyDescent="0.25">
      <c r="I9913" s="5"/>
      <c r="S9913" s="7"/>
      <c r="T9913" s="5"/>
      <c r="U9913" s="6"/>
      <c r="V9913" s="5"/>
    </row>
    <row r="9914" spans="9:22" x14ac:dyDescent="0.25">
      <c r="I9914" s="5"/>
      <c r="S9914" s="7"/>
      <c r="T9914" s="5"/>
      <c r="U9914" s="6"/>
      <c r="V9914" s="5"/>
    </row>
    <row r="9915" spans="9:22" x14ac:dyDescent="0.25">
      <c r="I9915" s="5"/>
      <c r="S9915" s="7"/>
      <c r="T9915" s="5"/>
      <c r="U9915" s="6"/>
      <c r="V9915" s="5"/>
    </row>
    <row r="9916" spans="9:22" x14ac:dyDescent="0.25">
      <c r="I9916" s="5"/>
      <c r="S9916" s="7"/>
      <c r="T9916" s="5"/>
      <c r="U9916" s="6"/>
      <c r="V9916" s="5"/>
    </row>
    <row r="9917" spans="9:22" x14ac:dyDescent="0.25">
      <c r="I9917" s="5"/>
      <c r="S9917" s="7"/>
      <c r="T9917" s="5"/>
      <c r="U9917" s="6"/>
      <c r="V9917" s="5"/>
    </row>
    <row r="9918" spans="9:22" x14ac:dyDescent="0.25">
      <c r="I9918" s="5"/>
      <c r="S9918" s="7"/>
      <c r="T9918" s="5"/>
      <c r="U9918" s="6"/>
      <c r="V9918" s="5"/>
    </row>
    <row r="9919" spans="9:22" x14ac:dyDescent="0.25">
      <c r="I9919" s="5"/>
      <c r="S9919" s="7"/>
      <c r="T9919" s="5"/>
      <c r="U9919" s="6"/>
      <c r="V9919" s="5"/>
    </row>
    <row r="9920" spans="9:22" x14ac:dyDescent="0.25">
      <c r="I9920" s="5"/>
      <c r="S9920" s="7"/>
      <c r="T9920" s="5"/>
      <c r="U9920" s="6"/>
      <c r="V9920" s="5"/>
    </row>
    <row r="9921" spans="9:22" x14ac:dyDescent="0.25">
      <c r="I9921" s="5"/>
      <c r="S9921" s="7"/>
      <c r="T9921" s="5"/>
      <c r="U9921" s="6"/>
      <c r="V9921" s="5"/>
    </row>
    <row r="9922" spans="9:22" x14ac:dyDescent="0.25">
      <c r="I9922" s="5"/>
      <c r="S9922" s="7"/>
      <c r="T9922" s="5"/>
      <c r="U9922" s="6"/>
      <c r="V9922" s="5"/>
    </row>
    <row r="9923" spans="9:22" x14ac:dyDescent="0.25">
      <c r="I9923" s="5"/>
      <c r="S9923" s="7"/>
      <c r="T9923" s="5"/>
      <c r="U9923" s="6"/>
      <c r="V9923" s="5"/>
    </row>
    <row r="9924" spans="9:22" x14ac:dyDescent="0.25">
      <c r="I9924" s="5"/>
      <c r="S9924" s="7"/>
      <c r="T9924" s="5"/>
      <c r="U9924" s="6"/>
      <c r="V9924" s="5"/>
    </row>
    <row r="9925" spans="9:22" x14ac:dyDescent="0.25">
      <c r="I9925" s="5"/>
      <c r="S9925" s="7"/>
      <c r="T9925" s="5"/>
      <c r="U9925" s="6"/>
      <c r="V9925" s="5"/>
    </row>
    <row r="9926" spans="9:22" x14ac:dyDescent="0.25">
      <c r="I9926" s="5"/>
      <c r="S9926" s="7"/>
      <c r="T9926" s="5"/>
      <c r="U9926" s="6"/>
      <c r="V9926" s="5"/>
    </row>
    <row r="9927" spans="9:22" x14ac:dyDescent="0.25">
      <c r="I9927" s="5"/>
      <c r="S9927" s="7"/>
      <c r="T9927" s="5"/>
      <c r="U9927" s="6"/>
      <c r="V9927" s="5"/>
    </row>
    <row r="9928" spans="9:22" x14ac:dyDescent="0.25">
      <c r="I9928" s="5"/>
      <c r="S9928" s="7"/>
      <c r="T9928" s="5"/>
      <c r="U9928" s="6"/>
      <c r="V9928" s="5"/>
    </row>
    <row r="9929" spans="9:22" x14ac:dyDescent="0.25">
      <c r="I9929" s="5"/>
      <c r="S9929" s="7"/>
      <c r="T9929" s="5"/>
      <c r="U9929" s="6"/>
      <c r="V9929" s="5"/>
    </row>
    <row r="9930" spans="9:22" x14ac:dyDescent="0.25">
      <c r="I9930" s="5"/>
      <c r="S9930" s="7"/>
      <c r="T9930" s="5"/>
      <c r="U9930" s="6"/>
      <c r="V9930" s="5"/>
    </row>
    <row r="9931" spans="9:22" x14ac:dyDescent="0.25">
      <c r="I9931" s="5"/>
      <c r="S9931" s="7"/>
      <c r="T9931" s="5"/>
      <c r="U9931" s="6"/>
      <c r="V9931" s="5"/>
    </row>
    <row r="9932" spans="9:22" x14ac:dyDescent="0.25">
      <c r="I9932" s="5"/>
      <c r="S9932" s="7"/>
      <c r="T9932" s="5"/>
      <c r="U9932" s="6"/>
      <c r="V9932" s="5"/>
    </row>
    <row r="9933" spans="9:22" x14ac:dyDescent="0.25">
      <c r="I9933" s="5"/>
      <c r="S9933" s="7"/>
      <c r="T9933" s="5"/>
      <c r="U9933" s="6"/>
      <c r="V9933" s="5"/>
    </row>
    <row r="9934" spans="9:22" x14ac:dyDescent="0.25">
      <c r="I9934" s="5"/>
      <c r="S9934" s="7"/>
      <c r="T9934" s="5"/>
      <c r="U9934" s="6"/>
      <c r="V9934" s="5"/>
    </row>
    <row r="9935" spans="9:22" x14ac:dyDescent="0.25">
      <c r="I9935" s="5"/>
      <c r="S9935" s="7"/>
      <c r="T9935" s="5"/>
      <c r="U9935" s="6"/>
      <c r="V9935" s="5"/>
    </row>
    <row r="9936" spans="9:22" x14ac:dyDescent="0.25">
      <c r="I9936" s="5"/>
      <c r="S9936" s="7"/>
      <c r="T9936" s="5"/>
      <c r="U9936" s="6"/>
      <c r="V9936" s="5"/>
    </row>
    <row r="9937" spans="9:22" x14ac:dyDescent="0.25">
      <c r="I9937" s="5"/>
      <c r="S9937" s="7"/>
      <c r="T9937" s="5"/>
      <c r="U9937" s="6"/>
      <c r="V9937" s="5"/>
    </row>
    <row r="9938" spans="9:22" x14ac:dyDescent="0.25">
      <c r="I9938" s="5"/>
      <c r="S9938" s="7"/>
      <c r="T9938" s="5"/>
      <c r="U9938" s="6"/>
      <c r="V9938" s="5"/>
    </row>
    <row r="9939" spans="9:22" x14ac:dyDescent="0.25">
      <c r="I9939" s="5"/>
      <c r="S9939" s="7"/>
      <c r="T9939" s="5"/>
      <c r="U9939" s="6"/>
      <c r="V9939" s="5"/>
    </row>
    <row r="9940" spans="9:22" x14ac:dyDescent="0.25">
      <c r="I9940" s="5"/>
      <c r="S9940" s="7"/>
      <c r="T9940" s="5"/>
      <c r="U9940" s="6"/>
      <c r="V9940" s="5"/>
    </row>
    <row r="9941" spans="9:22" x14ac:dyDescent="0.25">
      <c r="I9941" s="5"/>
      <c r="S9941" s="7"/>
      <c r="T9941" s="5"/>
      <c r="U9941" s="6"/>
      <c r="V9941" s="5"/>
    </row>
    <row r="9942" spans="9:22" x14ac:dyDescent="0.25">
      <c r="I9942" s="5"/>
      <c r="S9942" s="7"/>
      <c r="T9942" s="5"/>
      <c r="U9942" s="6"/>
      <c r="V9942" s="5"/>
    </row>
    <row r="9943" spans="9:22" x14ac:dyDescent="0.25">
      <c r="I9943" s="5"/>
      <c r="S9943" s="7"/>
      <c r="T9943" s="5"/>
      <c r="U9943" s="6"/>
      <c r="V9943" s="5"/>
    </row>
    <row r="9944" spans="9:22" x14ac:dyDescent="0.25">
      <c r="I9944" s="5"/>
      <c r="S9944" s="7"/>
      <c r="T9944" s="5"/>
      <c r="U9944" s="6"/>
      <c r="V9944" s="5"/>
    </row>
    <row r="9945" spans="9:22" x14ac:dyDescent="0.25">
      <c r="I9945" s="5"/>
      <c r="S9945" s="7"/>
      <c r="T9945" s="5"/>
      <c r="U9945" s="6"/>
      <c r="V9945" s="5"/>
    </row>
    <row r="9946" spans="9:22" x14ac:dyDescent="0.25">
      <c r="I9946" s="5"/>
      <c r="S9946" s="7"/>
      <c r="T9946" s="5"/>
      <c r="U9946" s="6"/>
      <c r="V9946" s="5"/>
    </row>
    <row r="9947" spans="9:22" x14ac:dyDescent="0.25">
      <c r="I9947" s="5"/>
      <c r="S9947" s="7"/>
      <c r="T9947" s="5"/>
      <c r="U9947" s="6"/>
      <c r="V9947" s="5"/>
    </row>
    <row r="9948" spans="9:22" x14ac:dyDescent="0.25">
      <c r="I9948" s="5"/>
      <c r="S9948" s="7"/>
      <c r="T9948" s="5"/>
      <c r="U9948" s="6"/>
      <c r="V9948" s="5"/>
    </row>
    <row r="9949" spans="9:22" x14ac:dyDescent="0.25">
      <c r="I9949" s="5"/>
      <c r="S9949" s="7"/>
      <c r="T9949" s="5"/>
      <c r="U9949" s="6"/>
      <c r="V9949" s="5"/>
    </row>
    <row r="9950" spans="9:22" x14ac:dyDescent="0.25">
      <c r="I9950" s="5"/>
      <c r="S9950" s="7"/>
      <c r="T9950" s="5"/>
      <c r="U9950" s="6"/>
      <c r="V9950" s="5"/>
    </row>
    <row r="9951" spans="9:22" x14ac:dyDescent="0.25">
      <c r="I9951" s="5"/>
      <c r="S9951" s="7"/>
      <c r="T9951" s="5"/>
      <c r="U9951" s="6"/>
      <c r="V9951" s="5"/>
    </row>
    <row r="9952" spans="9:22" x14ac:dyDescent="0.25">
      <c r="I9952" s="5"/>
      <c r="S9952" s="7"/>
      <c r="T9952" s="5"/>
      <c r="U9952" s="6"/>
      <c r="V9952" s="5"/>
    </row>
    <row r="9953" spans="9:22" x14ac:dyDescent="0.25">
      <c r="I9953" s="5"/>
      <c r="S9953" s="7"/>
      <c r="T9953" s="5"/>
      <c r="U9953" s="6"/>
      <c r="V9953" s="5"/>
    </row>
    <row r="9954" spans="9:22" x14ac:dyDescent="0.25">
      <c r="I9954" s="5"/>
      <c r="S9954" s="7"/>
      <c r="T9954" s="5"/>
      <c r="U9954" s="6"/>
      <c r="V9954" s="5"/>
    </row>
    <row r="9955" spans="9:22" x14ac:dyDescent="0.25">
      <c r="I9955" s="5"/>
      <c r="S9955" s="7"/>
      <c r="T9955" s="5"/>
      <c r="U9955" s="6"/>
      <c r="V9955" s="5"/>
    </row>
    <row r="9956" spans="9:22" x14ac:dyDescent="0.25">
      <c r="I9956" s="5"/>
      <c r="S9956" s="7"/>
      <c r="T9956" s="5"/>
      <c r="U9956" s="6"/>
      <c r="V9956" s="5"/>
    </row>
    <row r="9957" spans="9:22" x14ac:dyDescent="0.25">
      <c r="I9957" s="5"/>
      <c r="S9957" s="7"/>
      <c r="T9957" s="5"/>
      <c r="U9957" s="6"/>
      <c r="V9957" s="5"/>
    </row>
    <row r="9958" spans="9:22" x14ac:dyDescent="0.25">
      <c r="I9958" s="5"/>
      <c r="S9958" s="7"/>
      <c r="T9958" s="5"/>
      <c r="U9958" s="6"/>
      <c r="V9958" s="5"/>
    </row>
    <row r="9959" spans="9:22" x14ac:dyDescent="0.25">
      <c r="I9959" s="5"/>
      <c r="S9959" s="7"/>
      <c r="T9959" s="5"/>
      <c r="U9959" s="6"/>
      <c r="V9959" s="5"/>
    </row>
    <row r="9960" spans="9:22" x14ac:dyDescent="0.25">
      <c r="I9960" s="5"/>
      <c r="S9960" s="7"/>
      <c r="T9960" s="5"/>
      <c r="U9960" s="6"/>
      <c r="V9960" s="5"/>
    </row>
    <row r="9961" spans="9:22" x14ac:dyDescent="0.25">
      <c r="I9961" s="5"/>
      <c r="S9961" s="7"/>
      <c r="T9961" s="5"/>
      <c r="U9961" s="6"/>
      <c r="V9961" s="5"/>
    </row>
    <row r="9962" spans="9:22" x14ac:dyDescent="0.25">
      <c r="I9962" s="5"/>
      <c r="S9962" s="7"/>
      <c r="T9962" s="5"/>
      <c r="U9962" s="6"/>
      <c r="V9962" s="5"/>
    </row>
    <row r="9963" spans="9:22" x14ac:dyDescent="0.25">
      <c r="I9963" s="5"/>
      <c r="S9963" s="7"/>
      <c r="T9963" s="5"/>
      <c r="U9963" s="6"/>
      <c r="V9963" s="5"/>
    </row>
    <row r="9964" spans="9:22" x14ac:dyDescent="0.25">
      <c r="I9964" s="5"/>
      <c r="S9964" s="7"/>
      <c r="T9964" s="5"/>
      <c r="U9964" s="6"/>
      <c r="V9964" s="5"/>
    </row>
    <row r="9965" spans="9:22" x14ac:dyDescent="0.25">
      <c r="I9965" s="5"/>
      <c r="S9965" s="7"/>
      <c r="T9965" s="5"/>
      <c r="U9965" s="6"/>
      <c r="V9965" s="5"/>
    </row>
    <row r="9966" spans="9:22" x14ac:dyDescent="0.25">
      <c r="I9966" s="5"/>
      <c r="S9966" s="7"/>
      <c r="T9966" s="5"/>
      <c r="U9966" s="6"/>
      <c r="V9966" s="5"/>
    </row>
    <row r="9967" spans="9:22" x14ac:dyDescent="0.25">
      <c r="I9967" s="5"/>
      <c r="S9967" s="7"/>
      <c r="T9967" s="5"/>
      <c r="U9967" s="6"/>
      <c r="V9967" s="5"/>
    </row>
    <row r="9968" spans="9:22" x14ac:dyDescent="0.25">
      <c r="I9968" s="5"/>
      <c r="S9968" s="7"/>
      <c r="T9968" s="5"/>
      <c r="U9968" s="6"/>
      <c r="V9968" s="5"/>
    </row>
    <row r="9969" spans="9:22" x14ac:dyDescent="0.25">
      <c r="I9969" s="5"/>
      <c r="S9969" s="7"/>
      <c r="T9969" s="5"/>
      <c r="U9969" s="6"/>
      <c r="V9969" s="5"/>
    </row>
    <row r="9970" spans="9:22" x14ac:dyDescent="0.25">
      <c r="I9970" s="5"/>
      <c r="S9970" s="7"/>
      <c r="T9970" s="5"/>
      <c r="U9970" s="6"/>
      <c r="V9970" s="5"/>
    </row>
    <row r="9971" spans="9:22" x14ac:dyDescent="0.25">
      <c r="I9971" s="5"/>
      <c r="S9971" s="7"/>
      <c r="T9971" s="5"/>
      <c r="U9971" s="6"/>
      <c r="V9971" s="5"/>
    </row>
    <row r="9972" spans="9:22" x14ac:dyDescent="0.25">
      <c r="I9972" s="5"/>
      <c r="S9972" s="7"/>
      <c r="T9972" s="5"/>
      <c r="U9972" s="6"/>
      <c r="V9972" s="5"/>
    </row>
    <row r="9973" spans="9:22" x14ac:dyDescent="0.25">
      <c r="I9973" s="5"/>
      <c r="S9973" s="7"/>
      <c r="T9973" s="5"/>
      <c r="U9973" s="6"/>
      <c r="V9973" s="5"/>
    </row>
    <row r="9974" spans="9:22" x14ac:dyDescent="0.25">
      <c r="I9974" s="5"/>
      <c r="S9974" s="7"/>
      <c r="T9974" s="5"/>
      <c r="U9974" s="6"/>
      <c r="V9974" s="5"/>
    </row>
    <row r="9975" spans="9:22" x14ac:dyDescent="0.25">
      <c r="I9975" s="5"/>
      <c r="S9975" s="7"/>
      <c r="T9975" s="5"/>
      <c r="U9975" s="6"/>
      <c r="V9975" s="5"/>
    </row>
    <row r="9976" spans="9:22" x14ac:dyDescent="0.25">
      <c r="I9976" s="5"/>
      <c r="S9976" s="7"/>
      <c r="T9976" s="5"/>
      <c r="U9976" s="6"/>
      <c r="V9976" s="5"/>
    </row>
    <row r="9977" spans="9:22" x14ac:dyDescent="0.25">
      <c r="I9977" s="5"/>
      <c r="S9977" s="7"/>
      <c r="T9977" s="5"/>
      <c r="U9977" s="6"/>
      <c r="V9977" s="5"/>
    </row>
    <row r="9978" spans="9:22" x14ac:dyDescent="0.25">
      <c r="I9978" s="5"/>
      <c r="S9978" s="7"/>
      <c r="T9978" s="5"/>
      <c r="U9978" s="6"/>
      <c r="V9978" s="5"/>
    </row>
    <row r="9979" spans="9:22" x14ac:dyDescent="0.25">
      <c r="I9979" s="5"/>
      <c r="S9979" s="7"/>
      <c r="T9979" s="5"/>
      <c r="U9979" s="6"/>
      <c r="V9979" s="5"/>
    </row>
    <row r="9980" spans="9:22" x14ac:dyDescent="0.25">
      <c r="I9980" s="5"/>
      <c r="S9980" s="7"/>
      <c r="T9980" s="5"/>
      <c r="U9980" s="6"/>
      <c r="V9980" s="5"/>
    </row>
    <row r="9981" spans="9:22" x14ac:dyDescent="0.25">
      <c r="I9981" s="5"/>
      <c r="S9981" s="7"/>
      <c r="T9981" s="5"/>
      <c r="U9981" s="6"/>
      <c r="V9981" s="5"/>
    </row>
    <row r="9982" spans="9:22" x14ac:dyDescent="0.25">
      <c r="I9982" s="5"/>
      <c r="S9982" s="7"/>
      <c r="T9982" s="5"/>
      <c r="U9982" s="6"/>
      <c r="V9982" s="5"/>
    </row>
    <row r="9983" spans="9:22" x14ac:dyDescent="0.25">
      <c r="I9983" s="5"/>
      <c r="S9983" s="7"/>
      <c r="T9983" s="5"/>
      <c r="U9983" s="6"/>
      <c r="V9983" s="5"/>
    </row>
    <row r="9984" spans="9:22" x14ac:dyDescent="0.25">
      <c r="I9984" s="5"/>
      <c r="S9984" s="7"/>
      <c r="T9984" s="5"/>
      <c r="U9984" s="6"/>
      <c r="V9984" s="5"/>
    </row>
    <row r="9985" spans="9:22" x14ac:dyDescent="0.25">
      <c r="I9985" s="5"/>
      <c r="S9985" s="7"/>
      <c r="T9985" s="5"/>
      <c r="U9985" s="6"/>
      <c r="V9985" s="5"/>
    </row>
    <row r="9986" spans="9:22" x14ac:dyDescent="0.25">
      <c r="I9986" s="5"/>
      <c r="S9986" s="7"/>
      <c r="T9986" s="5"/>
      <c r="U9986" s="6"/>
      <c r="V9986" s="5"/>
    </row>
    <row r="9987" spans="9:22" x14ac:dyDescent="0.25">
      <c r="I9987" s="5"/>
      <c r="S9987" s="7"/>
      <c r="T9987" s="5"/>
      <c r="U9987" s="6"/>
      <c r="V9987" s="5"/>
    </row>
    <row r="9988" spans="9:22" x14ac:dyDescent="0.25">
      <c r="I9988" s="5"/>
      <c r="S9988" s="7"/>
      <c r="T9988" s="5"/>
      <c r="U9988" s="6"/>
      <c r="V9988" s="5"/>
    </row>
    <row r="9989" spans="9:22" x14ac:dyDescent="0.25">
      <c r="I9989" s="5"/>
      <c r="S9989" s="7"/>
      <c r="T9989" s="5"/>
      <c r="U9989" s="6"/>
      <c r="V9989" s="5"/>
    </row>
    <row r="9990" spans="9:22" x14ac:dyDescent="0.25">
      <c r="I9990" s="5"/>
      <c r="S9990" s="7"/>
      <c r="T9990" s="5"/>
      <c r="V9990" s="5"/>
    </row>
    <row r="9991" spans="9:22" x14ac:dyDescent="0.25">
      <c r="I9991" s="5"/>
      <c r="S9991" s="7"/>
      <c r="T9991" s="5"/>
      <c r="U9991" s="6"/>
      <c r="V9991" s="5"/>
    </row>
    <row r="9992" spans="9:22" x14ac:dyDescent="0.25">
      <c r="I9992" s="5"/>
      <c r="S9992" s="7"/>
      <c r="T9992" s="5"/>
      <c r="U9992" s="6"/>
      <c r="V9992" s="5"/>
    </row>
    <row r="9993" spans="9:22" x14ac:dyDescent="0.25">
      <c r="I9993" s="5"/>
      <c r="S9993" s="7"/>
      <c r="T9993" s="5"/>
      <c r="U9993" s="6"/>
      <c r="V9993" s="5"/>
    </row>
    <row r="9994" spans="9:22" x14ac:dyDescent="0.25">
      <c r="I9994" s="5"/>
      <c r="S9994" s="7"/>
      <c r="T9994" s="5"/>
      <c r="U9994" s="6"/>
      <c r="V9994" s="5"/>
    </row>
    <row r="9995" spans="9:22" x14ac:dyDescent="0.25">
      <c r="I9995" s="5"/>
      <c r="S9995" s="7"/>
      <c r="T9995" s="5"/>
      <c r="U9995" s="6"/>
      <c r="V9995" s="5"/>
    </row>
    <row r="9996" spans="9:22" x14ac:dyDescent="0.25">
      <c r="I9996" s="5"/>
      <c r="S9996" s="7"/>
      <c r="T9996" s="5"/>
      <c r="U9996" s="6"/>
      <c r="V9996" s="5"/>
    </row>
    <row r="9997" spans="9:22" x14ac:dyDescent="0.25">
      <c r="I9997" s="5"/>
      <c r="S9997" s="7"/>
      <c r="T9997" s="5"/>
      <c r="U9997" s="6"/>
      <c r="V9997" s="5"/>
    </row>
    <row r="9998" spans="9:22" x14ac:dyDescent="0.25">
      <c r="I9998" s="5"/>
      <c r="S9998" s="7"/>
      <c r="T9998" s="5"/>
      <c r="U9998" s="6"/>
      <c r="V9998" s="5"/>
    </row>
    <row r="9999" spans="9:22" x14ac:dyDescent="0.25">
      <c r="I9999" s="5"/>
      <c r="S9999" s="7"/>
      <c r="T9999" s="5"/>
      <c r="U9999" s="6"/>
      <c r="V9999" s="5"/>
    </row>
    <row r="10000" spans="9:22" x14ac:dyDescent="0.25">
      <c r="I10000" s="5"/>
      <c r="S10000" s="7"/>
      <c r="T10000" s="5"/>
      <c r="U10000" s="6"/>
      <c r="V10000" s="5"/>
    </row>
    <row r="10001" spans="9:22" x14ac:dyDescent="0.25">
      <c r="I10001" s="5"/>
      <c r="S10001" s="7"/>
      <c r="T10001" s="5"/>
      <c r="U10001" s="6"/>
      <c r="V10001" s="5"/>
    </row>
    <row r="10002" spans="9:22" x14ac:dyDescent="0.25">
      <c r="I10002" s="5"/>
      <c r="S10002" s="7"/>
      <c r="T10002" s="5"/>
      <c r="U10002" s="6"/>
      <c r="V10002" s="5"/>
    </row>
    <row r="10003" spans="9:22" x14ac:dyDescent="0.25">
      <c r="I10003" s="5"/>
      <c r="S10003" s="7"/>
      <c r="T10003" s="5"/>
      <c r="U10003" s="6"/>
      <c r="V10003" s="5"/>
    </row>
    <row r="10004" spans="9:22" x14ac:dyDescent="0.25">
      <c r="I10004" s="5"/>
      <c r="S10004" s="7"/>
      <c r="T10004" s="5"/>
      <c r="U10004" s="6"/>
      <c r="V10004" s="5"/>
    </row>
    <row r="10005" spans="9:22" x14ac:dyDescent="0.25">
      <c r="I10005" s="5"/>
      <c r="S10005" s="7"/>
      <c r="T10005" s="5"/>
      <c r="U10005" s="6"/>
      <c r="V10005" s="5"/>
    </row>
    <row r="10006" spans="9:22" x14ac:dyDescent="0.25">
      <c r="I10006" s="5"/>
      <c r="S10006" s="7"/>
      <c r="T10006" s="5"/>
      <c r="U10006" s="6"/>
      <c r="V10006" s="5"/>
    </row>
    <row r="10007" spans="9:22" x14ac:dyDescent="0.25">
      <c r="I10007" s="5"/>
      <c r="S10007" s="7"/>
      <c r="T10007" s="5"/>
      <c r="U10007" s="6"/>
      <c r="V10007" s="5"/>
    </row>
    <row r="10008" spans="9:22" x14ac:dyDescent="0.25">
      <c r="I10008" s="5"/>
      <c r="S10008" s="7"/>
      <c r="T10008" s="5"/>
      <c r="U10008" s="6"/>
      <c r="V10008" s="5"/>
    </row>
    <row r="10009" spans="9:22" x14ac:dyDescent="0.25">
      <c r="I10009" s="5"/>
      <c r="S10009" s="7"/>
      <c r="T10009" s="5"/>
      <c r="U10009" s="6"/>
      <c r="V10009" s="5"/>
    </row>
    <row r="10010" spans="9:22" x14ac:dyDescent="0.25">
      <c r="I10010" s="5"/>
      <c r="S10010" s="7"/>
      <c r="T10010" s="5"/>
      <c r="U10010" s="6"/>
      <c r="V10010" s="5"/>
    </row>
    <row r="10011" spans="9:22" x14ac:dyDescent="0.25">
      <c r="I10011" s="5"/>
      <c r="S10011" s="7"/>
      <c r="T10011" s="5"/>
      <c r="U10011" s="6"/>
      <c r="V10011" s="5"/>
    </row>
    <row r="10012" spans="9:22" x14ac:dyDescent="0.25">
      <c r="I10012" s="5"/>
      <c r="S10012" s="7"/>
      <c r="T10012" s="5"/>
      <c r="U10012" s="6"/>
      <c r="V10012" s="5"/>
    </row>
    <row r="10013" spans="9:22" x14ac:dyDescent="0.25">
      <c r="I10013" s="5"/>
      <c r="S10013" s="7"/>
      <c r="T10013" s="5"/>
      <c r="U10013" s="6"/>
      <c r="V10013" s="5"/>
    </row>
    <row r="10014" spans="9:22" x14ac:dyDescent="0.25">
      <c r="I10014" s="5"/>
      <c r="S10014" s="7"/>
      <c r="T10014" s="5"/>
      <c r="U10014" s="6"/>
      <c r="V10014" s="5"/>
    </row>
    <row r="10015" spans="9:22" x14ac:dyDescent="0.25">
      <c r="I10015" s="5"/>
      <c r="S10015" s="7"/>
      <c r="T10015" s="5"/>
      <c r="U10015" s="6"/>
      <c r="V10015" s="5"/>
    </row>
    <row r="10016" spans="9:22" x14ac:dyDescent="0.25">
      <c r="I10016" s="5"/>
      <c r="S10016" s="7"/>
      <c r="T10016" s="5"/>
      <c r="U10016" s="6"/>
      <c r="V10016" s="5"/>
    </row>
    <row r="10017" spans="9:22" x14ac:dyDescent="0.25">
      <c r="I10017" s="5"/>
      <c r="S10017" s="7"/>
      <c r="T10017" s="5"/>
      <c r="U10017" s="6"/>
      <c r="V10017" s="5"/>
    </row>
    <row r="10018" spans="9:22" x14ac:dyDescent="0.25">
      <c r="I10018" s="5"/>
      <c r="S10018" s="7"/>
      <c r="T10018" s="5"/>
      <c r="U10018" s="6"/>
      <c r="V10018" s="5"/>
    </row>
    <row r="10019" spans="9:22" x14ac:dyDescent="0.25">
      <c r="I10019" s="5"/>
      <c r="S10019" s="7"/>
      <c r="T10019" s="5"/>
      <c r="U10019" s="6"/>
      <c r="V10019" s="5"/>
    </row>
    <row r="10020" spans="9:22" x14ac:dyDescent="0.25">
      <c r="I10020" s="5"/>
      <c r="S10020" s="7"/>
      <c r="T10020" s="5"/>
      <c r="U10020" s="6"/>
      <c r="V10020" s="5"/>
    </row>
    <row r="10021" spans="9:22" x14ac:dyDescent="0.25">
      <c r="I10021" s="5"/>
      <c r="S10021" s="7"/>
      <c r="T10021" s="5"/>
      <c r="U10021" s="6"/>
      <c r="V10021" s="5"/>
    </row>
    <row r="10022" spans="9:22" x14ac:dyDescent="0.25">
      <c r="I10022" s="5"/>
      <c r="S10022" s="7"/>
      <c r="T10022" s="5"/>
      <c r="U10022" s="6"/>
      <c r="V10022" s="5"/>
    </row>
    <row r="10023" spans="9:22" x14ac:dyDescent="0.25">
      <c r="I10023" s="5"/>
      <c r="S10023" s="7"/>
      <c r="T10023" s="5"/>
      <c r="U10023" s="6"/>
      <c r="V10023" s="5"/>
    </row>
    <row r="10024" spans="9:22" x14ac:dyDescent="0.25">
      <c r="I10024" s="5"/>
      <c r="S10024" s="7"/>
      <c r="T10024" s="5"/>
      <c r="U10024" s="6"/>
      <c r="V10024" s="5"/>
    </row>
    <row r="10025" spans="9:22" x14ac:dyDescent="0.25">
      <c r="I10025" s="5"/>
      <c r="S10025" s="7"/>
      <c r="T10025" s="5"/>
      <c r="U10025" s="6"/>
      <c r="V10025" s="5"/>
    </row>
    <row r="10026" spans="9:22" x14ac:dyDescent="0.25">
      <c r="I10026" s="5"/>
      <c r="S10026" s="7"/>
      <c r="T10026" s="5"/>
      <c r="U10026" s="6"/>
      <c r="V10026" s="5"/>
    </row>
    <row r="10027" spans="9:22" x14ac:dyDescent="0.25">
      <c r="I10027" s="5"/>
      <c r="S10027" s="7"/>
      <c r="T10027" s="5"/>
      <c r="U10027" s="6"/>
      <c r="V10027" s="5"/>
    </row>
    <row r="10028" spans="9:22" x14ac:dyDescent="0.25">
      <c r="I10028" s="5"/>
      <c r="S10028" s="7"/>
      <c r="T10028" s="5"/>
      <c r="U10028" s="6"/>
      <c r="V10028" s="5"/>
    </row>
    <row r="10029" spans="9:22" x14ac:dyDescent="0.25">
      <c r="I10029" s="5"/>
      <c r="S10029" s="7"/>
      <c r="T10029" s="5"/>
      <c r="U10029" s="6"/>
      <c r="V10029" s="5"/>
    </row>
    <row r="10030" spans="9:22" x14ac:dyDescent="0.25">
      <c r="I10030" s="5"/>
      <c r="S10030" s="7"/>
      <c r="T10030" s="5"/>
      <c r="U10030" s="6"/>
      <c r="V10030" s="5"/>
    </row>
    <row r="10031" spans="9:22" x14ac:dyDescent="0.25">
      <c r="I10031" s="5"/>
      <c r="S10031" s="7"/>
      <c r="T10031" s="5"/>
      <c r="U10031" s="6"/>
      <c r="V10031" s="5"/>
    </row>
    <row r="10032" spans="9:22" x14ac:dyDescent="0.25">
      <c r="I10032" s="5"/>
      <c r="S10032" s="7"/>
      <c r="T10032" s="5"/>
      <c r="U10032" s="6"/>
      <c r="V10032" s="5"/>
    </row>
    <row r="10033" spans="9:22" x14ac:dyDescent="0.25">
      <c r="I10033" s="5"/>
      <c r="S10033" s="7"/>
      <c r="T10033" s="5"/>
      <c r="U10033" s="6"/>
      <c r="V10033" s="5"/>
    </row>
    <row r="10034" spans="9:22" x14ac:dyDescent="0.25">
      <c r="I10034" s="5"/>
      <c r="S10034" s="7"/>
      <c r="T10034" s="5"/>
      <c r="U10034" s="6"/>
      <c r="V10034" s="5"/>
    </row>
    <row r="10035" spans="9:22" x14ac:dyDescent="0.25">
      <c r="I10035" s="5"/>
      <c r="S10035" s="7"/>
      <c r="T10035" s="5"/>
      <c r="U10035" s="6"/>
      <c r="V10035" s="5"/>
    </row>
    <row r="10036" spans="9:22" x14ac:dyDescent="0.25">
      <c r="I10036" s="5"/>
      <c r="S10036" s="7"/>
      <c r="T10036" s="5"/>
      <c r="U10036" s="6"/>
      <c r="V10036" s="5"/>
    </row>
    <row r="10037" spans="9:22" x14ac:dyDescent="0.25">
      <c r="I10037" s="5"/>
      <c r="S10037" s="7"/>
      <c r="T10037" s="5"/>
      <c r="U10037" s="6"/>
      <c r="V10037" s="5"/>
    </row>
    <row r="10038" spans="9:22" x14ac:dyDescent="0.25">
      <c r="I10038" s="5"/>
      <c r="S10038" s="7"/>
      <c r="T10038" s="5"/>
      <c r="U10038" s="6"/>
      <c r="V10038" s="5"/>
    </row>
    <row r="10039" spans="9:22" x14ac:dyDescent="0.25">
      <c r="I10039" s="5"/>
      <c r="S10039" s="7"/>
      <c r="T10039" s="5"/>
      <c r="U10039" s="6"/>
      <c r="V10039" s="5"/>
    </row>
    <row r="10040" spans="9:22" x14ac:dyDescent="0.25">
      <c r="I10040" s="5"/>
      <c r="S10040" s="7"/>
      <c r="T10040" s="5"/>
      <c r="U10040" s="6"/>
      <c r="V10040" s="5"/>
    </row>
    <row r="10041" spans="9:22" x14ac:dyDescent="0.25">
      <c r="I10041" s="5"/>
      <c r="S10041" s="7"/>
      <c r="T10041" s="5"/>
      <c r="U10041" s="6"/>
      <c r="V10041" s="5"/>
    </row>
    <row r="10042" spans="9:22" x14ac:dyDescent="0.25">
      <c r="I10042" s="5"/>
      <c r="S10042" s="7"/>
      <c r="T10042" s="5"/>
      <c r="U10042" s="6"/>
      <c r="V10042" s="5"/>
    </row>
    <row r="10043" spans="9:22" x14ac:dyDescent="0.25">
      <c r="I10043" s="5"/>
      <c r="S10043" s="7"/>
      <c r="T10043" s="5"/>
      <c r="U10043" s="6"/>
      <c r="V10043" s="5"/>
    </row>
    <row r="10044" spans="9:22" x14ac:dyDescent="0.25">
      <c r="I10044" s="5"/>
      <c r="S10044" s="7"/>
      <c r="T10044" s="5"/>
      <c r="U10044" s="6"/>
      <c r="V10044" s="5"/>
    </row>
    <row r="10045" spans="9:22" x14ac:dyDescent="0.25">
      <c r="I10045" s="5"/>
      <c r="S10045" s="7"/>
      <c r="T10045" s="5"/>
      <c r="U10045" s="6"/>
      <c r="V10045" s="5"/>
    </row>
    <row r="10046" spans="9:22" x14ac:dyDescent="0.25">
      <c r="I10046" s="5"/>
      <c r="S10046" s="7"/>
      <c r="T10046" s="5"/>
      <c r="U10046" s="6"/>
      <c r="V10046" s="5"/>
    </row>
    <row r="10047" spans="9:22" x14ac:dyDescent="0.25">
      <c r="I10047" s="5"/>
      <c r="S10047" s="7"/>
      <c r="T10047" s="5"/>
      <c r="U10047" s="6"/>
      <c r="V10047" s="5"/>
    </row>
    <row r="10048" spans="9:22" x14ac:dyDescent="0.25">
      <c r="I10048" s="5"/>
      <c r="S10048" s="7"/>
      <c r="T10048" s="5"/>
      <c r="U10048" s="6"/>
      <c r="V10048" s="5"/>
    </row>
    <row r="10049" spans="9:22" x14ac:dyDescent="0.25">
      <c r="I10049" s="5"/>
      <c r="S10049" s="7"/>
      <c r="T10049" s="5"/>
      <c r="U10049" s="6"/>
      <c r="V10049" s="5"/>
    </row>
    <row r="10050" spans="9:22" x14ac:dyDescent="0.25">
      <c r="I10050" s="5"/>
      <c r="S10050" s="7"/>
      <c r="T10050" s="5"/>
      <c r="U10050" s="6"/>
      <c r="V10050" s="5"/>
    </row>
    <row r="10051" spans="9:22" x14ac:dyDescent="0.25">
      <c r="I10051" s="5"/>
      <c r="S10051" s="7"/>
      <c r="T10051" s="5"/>
      <c r="U10051" s="6"/>
      <c r="V10051" s="5"/>
    </row>
    <row r="10052" spans="9:22" x14ac:dyDescent="0.25">
      <c r="I10052" s="5"/>
      <c r="S10052" s="7"/>
      <c r="T10052" s="5"/>
      <c r="U10052" s="6"/>
      <c r="V10052" s="5"/>
    </row>
    <row r="10053" spans="9:22" x14ac:dyDescent="0.25">
      <c r="I10053" s="5"/>
      <c r="S10053" s="7"/>
      <c r="T10053" s="5"/>
      <c r="U10053" s="6"/>
      <c r="V10053" s="5"/>
    </row>
    <row r="10054" spans="9:22" x14ac:dyDescent="0.25">
      <c r="I10054" s="5"/>
      <c r="S10054" s="7"/>
      <c r="T10054" s="5"/>
      <c r="U10054" s="6"/>
      <c r="V10054" s="5"/>
    </row>
    <row r="10055" spans="9:22" x14ac:dyDescent="0.25">
      <c r="I10055" s="5"/>
      <c r="S10055" s="7"/>
      <c r="T10055" s="5"/>
      <c r="U10055" s="6"/>
      <c r="V10055" s="5"/>
    </row>
    <row r="10056" spans="9:22" x14ac:dyDescent="0.25">
      <c r="I10056" s="5"/>
      <c r="S10056" s="7"/>
      <c r="T10056" s="5"/>
      <c r="U10056" s="6"/>
      <c r="V10056" s="5"/>
    </row>
    <row r="10057" spans="9:22" x14ac:dyDescent="0.25">
      <c r="I10057" s="5"/>
      <c r="S10057" s="7"/>
      <c r="T10057" s="5"/>
      <c r="U10057" s="6"/>
      <c r="V10057" s="5"/>
    </row>
    <row r="10058" spans="9:22" x14ac:dyDescent="0.25">
      <c r="I10058" s="5"/>
      <c r="S10058" s="7"/>
      <c r="T10058" s="5"/>
      <c r="U10058" s="6"/>
      <c r="V10058" s="5"/>
    </row>
    <row r="10059" spans="9:22" x14ac:dyDescent="0.25">
      <c r="I10059" s="5"/>
      <c r="S10059" s="7"/>
      <c r="T10059" s="5"/>
      <c r="U10059" s="6"/>
      <c r="V10059" s="5"/>
    </row>
    <row r="10060" spans="9:22" x14ac:dyDescent="0.25">
      <c r="I10060" s="5"/>
      <c r="S10060" s="7"/>
      <c r="T10060" s="5"/>
      <c r="U10060" s="6"/>
      <c r="V10060" s="5"/>
    </row>
    <row r="10061" spans="9:22" x14ac:dyDescent="0.25">
      <c r="I10061" s="5"/>
      <c r="S10061" s="7"/>
      <c r="T10061" s="5"/>
      <c r="U10061" s="6"/>
      <c r="V10061" s="5"/>
    </row>
    <row r="10062" spans="9:22" x14ac:dyDescent="0.25">
      <c r="I10062" s="5"/>
      <c r="S10062" s="7"/>
      <c r="T10062" s="5"/>
      <c r="U10062" s="6"/>
      <c r="V10062" s="5"/>
    </row>
    <row r="10063" spans="9:22" x14ac:dyDescent="0.25">
      <c r="I10063" s="5"/>
      <c r="S10063" s="7"/>
      <c r="T10063" s="5"/>
      <c r="U10063" s="6"/>
      <c r="V10063" s="5"/>
    </row>
    <row r="10064" spans="9:22" x14ac:dyDescent="0.25">
      <c r="I10064" s="5"/>
      <c r="S10064" s="7"/>
      <c r="T10064" s="5"/>
      <c r="U10064" s="6"/>
      <c r="V10064" s="5"/>
    </row>
    <row r="10065" spans="9:22" x14ac:dyDescent="0.25">
      <c r="I10065" s="5"/>
      <c r="S10065" s="7"/>
      <c r="T10065" s="5"/>
      <c r="U10065" s="6"/>
      <c r="V10065" s="5"/>
    </row>
    <row r="10066" spans="9:22" x14ac:dyDescent="0.25">
      <c r="I10066" s="5"/>
      <c r="S10066" s="7"/>
      <c r="T10066" s="5"/>
      <c r="U10066" s="6"/>
      <c r="V10066" s="5"/>
    </row>
    <row r="10067" spans="9:22" x14ac:dyDescent="0.25">
      <c r="I10067" s="5"/>
      <c r="S10067" s="7"/>
      <c r="T10067" s="5"/>
      <c r="U10067" s="6"/>
      <c r="V10067" s="5"/>
    </row>
    <row r="10068" spans="9:22" x14ac:dyDescent="0.25">
      <c r="I10068" s="5"/>
      <c r="S10068" s="7"/>
      <c r="T10068" s="5"/>
      <c r="U10068" s="6"/>
      <c r="V10068" s="5"/>
    </row>
    <row r="10069" spans="9:22" x14ac:dyDescent="0.25">
      <c r="I10069" s="5"/>
      <c r="S10069" s="7"/>
      <c r="T10069" s="5"/>
      <c r="U10069" s="6"/>
      <c r="V10069" s="5"/>
    </row>
    <row r="10070" spans="9:22" x14ac:dyDescent="0.25">
      <c r="I10070" s="5"/>
      <c r="S10070" s="7"/>
      <c r="T10070" s="5"/>
      <c r="U10070" s="6"/>
      <c r="V10070" s="5"/>
    </row>
    <row r="10071" spans="9:22" x14ac:dyDescent="0.25">
      <c r="I10071" s="5"/>
      <c r="S10071" s="7"/>
      <c r="T10071" s="5"/>
      <c r="U10071" s="6"/>
      <c r="V10071" s="5"/>
    </row>
    <row r="10072" spans="9:22" x14ac:dyDescent="0.25">
      <c r="I10072" s="5"/>
      <c r="S10072" s="7"/>
      <c r="T10072" s="5"/>
      <c r="U10072" s="6"/>
      <c r="V10072" s="5"/>
    </row>
    <row r="10073" spans="9:22" x14ac:dyDescent="0.25">
      <c r="I10073" s="5"/>
      <c r="S10073" s="7"/>
      <c r="T10073" s="5"/>
      <c r="U10073" s="6"/>
      <c r="V10073" s="5"/>
    </row>
    <row r="10074" spans="9:22" x14ac:dyDescent="0.25">
      <c r="I10074" s="5"/>
      <c r="S10074" s="7"/>
      <c r="T10074" s="5"/>
      <c r="U10074" s="6"/>
      <c r="V10074" s="5"/>
    </row>
    <row r="10075" spans="9:22" x14ac:dyDescent="0.25">
      <c r="I10075" s="5"/>
      <c r="S10075" s="7"/>
      <c r="T10075" s="5"/>
      <c r="U10075" s="6"/>
      <c r="V10075" s="5"/>
    </row>
    <row r="10076" spans="9:22" x14ac:dyDescent="0.25">
      <c r="I10076" s="5"/>
      <c r="S10076" s="7"/>
      <c r="T10076" s="5"/>
      <c r="U10076" s="6"/>
      <c r="V10076" s="5"/>
    </row>
    <row r="10077" spans="9:22" x14ac:dyDescent="0.25">
      <c r="I10077" s="5"/>
      <c r="S10077" s="7"/>
      <c r="T10077" s="5"/>
      <c r="U10077" s="6"/>
      <c r="V10077" s="5"/>
    </row>
    <row r="10078" spans="9:22" x14ac:dyDescent="0.25">
      <c r="I10078" s="5"/>
      <c r="S10078" s="7"/>
      <c r="T10078" s="5"/>
      <c r="U10078" s="6"/>
      <c r="V10078" s="5"/>
    </row>
    <row r="10079" spans="9:22" x14ac:dyDescent="0.25">
      <c r="I10079" s="5"/>
      <c r="S10079" s="7"/>
      <c r="T10079" s="5"/>
      <c r="U10079" s="6"/>
      <c r="V10079" s="5"/>
    </row>
    <row r="10080" spans="9:22" x14ac:dyDescent="0.25">
      <c r="I10080" s="5"/>
      <c r="S10080" s="7"/>
      <c r="T10080" s="5"/>
      <c r="U10080" s="6"/>
      <c r="V10080" s="5"/>
    </row>
    <row r="10081" spans="9:22" x14ac:dyDescent="0.25">
      <c r="I10081" s="5"/>
      <c r="S10081" s="7"/>
      <c r="T10081" s="5"/>
      <c r="U10081" s="6"/>
      <c r="V10081" s="5"/>
    </row>
    <row r="10082" spans="9:22" x14ac:dyDescent="0.25">
      <c r="I10082" s="5"/>
      <c r="S10082" s="7"/>
      <c r="T10082" s="5"/>
      <c r="U10082" s="6"/>
      <c r="V10082" s="5"/>
    </row>
    <row r="10083" spans="9:22" x14ac:dyDescent="0.25">
      <c r="I10083" s="5"/>
      <c r="S10083" s="7"/>
      <c r="T10083" s="5"/>
      <c r="U10083" s="6"/>
      <c r="V10083" s="5"/>
    </row>
    <row r="10084" spans="9:22" x14ac:dyDescent="0.25">
      <c r="I10084" s="5"/>
      <c r="S10084" s="7"/>
      <c r="T10084" s="5"/>
      <c r="U10084" s="6"/>
      <c r="V10084" s="5"/>
    </row>
    <row r="10085" spans="9:22" x14ac:dyDescent="0.25">
      <c r="I10085" s="5"/>
      <c r="S10085" s="7"/>
      <c r="T10085" s="5"/>
      <c r="U10085" s="6"/>
      <c r="V10085" s="5"/>
    </row>
    <row r="10086" spans="9:22" x14ac:dyDescent="0.25">
      <c r="I10086" s="5"/>
      <c r="S10086" s="7"/>
      <c r="T10086" s="5"/>
      <c r="U10086" s="6"/>
      <c r="V10086" s="5"/>
    </row>
    <row r="10087" spans="9:22" x14ac:dyDescent="0.25">
      <c r="I10087" s="5"/>
      <c r="S10087" s="7"/>
      <c r="T10087" s="5"/>
      <c r="U10087" s="6"/>
      <c r="V10087" s="5"/>
    </row>
    <row r="10088" spans="9:22" x14ac:dyDescent="0.25">
      <c r="I10088" s="5"/>
      <c r="S10088" s="7"/>
      <c r="T10088" s="5"/>
      <c r="U10088" s="6"/>
      <c r="V10088" s="5"/>
    </row>
    <row r="10089" spans="9:22" x14ac:dyDescent="0.25">
      <c r="I10089" s="5"/>
      <c r="S10089" s="7"/>
      <c r="T10089" s="5"/>
      <c r="U10089" s="6"/>
      <c r="V10089" s="5"/>
    </row>
    <row r="10090" spans="9:22" x14ac:dyDescent="0.25">
      <c r="I10090" s="5"/>
      <c r="S10090" s="7"/>
      <c r="T10090" s="5"/>
      <c r="U10090" s="6"/>
      <c r="V10090" s="5"/>
    </row>
    <row r="10091" spans="9:22" x14ac:dyDescent="0.25">
      <c r="I10091" s="5"/>
      <c r="S10091" s="7"/>
      <c r="T10091" s="5"/>
      <c r="U10091" s="6"/>
      <c r="V10091" s="5"/>
    </row>
    <row r="10092" spans="9:22" x14ac:dyDescent="0.25">
      <c r="I10092" s="5"/>
      <c r="S10092" s="7"/>
      <c r="T10092" s="5"/>
      <c r="U10092" s="6"/>
      <c r="V10092" s="5"/>
    </row>
    <row r="10093" spans="9:22" x14ac:dyDescent="0.25">
      <c r="I10093" s="5"/>
      <c r="S10093" s="7"/>
      <c r="T10093" s="5"/>
      <c r="U10093" s="6"/>
      <c r="V10093" s="5"/>
    </row>
    <row r="10094" spans="9:22" x14ac:dyDescent="0.25">
      <c r="I10094" s="5"/>
      <c r="S10094" s="7"/>
      <c r="T10094" s="5"/>
      <c r="U10094" s="6"/>
      <c r="V10094" s="5"/>
    </row>
    <row r="10095" spans="9:22" x14ac:dyDescent="0.25">
      <c r="I10095" s="5"/>
      <c r="S10095" s="7"/>
      <c r="T10095" s="5"/>
      <c r="U10095" s="6"/>
      <c r="V10095" s="5"/>
    </row>
    <row r="10096" spans="9:22" x14ac:dyDescent="0.25">
      <c r="I10096" s="5"/>
      <c r="S10096" s="7"/>
      <c r="T10096" s="5"/>
      <c r="U10096" s="6"/>
      <c r="V10096" s="5"/>
    </row>
    <row r="10097" spans="9:22" x14ac:dyDescent="0.25">
      <c r="I10097" s="5"/>
      <c r="S10097" s="7"/>
      <c r="T10097" s="5"/>
      <c r="U10097" s="6"/>
      <c r="V10097" s="5"/>
    </row>
    <row r="10098" spans="9:22" x14ac:dyDescent="0.25">
      <c r="I10098" s="5"/>
      <c r="S10098" s="7"/>
      <c r="T10098" s="5"/>
      <c r="U10098" s="6"/>
      <c r="V10098" s="5"/>
    </row>
    <row r="10099" spans="9:22" x14ac:dyDescent="0.25">
      <c r="I10099" s="5"/>
      <c r="S10099" s="7"/>
      <c r="T10099" s="5"/>
      <c r="U10099" s="6"/>
      <c r="V10099" s="5"/>
    </row>
    <row r="10100" spans="9:22" x14ac:dyDescent="0.25">
      <c r="I10100" s="5"/>
      <c r="S10100" s="7"/>
      <c r="T10100" s="5"/>
      <c r="U10100" s="6"/>
      <c r="V10100" s="5"/>
    </row>
    <row r="10101" spans="9:22" x14ac:dyDescent="0.25">
      <c r="I10101" s="5"/>
      <c r="S10101" s="7"/>
      <c r="T10101" s="5"/>
      <c r="U10101" s="6"/>
      <c r="V10101" s="5"/>
    </row>
    <row r="10102" spans="9:22" x14ac:dyDescent="0.25">
      <c r="I10102" s="5"/>
      <c r="S10102" s="7"/>
      <c r="T10102" s="5"/>
      <c r="U10102" s="6"/>
      <c r="V10102" s="5"/>
    </row>
    <row r="10103" spans="9:22" x14ac:dyDescent="0.25">
      <c r="I10103" s="5"/>
      <c r="S10103" s="7"/>
      <c r="T10103" s="5"/>
      <c r="U10103" s="6"/>
      <c r="V10103" s="5"/>
    </row>
    <row r="10104" spans="9:22" x14ac:dyDescent="0.25">
      <c r="I10104" s="5"/>
      <c r="S10104" s="7"/>
      <c r="T10104" s="5"/>
      <c r="U10104" s="6"/>
      <c r="V10104" s="5"/>
    </row>
    <row r="10105" spans="9:22" x14ac:dyDescent="0.25">
      <c r="I10105" s="5"/>
      <c r="S10105" s="7"/>
      <c r="T10105" s="5"/>
      <c r="U10105" s="6"/>
      <c r="V10105" s="5"/>
    </row>
    <row r="10106" spans="9:22" x14ac:dyDescent="0.25">
      <c r="I10106" s="5"/>
      <c r="S10106" s="7"/>
      <c r="T10106" s="5"/>
      <c r="U10106" s="6"/>
      <c r="V10106" s="5"/>
    </row>
    <row r="10107" spans="9:22" x14ac:dyDescent="0.25">
      <c r="I10107" s="5"/>
      <c r="S10107" s="7"/>
      <c r="T10107" s="5"/>
      <c r="U10107" s="6"/>
      <c r="V10107" s="5"/>
    </row>
    <row r="10108" spans="9:22" x14ac:dyDescent="0.25">
      <c r="I10108" s="5"/>
      <c r="S10108" s="7"/>
      <c r="T10108" s="5"/>
      <c r="U10108" s="6"/>
      <c r="V10108" s="5"/>
    </row>
    <row r="10109" spans="9:22" x14ac:dyDescent="0.25">
      <c r="I10109" s="5"/>
      <c r="S10109" s="7"/>
      <c r="T10109" s="5"/>
      <c r="U10109" s="6"/>
      <c r="V10109" s="5"/>
    </row>
    <row r="10110" spans="9:22" x14ac:dyDescent="0.25">
      <c r="I10110" s="5"/>
      <c r="S10110" s="7"/>
      <c r="T10110" s="5"/>
      <c r="U10110" s="6"/>
      <c r="V10110" s="5"/>
    </row>
    <row r="10111" spans="9:22" x14ac:dyDescent="0.25">
      <c r="I10111" s="5"/>
      <c r="S10111" s="7"/>
      <c r="T10111" s="5"/>
      <c r="U10111" s="6"/>
      <c r="V10111" s="5"/>
    </row>
    <row r="10112" spans="9:22" x14ac:dyDescent="0.25">
      <c r="I10112" s="5"/>
      <c r="S10112" s="7"/>
      <c r="T10112" s="5"/>
      <c r="U10112" s="6"/>
      <c r="V10112" s="5"/>
    </row>
    <row r="10113" spans="9:22" x14ac:dyDescent="0.25">
      <c r="I10113" s="5"/>
      <c r="S10113" s="7"/>
      <c r="T10113" s="5"/>
      <c r="U10113" s="6"/>
      <c r="V10113" s="5"/>
    </row>
    <row r="10114" spans="9:22" x14ac:dyDescent="0.25">
      <c r="I10114" s="5"/>
      <c r="S10114" s="7"/>
      <c r="T10114" s="5"/>
      <c r="U10114" s="6"/>
      <c r="V10114" s="5"/>
    </row>
    <row r="10115" spans="9:22" x14ac:dyDescent="0.25">
      <c r="I10115" s="5"/>
      <c r="S10115" s="7"/>
      <c r="T10115" s="5"/>
      <c r="U10115" s="6"/>
      <c r="V10115" s="5"/>
    </row>
    <row r="10116" spans="9:22" x14ac:dyDescent="0.25">
      <c r="I10116" s="5"/>
      <c r="S10116" s="7"/>
      <c r="T10116" s="5"/>
      <c r="U10116" s="6"/>
      <c r="V10116" s="5"/>
    </row>
    <row r="10117" spans="9:22" x14ac:dyDescent="0.25">
      <c r="I10117" s="5"/>
      <c r="S10117" s="7"/>
      <c r="T10117" s="5"/>
      <c r="U10117" s="6"/>
      <c r="V10117" s="5"/>
    </row>
    <row r="10118" spans="9:22" x14ac:dyDescent="0.25">
      <c r="I10118" s="5"/>
      <c r="S10118" s="7"/>
      <c r="T10118" s="5"/>
      <c r="U10118" s="6"/>
      <c r="V10118" s="5"/>
    </row>
    <row r="10119" spans="9:22" x14ac:dyDescent="0.25">
      <c r="I10119" s="5"/>
      <c r="S10119" s="7"/>
      <c r="T10119" s="5"/>
      <c r="U10119" s="6"/>
      <c r="V10119" s="5"/>
    </row>
    <row r="10120" spans="9:22" x14ac:dyDescent="0.25">
      <c r="I10120" s="5"/>
      <c r="S10120" s="7"/>
      <c r="T10120" s="5"/>
      <c r="U10120" s="6"/>
      <c r="V10120" s="5"/>
    </row>
    <row r="10121" spans="9:22" x14ac:dyDescent="0.25">
      <c r="I10121" s="5"/>
      <c r="S10121" s="7"/>
      <c r="T10121" s="5"/>
      <c r="U10121" s="6"/>
      <c r="V10121" s="5"/>
    </row>
    <row r="10122" spans="9:22" x14ac:dyDescent="0.25">
      <c r="I10122" s="5"/>
      <c r="S10122" s="7"/>
      <c r="T10122" s="5"/>
      <c r="U10122" s="6"/>
      <c r="V10122" s="5"/>
    </row>
    <row r="10123" spans="9:22" x14ac:dyDescent="0.25">
      <c r="I10123" s="5"/>
      <c r="S10123" s="7"/>
      <c r="T10123" s="5"/>
      <c r="U10123" s="6"/>
      <c r="V10123" s="5"/>
    </row>
    <row r="10124" spans="9:22" x14ac:dyDescent="0.25">
      <c r="I10124" s="5"/>
      <c r="S10124" s="7"/>
      <c r="T10124" s="5"/>
      <c r="U10124" s="6"/>
      <c r="V10124" s="5"/>
    </row>
    <row r="10125" spans="9:22" x14ac:dyDescent="0.25">
      <c r="I10125" s="5"/>
      <c r="S10125" s="7"/>
      <c r="T10125" s="5"/>
      <c r="U10125" s="6"/>
      <c r="V10125" s="5"/>
    </row>
    <row r="10126" spans="9:22" x14ac:dyDescent="0.25">
      <c r="I10126" s="5"/>
      <c r="S10126" s="7"/>
      <c r="T10126" s="5"/>
      <c r="U10126" s="6"/>
      <c r="V10126" s="5"/>
    </row>
    <row r="10127" spans="9:22" x14ac:dyDescent="0.25">
      <c r="I10127" s="5"/>
      <c r="S10127" s="7"/>
      <c r="T10127" s="5"/>
      <c r="U10127" s="6"/>
      <c r="V10127" s="5"/>
    </row>
    <row r="10128" spans="9:22" x14ac:dyDescent="0.25">
      <c r="I10128" s="5"/>
      <c r="S10128" s="7"/>
      <c r="T10128" s="5"/>
      <c r="U10128" s="6"/>
      <c r="V10128" s="5"/>
    </row>
    <row r="10129" spans="9:22" x14ac:dyDescent="0.25">
      <c r="I10129" s="5"/>
      <c r="S10129" s="7"/>
      <c r="T10129" s="5"/>
      <c r="U10129" s="6"/>
      <c r="V10129" s="5"/>
    </row>
    <row r="10130" spans="9:22" x14ac:dyDescent="0.25">
      <c r="I10130" s="5"/>
      <c r="S10130" s="7"/>
      <c r="T10130" s="5"/>
      <c r="U10130" s="6"/>
      <c r="V10130" s="5"/>
    </row>
    <row r="10131" spans="9:22" x14ac:dyDescent="0.25">
      <c r="I10131" s="5"/>
      <c r="S10131" s="7"/>
      <c r="T10131" s="5"/>
      <c r="U10131" s="6"/>
      <c r="V10131" s="5"/>
    </row>
    <row r="10132" spans="9:22" x14ac:dyDescent="0.25">
      <c r="I10132" s="5"/>
      <c r="S10132" s="7"/>
      <c r="T10132" s="5"/>
      <c r="U10132" s="6"/>
      <c r="V10132" s="5"/>
    </row>
    <row r="10133" spans="9:22" x14ac:dyDescent="0.25">
      <c r="I10133" s="5"/>
      <c r="S10133" s="7"/>
      <c r="T10133" s="5"/>
      <c r="U10133" s="6"/>
      <c r="V10133" s="5"/>
    </row>
    <row r="10134" spans="9:22" x14ac:dyDescent="0.25">
      <c r="I10134" s="5"/>
      <c r="S10134" s="7"/>
      <c r="T10134" s="5"/>
      <c r="U10134" s="6"/>
      <c r="V10134" s="5"/>
    </row>
    <row r="10135" spans="9:22" x14ac:dyDescent="0.25">
      <c r="I10135" s="5"/>
      <c r="S10135" s="7"/>
      <c r="T10135" s="5"/>
      <c r="U10135" s="6"/>
      <c r="V10135" s="5"/>
    </row>
    <row r="10136" spans="9:22" x14ac:dyDescent="0.25">
      <c r="I10136" s="5"/>
      <c r="S10136" s="7"/>
      <c r="T10136" s="5"/>
      <c r="U10136" s="6"/>
      <c r="V10136" s="5"/>
    </row>
    <row r="10137" spans="9:22" x14ac:dyDescent="0.25">
      <c r="I10137" s="5"/>
      <c r="S10137" s="7"/>
      <c r="T10137" s="5"/>
      <c r="U10137" s="6"/>
      <c r="V10137" s="5"/>
    </row>
    <row r="10138" spans="9:22" x14ac:dyDescent="0.25">
      <c r="I10138" s="5"/>
      <c r="S10138" s="7"/>
      <c r="T10138" s="5"/>
      <c r="U10138" s="6"/>
      <c r="V10138" s="5"/>
    </row>
    <row r="10139" spans="9:22" x14ac:dyDescent="0.25">
      <c r="I10139" s="5"/>
      <c r="S10139" s="7"/>
      <c r="T10139" s="5"/>
      <c r="U10139" s="6"/>
      <c r="V10139" s="5"/>
    </row>
    <row r="10140" spans="9:22" x14ac:dyDescent="0.25">
      <c r="I10140" s="5"/>
      <c r="S10140" s="7"/>
      <c r="T10140" s="5"/>
      <c r="U10140" s="6"/>
      <c r="V10140" s="5"/>
    </row>
    <row r="10141" spans="9:22" x14ac:dyDescent="0.25">
      <c r="I10141" s="5"/>
      <c r="S10141" s="7"/>
      <c r="T10141" s="5"/>
      <c r="U10141" s="6"/>
      <c r="V10141" s="5"/>
    </row>
    <row r="10142" spans="9:22" x14ac:dyDescent="0.25">
      <c r="I10142" s="5"/>
      <c r="S10142" s="7"/>
      <c r="T10142" s="5"/>
      <c r="U10142" s="6"/>
      <c r="V10142" s="5"/>
    </row>
    <row r="10143" spans="9:22" x14ac:dyDescent="0.25">
      <c r="I10143" s="5"/>
      <c r="S10143" s="7"/>
      <c r="T10143" s="5"/>
      <c r="U10143" s="6"/>
      <c r="V10143" s="5"/>
    </row>
    <row r="10144" spans="9:22" x14ac:dyDescent="0.25">
      <c r="I10144" s="5"/>
      <c r="S10144" s="7"/>
      <c r="T10144" s="5"/>
      <c r="U10144" s="6"/>
      <c r="V10144" s="5"/>
    </row>
    <row r="10145" spans="9:22" x14ac:dyDescent="0.25">
      <c r="I10145" s="5"/>
      <c r="S10145" s="7"/>
      <c r="T10145" s="5"/>
      <c r="U10145" s="6"/>
      <c r="V10145" s="5"/>
    </row>
    <row r="10146" spans="9:22" x14ac:dyDescent="0.25">
      <c r="I10146" s="5"/>
      <c r="S10146" s="7"/>
      <c r="T10146" s="5"/>
      <c r="U10146" s="6"/>
      <c r="V10146" s="5"/>
    </row>
    <row r="10147" spans="9:22" x14ac:dyDescent="0.25">
      <c r="I10147" s="5"/>
      <c r="S10147" s="7"/>
      <c r="T10147" s="5"/>
      <c r="U10147" s="6"/>
      <c r="V10147" s="5"/>
    </row>
    <row r="10148" spans="9:22" x14ac:dyDescent="0.25">
      <c r="I10148" s="5"/>
      <c r="S10148" s="7"/>
      <c r="T10148" s="5"/>
      <c r="U10148" s="6"/>
      <c r="V10148" s="5"/>
    </row>
    <row r="10149" spans="9:22" x14ac:dyDescent="0.25">
      <c r="I10149" s="5"/>
      <c r="S10149" s="7"/>
      <c r="T10149" s="5"/>
      <c r="U10149" s="6"/>
      <c r="V10149" s="5"/>
    </row>
    <row r="10150" spans="9:22" x14ac:dyDescent="0.25">
      <c r="I10150" s="5"/>
      <c r="S10150" s="7"/>
      <c r="T10150" s="5"/>
      <c r="U10150" s="6"/>
      <c r="V10150" s="5"/>
    </row>
    <row r="10151" spans="9:22" x14ac:dyDescent="0.25">
      <c r="I10151" s="5"/>
      <c r="S10151" s="7"/>
      <c r="T10151" s="5"/>
      <c r="U10151" s="6"/>
      <c r="V10151" s="5"/>
    </row>
    <row r="10152" spans="9:22" x14ac:dyDescent="0.25">
      <c r="I10152" s="5"/>
      <c r="S10152" s="7"/>
      <c r="T10152" s="5"/>
      <c r="U10152" s="6"/>
      <c r="V10152" s="5"/>
    </row>
    <row r="10153" spans="9:22" x14ac:dyDescent="0.25">
      <c r="I10153" s="5"/>
      <c r="S10153" s="7"/>
      <c r="T10153" s="5"/>
      <c r="U10153" s="6"/>
      <c r="V10153" s="5"/>
    </row>
    <row r="10154" spans="9:22" x14ac:dyDescent="0.25">
      <c r="I10154" s="5"/>
      <c r="S10154" s="7"/>
      <c r="T10154" s="5"/>
      <c r="U10154" s="6"/>
      <c r="V10154" s="5"/>
    </row>
    <row r="10155" spans="9:22" x14ac:dyDescent="0.25">
      <c r="I10155" s="5"/>
      <c r="S10155" s="7"/>
      <c r="T10155" s="5"/>
      <c r="U10155" s="6"/>
      <c r="V10155" s="5"/>
    </row>
    <row r="10156" spans="9:22" x14ac:dyDescent="0.25">
      <c r="I10156" s="5"/>
      <c r="S10156" s="7"/>
      <c r="T10156" s="5"/>
      <c r="U10156" s="6"/>
      <c r="V10156" s="5"/>
    </row>
    <row r="10157" spans="9:22" x14ac:dyDescent="0.25">
      <c r="I10157" s="5"/>
      <c r="S10157" s="7"/>
      <c r="T10157" s="5"/>
      <c r="U10157" s="6"/>
      <c r="V10157" s="5"/>
    </row>
    <row r="10158" spans="9:22" x14ac:dyDescent="0.25">
      <c r="I10158" s="5"/>
      <c r="S10158" s="7"/>
      <c r="T10158" s="5"/>
      <c r="U10158" s="6"/>
      <c r="V10158" s="5"/>
    </row>
    <row r="10159" spans="9:22" x14ac:dyDescent="0.25">
      <c r="I10159" s="5"/>
      <c r="S10159" s="7"/>
      <c r="T10159" s="5"/>
      <c r="U10159" s="6"/>
      <c r="V10159" s="5"/>
    </row>
    <row r="10160" spans="9:22" x14ac:dyDescent="0.25">
      <c r="I10160" s="5"/>
      <c r="S10160" s="7"/>
      <c r="T10160" s="5"/>
      <c r="U10160" s="6"/>
      <c r="V10160" s="5"/>
    </row>
    <row r="10161" spans="9:22" x14ac:dyDescent="0.25">
      <c r="I10161" s="5"/>
      <c r="S10161" s="7"/>
      <c r="T10161" s="5"/>
      <c r="U10161" s="6"/>
      <c r="V10161" s="5"/>
    </row>
    <row r="10162" spans="9:22" x14ac:dyDescent="0.25">
      <c r="I10162" s="5"/>
      <c r="S10162" s="7"/>
      <c r="T10162" s="5"/>
      <c r="U10162" s="6"/>
      <c r="V10162" s="5"/>
    </row>
    <row r="10163" spans="9:22" x14ac:dyDescent="0.25">
      <c r="I10163" s="5"/>
      <c r="S10163" s="7"/>
      <c r="T10163" s="5"/>
      <c r="U10163" s="6"/>
      <c r="V10163" s="5"/>
    </row>
    <row r="10164" spans="9:22" x14ac:dyDescent="0.25">
      <c r="I10164" s="5"/>
      <c r="S10164" s="7"/>
      <c r="T10164" s="5"/>
      <c r="U10164" s="6"/>
      <c r="V10164" s="5"/>
    </row>
    <row r="10165" spans="9:22" x14ac:dyDescent="0.25">
      <c r="I10165" s="5"/>
      <c r="S10165" s="7"/>
      <c r="T10165" s="5"/>
      <c r="U10165" s="6"/>
      <c r="V10165" s="5"/>
    </row>
    <row r="10166" spans="9:22" x14ac:dyDescent="0.25">
      <c r="I10166" s="5"/>
      <c r="S10166" s="7"/>
      <c r="T10166" s="5"/>
      <c r="U10166" s="6"/>
      <c r="V10166" s="5"/>
    </row>
    <row r="10167" spans="9:22" x14ac:dyDescent="0.25">
      <c r="I10167" s="5"/>
      <c r="S10167" s="7"/>
      <c r="T10167" s="5"/>
      <c r="U10167" s="6"/>
      <c r="V10167" s="5"/>
    </row>
    <row r="10168" spans="9:22" x14ac:dyDescent="0.25">
      <c r="I10168" s="5"/>
      <c r="S10168" s="7"/>
      <c r="T10168" s="5"/>
      <c r="U10168" s="6"/>
      <c r="V10168" s="5"/>
    </row>
    <row r="10169" spans="9:22" x14ac:dyDescent="0.25">
      <c r="I10169" s="5"/>
      <c r="S10169" s="7"/>
      <c r="T10169" s="5"/>
      <c r="U10169" s="6"/>
      <c r="V10169" s="5"/>
    </row>
    <row r="10170" spans="9:22" x14ac:dyDescent="0.25">
      <c r="I10170" s="5"/>
      <c r="S10170" s="7"/>
      <c r="T10170" s="5"/>
      <c r="U10170" s="6"/>
      <c r="V10170" s="5"/>
    </row>
    <row r="10171" spans="9:22" x14ac:dyDescent="0.25">
      <c r="I10171" s="5"/>
      <c r="S10171" s="7"/>
      <c r="T10171" s="5"/>
      <c r="U10171" s="6"/>
      <c r="V10171" s="5"/>
    </row>
    <row r="10172" spans="9:22" x14ac:dyDescent="0.25">
      <c r="I10172" s="5"/>
      <c r="S10172" s="7"/>
      <c r="T10172" s="5"/>
      <c r="U10172" s="6"/>
      <c r="V10172" s="5"/>
    </row>
    <row r="10173" spans="9:22" x14ac:dyDescent="0.25">
      <c r="I10173" s="5"/>
      <c r="S10173" s="7"/>
      <c r="T10173" s="5"/>
      <c r="U10173" s="6"/>
      <c r="V10173" s="5"/>
    </row>
    <row r="10174" spans="9:22" x14ac:dyDescent="0.25">
      <c r="I10174" s="5"/>
      <c r="S10174" s="7"/>
      <c r="T10174" s="5"/>
      <c r="U10174" s="6"/>
      <c r="V10174" s="5"/>
    </row>
    <row r="10175" spans="9:22" x14ac:dyDescent="0.25">
      <c r="I10175" s="5"/>
      <c r="S10175" s="7"/>
      <c r="T10175" s="5"/>
      <c r="U10175" s="6"/>
      <c r="V10175" s="5"/>
    </row>
    <row r="10176" spans="9:22" x14ac:dyDescent="0.25">
      <c r="I10176" s="5"/>
      <c r="S10176" s="7"/>
      <c r="T10176" s="5"/>
      <c r="U10176" s="6"/>
      <c r="V10176" s="5"/>
    </row>
    <row r="10177" spans="9:22" x14ac:dyDescent="0.25">
      <c r="I10177" s="5"/>
      <c r="S10177" s="7"/>
      <c r="T10177" s="5"/>
      <c r="U10177" s="6"/>
      <c r="V10177" s="5"/>
    </row>
    <row r="10178" spans="9:22" x14ac:dyDescent="0.25">
      <c r="I10178" s="5"/>
      <c r="S10178" s="7"/>
      <c r="T10178" s="5"/>
      <c r="U10178" s="6"/>
      <c r="V10178" s="5"/>
    </row>
    <row r="10179" spans="9:22" x14ac:dyDescent="0.25">
      <c r="I10179" s="5"/>
      <c r="S10179" s="7"/>
      <c r="T10179" s="5"/>
      <c r="U10179" s="6"/>
      <c r="V10179" s="5"/>
    </row>
    <row r="10180" spans="9:22" x14ac:dyDescent="0.25">
      <c r="I10180" s="5"/>
      <c r="S10180" s="7"/>
      <c r="T10180" s="5"/>
      <c r="U10180" s="6"/>
      <c r="V10180" s="5"/>
    </row>
    <row r="10181" spans="9:22" x14ac:dyDescent="0.25">
      <c r="I10181" s="5"/>
      <c r="S10181" s="7"/>
      <c r="T10181" s="5"/>
      <c r="U10181" s="6"/>
      <c r="V10181" s="5"/>
    </row>
    <row r="10182" spans="9:22" x14ac:dyDescent="0.25">
      <c r="I10182" s="5"/>
      <c r="S10182" s="7"/>
      <c r="T10182" s="5"/>
      <c r="U10182" s="6"/>
      <c r="V10182" s="5"/>
    </row>
    <row r="10183" spans="9:22" x14ac:dyDescent="0.25">
      <c r="I10183" s="5"/>
      <c r="S10183" s="7"/>
      <c r="T10183" s="5"/>
      <c r="U10183" s="6"/>
      <c r="V10183" s="5"/>
    </row>
    <row r="10184" spans="9:22" x14ac:dyDescent="0.25">
      <c r="I10184" s="5"/>
      <c r="S10184" s="7"/>
      <c r="T10184" s="5"/>
      <c r="U10184" s="6"/>
      <c r="V10184" s="5"/>
    </row>
    <row r="10185" spans="9:22" x14ac:dyDescent="0.25">
      <c r="I10185" s="5"/>
      <c r="S10185" s="7"/>
      <c r="T10185" s="5"/>
      <c r="U10185" s="6"/>
      <c r="V10185" s="5"/>
    </row>
    <row r="10186" spans="9:22" x14ac:dyDescent="0.25">
      <c r="I10186" s="5"/>
      <c r="S10186" s="7"/>
      <c r="T10186" s="5"/>
      <c r="U10186" s="6"/>
      <c r="V10186" s="5"/>
    </row>
    <row r="10187" spans="9:22" x14ac:dyDescent="0.25">
      <c r="I10187" s="5"/>
      <c r="S10187" s="7"/>
      <c r="T10187" s="5"/>
      <c r="U10187" s="6"/>
      <c r="V10187" s="5"/>
    </row>
    <row r="10188" spans="9:22" x14ac:dyDescent="0.25">
      <c r="I10188" s="5"/>
      <c r="S10188" s="7"/>
      <c r="T10188" s="5"/>
      <c r="U10188" s="6"/>
      <c r="V10188" s="5"/>
    </row>
    <row r="10189" spans="9:22" x14ac:dyDescent="0.25">
      <c r="I10189" s="5"/>
      <c r="S10189" s="7"/>
      <c r="T10189" s="5"/>
      <c r="U10189" s="6"/>
      <c r="V10189" s="5"/>
    </row>
    <row r="10190" spans="9:22" x14ac:dyDescent="0.25">
      <c r="I10190" s="5"/>
      <c r="S10190" s="7"/>
      <c r="T10190" s="5"/>
      <c r="U10190" s="6"/>
      <c r="V10190" s="5"/>
    </row>
    <row r="10191" spans="9:22" x14ac:dyDescent="0.25">
      <c r="I10191" s="5"/>
      <c r="S10191" s="7"/>
      <c r="T10191" s="5"/>
      <c r="U10191" s="6"/>
      <c r="V10191" s="5"/>
    </row>
    <row r="10192" spans="9:22" x14ac:dyDescent="0.25">
      <c r="I10192" s="5"/>
      <c r="S10192" s="7"/>
      <c r="T10192" s="5"/>
      <c r="U10192" s="6"/>
      <c r="V10192" s="5"/>
    </row>
    <row r="10193" spans="9:22" x14ac:dyDescent="0.25">
      <c r="I10193" s="5"/>
      <c r="S10193" s="7"/>
      <c r="T10193" s="5"/>
      <c r="U10193" s="6"/>
      <c r="V10193" s="5"/>
    </row>
    <row r="10194" spans="9:22" x14ac:dyDescent="0.25">
      <c r="I10194" s="5"/>
      <c r="S10194" s="7"/>
      <c r="T10194" s="5"/>
      <c r="U10194" s="6"/>
      <c r="V10194" s="5"/>
    </row>
    <row r="10195" spans="9:22" x14ac:dyDescent="0.25">
      <c r="I10195" s="5"/>
      <c r="S10195" s="7"/>
      <c r="T10195" s="5"/>
      <c r="U10195" s="6"/>
      <c r="V10195" s="5"/>
    </row>
    <row r="10196" spans="9:22" x14ac:dyDescent="0.25">
      <c r="I10196" s="5"/>
      <c r="S10196" s="7"/>
      <c r="T10196" s="5"/>
      <c r="U10196" s="6"/>
      <c r="V10196" s="5"/>
    </row>
    <row r="10197" spans="9:22" x14ac:dyDescent="0.25">
      <c r="I10197" s="5"/>
      <c r="S10197" s="7"/>
      <c r="T10197" s="5"/>
      <c r="U10197" s="6"/>
      <c r="V10197" s="5"/>
    </row>
    <row r="10198" spans="9:22" x14ac:dyDescent="0.25">
      <c r="I10198" s="5"/>
      <c r="S10198" s="7"/>
      <c r="T10198" s="5"/>
      <c r="U10198" s="6"/>
      <c r="V10198" s="5"/>
    </row>
    <row r="10199" spans="9:22" x14ac:dyDescent="0.25">
      <c r="I10199" s="5"/>
      <c r="S10199" s="7"/>
      <c r="T10199" s="5"/>
      <c r="U10199" s="6"/>
      <c r="V10199" s="5"/>
    </row>
    <row r="10200" spans="9:22" x14ac:dyDescent="0.25">
      <c r="I10200" s="5"/>
      <c r="S10200" s="7"/>
      <c r="T10200" s="5"/>
      <c r="U10200" s="6"/>
      <c r="V10200" s="5"/>
    </row>
    <row r="10201" spans="9:22" x14ac:dyDescent="0.25">
      <c r="I10201" s="5"/>
      <c r="S10201" s="7"/>
      <c r="T10201" s="5"/>
      <c r="U10201" s="6"/>
      <c r="V10201" s="5"/>
    </row>
    <row r="10202" spans="9:22" x14ac:dyDescent="0.25">
      <c r="I10202" s="5"/>
      <c r="S10202" s="7"/>
      <c r="T10202" s="5"/>
      <c r="U10202" s="6"/>
      <c r="V10202" s="5"/>
    </row>
    <row r="10203" spans="9:22" x14ac:dyDescent="0.25">
      <c r="I10203" s="5"/>
      <c r="S10203" s="7"/>
      <c r="T10203" s="5"/>
      <c r="U10203" s="6"/>
      <c r="V10203" s="5"/>
    </row>
    <row r="10204" spans="9:22" x14ac:dyDescent="0.25">
      <c r="I10204" s="5"/>
      <c r="S10204" s="7"/>
      <c r="T10204" s="5"/>
      <c r="U10204" s="6"/>
      <c r="V10204" s="5"/>
    </row>
    <row r="10205" spans="9:22" x14ac:dyDescent="0.25">
      <c r="I10205" s="5"/>
      <c r="S10205" s="7"/>
      <c r="T10205" s="5"/>
      <c r="U10205" s="6"/>
      <c r="V10205" s="5"/>
    </row>
    <row r="10206" spans="9:22" x14ac:dyDescent="0.25">
      <c r="I10206" s="5"/>
      <c r="S10206" s="7"/>
      <c r="T10206" s="5"/>
      <c r="U10206" s="6"/>
      <c r="V10206" s="5"/>
    </row>
    <row r="10207" spans="9:22" x14ac:dyDescent="0.25">
      <c r="I10207" s="5"/>
      <c r="S10207" s="7"/>
      <c r="T10207" s="5"/>
      <c r="U10207" s="6"/>
      <c r="V10207" s="5"/>
    </row>
    <row r="10208" spans="9:22" x14ac:dyDescent="0.25">
      <c r="I10208" s="5"/>
      <c r="S10208" s="7"/>
      <c r="T10208" s="5"/>
      <c r="U10208" s="6"/>
      <c r="V10208" s="5"/>
    </row>
    <row r="10209" spans="9:22" x14ac:dyDescent="0.25">
      <c r="I10209" s="5"/>
      <c r="S10209" s="7"/>
      <c r="T10209" s="5"/>
      <c r="U10209" s="6"/>
      <c r="V10209" s="5"/>
    </row>
    <row r="10210" spans="9:22" x14ac:dyDescent="0.25">
      <c r="I10210" s="5"/>
      <c r="S10210" s="7"/>
      <c r="T10210" s="5"/>
      <c r="U10210" s="6"/>
      <c r="V10210" s="5"/>
    </row>
    <row r="10211" spans="9:22" x14ac:dyDescent="0.25">
      <c r="I10211" s="5"/>
      <c r="S10211" s="7"/>
      <c r="T10211" s="5"/>
      <c r="U10211" s="6"/>
      <c r="V10211" s="5"/>
    </row>
    <row r="10212" spans="9:22" x14ac:dyDescent="0.25">
      <c r="I10212" s="5"/>
      <c r="S10212" s="7"/>
      <c r="T10212" s="5"/>
      <c r="U10212" s="6"/>
      <c r="V10212" s="5"/>
    </row>
    <row r="10213" spans="9:22" x14ac:dyDescent="0.25">
      <c r="I10213" s="5"/>
      <c r="S10213" s="7"/>
      <c r="T10213" s="5"/>
      <c r="U10213" s="6"/>
      <c r="V10213" s="5"/>
    </row>
    <row r="10214" spans="9:22" x14ac:dyDescent="0.25">
      <c r="I10214" s="5"/>
      <c r="S10214" s="7"/>
      <c r="T10214" s="5"/>
      <c r="U10214" s="6"/>
      <c r="V10214" s="5"/>
    </row>
    <row r="10215" spans="9:22" x14ac:dyDescent="0.25">
      <c r="I10215" s="5"/>
      <c r="S10215" s="7"/>
      <c r="T10215" s="5"/>
      <c r="U10215" s="6"/>
      <c r="V10215" s="5"/>
    </row>
    <row r="10216" spans="9:22" x14ac:dyDescent="0.25">
      <c r="I10216" s="5"/>
      <c r="S10216" s="7"/>
      <c r="T10216" s="5"/>
      <c r="U10216" s="6"/>
      <c r="V10216" s="5"/>
    </row>
    <row r="10217" spans="9:22" x14ac:dyDescent="0.25">
      <c r="I10217" s="5"/>
      <c r="S10217" s="7"/>
      <c r="T10217" s="5"/>
      <c r="U10217" s="6"/>
      <c r="V10217" s="5"/>
    </row>
    <row r="10218" spans="9:22" x14ac:dyDescent="0.25">
      <c r="I10218" s="5"/>
      <c r="S10218" s="7"/>
      <c r="T10218" s="5"/>
      <c r="U10218" s="6"/>
      <c r="V10218" s="5"/>
    </row>
    <row r="10219" spans="9:22" x14ac:dyDescent="0.25">
      <c r="I10219" s="5"/>
      <c r="S10219" s="7"/>
      <c r="T10219" s="5"/>
      <c r="U10219" s="6"/>
      <c r="V10219" s="5"/>
    </row>
    <row r="10220" spans="9:22" x14ac:dyDescent="0.25">
      <c r="I10220" s="5"/>
      <c r="S10220" s="7"/>
      <c r="T10220" s="5"/>
      <c r="U10220" s="6"/>
      <c r="V10220" s="5"/>
    </row>
    <row r="10221" spans="9:22" x14ac:dyDescent="0.25">
      <c r="I10221" s="5"/>
      <c r="S10221" s="7"/>
      <c r="T10221" s="5"/>
      <c r="U10221" s="6"/>
      <c r="V10221" s="5"/>
    </row>
    <row r="10222" spans="9:22" x14ac:dyDescent="0.25">
      <c r="I10222" s="5"/>
      <c r="S10222" s="7"/>
      <c r="T10222" s="5"/>
      <c r="U10222" s="6"/>
      <c r="V10222" s="5"/>
    </row>
    <row r="10223" spans="9:22" x14ac:dyDescent="0.25">
      <c r="I10223" s="5"/>
      <c r="S10223" s="7"/>
      <c r="T10223" s="5"/>
      <c r="U10223" s="6"/>
      <c r="V10223" s="5"/>
    </row>
    <row r="10224" spans="9:22" x14ac:dyDescent="0.25">
      <c r="I10224" s="5"/>
      <c r="S10224" s="7"/>
      <c r="T10224" s="5"/>
      <c r="U10224" s="6"/>
      <c r="V10224" s="5"/>
    </row>
    <row r="10225" spans="9:22" x14ac:dyDescent="0.25">
      <c r="I10225" s="5"/>
      <c r="S10225" s="7"/>
      <c r="T10225" s="5"/>
      <c r="U10225" s="6"/>
      <c r="V10225" s="5"/>
    </row>
    <row r="10226" spans="9:22" x14ac:dyDescent="0.25">
      <c r="I10226" s="5"/>
      <c r="S10226" s="7"/>
      <c r="T10226" s="5"/>
      <c r="U10226" s="6"/>
      <c r="V10226" s="5"/>
    </row>
    <row r="10227" spans="9:22" x14ac:dyDescent="0.25">
      <c r="I10227" s="5"/>
      <c r="S10227" s="7"/>
      <c r="T10227" s="5"/>
      <c r="U10227" s="6"/>
      <c r="V10227" s="5"/>
    </row>
    <row r="10228" spans="9:22" x14ac:dyDescent="0.25">
      <c r="I10228" s="5"/>
      <c r="S10228" s="7"/>
      <c r="T10228" s="5"/>
      <c r="U10228" s="6"/>
      <c r="V10228" s="5"/>
    </row>
    <row r="10229" spans="9:22" x14ac:dyDescent="0.25">
      <c r="I10229" s="5"/>
      <c r="S10229" s="7"/>
      <c r="T10229" s="5"/>
      <c r="U10229" s="6"/>
      <c r="V10229" s="5"/>
    </row>
    <row r="10230" spans="9:22" x14ac:dyDescent="0.25">
      <c r="I10230" s="5"/>
      <c r="S10230" s="7"/>
      <c r="T10230" s="5"/>
      <c r="U10230" s="6"/>
      <c r="V10230" s="5"/>
    </row>
    <row r="10231" spans="9:22" x14ac:dyDescent="0.25">
      <c r="I10231" s="5"/>
      <c r="S10231" s="7"/>
      <c r="T10231" s="5"/>
      <c r="U10231" s="6"/>
      <c r="V10231" s="5"/>
    </row>
    <row r="10232" spans="9:22" x14ac:dyDescent="0.25">
      <c r="I10232" s="5"/>
      <c r="S10232" s="7"/>
      <c r="T10232" s="5"/>
      <c r="U10232" s="6"/>
      <c r="V10232" s="5"/>
    </row>
    <row r="10233" spans="9:22" x14ac:dyDescent="0.25">
      <c r="I10233" s="5"/>
      <c r="S10233" s="7"/>
      <c r="T10233" s="5"/>
      <c r="U10233" s="6"/>
      <c r="V10233" s="5"/>
    </row>
    <row r="10234" spans="9:22" x14ac:dyDescent="0.25">
      <c r="I10234" s="5"/>
      <c r="S10234" s="7"/>
      <c r="T10234" s="5"/>
      <c r="U10234" s="6"/>
      <c r="V10234" s="5"/>
    </row>
    <row r="10235" spans="9:22" x14ac:dyDescent="0.25">
      <c r="I10235" s="5"/>
      <c r="S10235" s="7"/>
      <c r="T10235" s="5"/>
      <c r="U10235" s="6"/>
      <c r="V10235" s="5"/>
    </row>
    <row r="10236" spans="9:22" x14ac:dyDescent="0.25">
      <c r="I10236" s="5"/>
      <c r="S10236" s="7"/>
      <c r="T10236" s="5"/>
      <c r="U10236" s="6"/>
      <c r="V10236" s="5"/>
    </row>
    <row r="10237" spans="9:22" x14ac:dyDescent="0.25">
      <c r="I10237" s="5"/>
      <c r="S10237" s="7"/>
      <c r="T10237" s="5"/>
      <c r="U10237" s="6"/>
      <c r="V10237" s="5"/>
    </row>
    <row r="10238" spans="9:22" x14ac:dyDescent="0.25">
      <c r="I10238" s="5"/>
      <c r="S10238" s="7"/>
      <c r="T10238" s="5"/>
      <c r="U10238" s="6"/>
      <c r="V10238" s="5"/>
    </row>
    <row r="10239" spans="9:22" x14ac:dyDescent="0.25">
      <c r="I10239" s="5"/>
      <c r="S10239" s="7"/>
      <c r="T10239" s="5"/>
      <c r="U10239" s="6"/>
      <c r="V10239" s="5"/>
    </row>
    <row r="10240" spans="9:22" x14ac:dyDescent="0.25">
      <c r="I10240" s="5"/>
      <c r="S10240" s="7"/>
      <c r="T10240" s="5"/>
      <c r="U10240" s="6"/>
      <c r="V10240" s="5"/>
    </row>
    <row r="10241" spans="9:22" x14ac:dyDescent="0.25">
      <c r="I10241" s="5"/>
      <c r="S10241" s="7"/>
      <c r="T10241" s="5"/>
      <c r="U10241" s="6"/>
      <c r="V10241" s="5"/>
    </row>
    <row r="10242" spans="9:22" x14ac:dyDescent="0.25">
      <c r="I10242" s="5"/>
      <c r="S10242" s="7"/>
      <c r="T10242" s="5"/>
      <c r="U10242" s="6"/>
      <c r="V10242" s="5"/>
    </row>
    <row r="10243" spans="9:22" x14ac:dyDescent="0.25">
      <c r="I10243" s="5"/>
      <c r="S10243" s="7"/>
      <c r="T10243" s="5"/>
      <c r="U10243" s="6"/>
      <c r="V10243" s="5"/>
    </row>
    <row r="10244" spans="9:22" x14ac:dyDescent="0.25">
      <c r="I10244" s="5"/>
      <c r="S10244" s="7"/>
      <c r="T10244" s="5"/>
      <c r="U10244" s="6"/>
      <c r="V10244" s="5"/>
    </row>
    <row r="10245" spans="9:22" x14ac:dyDescent="0.25">
      <c r="I10245" s="5"/>
      <c r="S10245" s="7"/>
      <c r="T10245" s="5"/>
      <c r="U10245" s="6"/>
      <c r="V10245" s="5"/>
    </row>
    <row r="10246" spans="9:22" x14ac:dyDescent="0.25">
      <c r="I10246" s="5"/>
      <c r="S10246" s="7"/>
      <c r="T10246" s="5"/>
      <c r="U10246" s="6"/>
      <c r="V10246" s="5"/>
    </row>
    <row r="10247" spans="9:22" x14ac:dyDescent="0.25">
      <c r="I10247" s="5"/>
      <c r="S10247" s="7"/>
      <c r="T10247" s="5"/>
      <c r="U10247" s="6"/>
      <c r="V10247" s="5"/>
    </row>
    <row r="10248" spans="9:22" x14ac:dyDescent="0.25">
      <c r="I10248" s="5"/>
      <c r="S10248" s="7"/>
      <c r="T10248" s="5"/>
      <c r="U10248" s="6"/>
      <c r="V10248" s="5"/>
    </row>
    <row r="10249" spans="9:22" x14ac:dyDescent="0.25">
      <c r="I10249" s="5"/>
      <c r="S10249" s="7"/>
      <c r="T10249" s="5"/>
      <c r="U10249" s="6"/>
      <c r="V10249" s="5"/>
    </row>
    <row r="10250" spans="9:22" x14ac:dyDescent="0.25">
      <c r="I10250" s="5"/>
      <c r="S10250" s="7"/>
      <c r="T10250" s="5"/>
      <c r="U10250" s="6"/>
      <c r="V10250" s="5"/>
    </row>
    <row r="10251" spans="9:22" x14ac:dyDescent="0.25">
      <c r="I10251" s="5"/>
      <c r="S10251" s="7"/>
      <c r="T10251" s="5"/>
      <c r="U10251" s="6"/>
      <c r="V10251" s="5"/>
    </row>
    <row r="10252" spans="9:22" x14ac:dyDescent="0.25">
      <c r="I10252" s="5"/>
      <c r="S10252" s="7"/>
      <c r="T10252" s="5"/>
      <c r="U10252" s="6"/>
      <c r="V10252" s="5"/>
    </row>
    <row r="10253" spans="9:22" x14ac:dyDescent="0.25">
      <c r="I10253" s="5"/>
      <c r="S10253" s="7"/>
      <c r="T10253" s="5"/>
      <c r="U10253" s="6"/>
      <c r="V10253" s="5"/>
    </row>
    <row r="10254" spans="9:22" x14ac:dyDescent="0.25">
      <c r="I10254" s="5"/>
      <c r="S10254" s="7"/>
      <c r="T10254" s="5"/>
      <c r="U10254" s="6"/>
      <c r="V10254" s="5"/>
    </row>
    <row r="10255" spans="9:22" x14ac:dyDescent="0.25">
      <c r="I10255" s="5"/>
      <c r="S10255" s="7"/>
      <c r="T10255" s="5"/>
      <c r="U10255" s="6"/>
      <c r="V10255" s="5"/>
    </row>
    <row r="10256" spans="9:22" x14ac:dyDescent="0.25">
      <c r="I10256" s="5"/>
      <c r="S10256" s="7"/>
      <c r="T10256" s="5"/>
      <c r="U10256" s="6"/>
      <c r="V10256" s="5"/>
    </row>
    <row r="10257" spans="9:22" x14ac:dyDescent="0.25">
      <c r="I10257" s="5"/>
      <c r="S10257" s="7"/>
      <c r="T10257" s="5"/>
      <c r="U10257" s="6"/>
      <c r="V10257" s="5"/>
    </row>
    <row r="10258" spans="9:22" x14ac:dyDescent="0.25">
      <c r="I10258" s="5"/>
      <c r="S10258" s="7"/>
      <c r="T10258" s="5"/>
      <c r="U10258" s="6"/>
      <c r="V10258" s="5"/>
    </row>
    <row r="10259" spans="9:22" x14ac:dyDescent="0.25">
      <c r="I10259" s="5"/>
      <c r="S10259" s="7"/>
      <c r="T10259" s="5"/>
      <c r="U10259" s="6"/>
      <c r="V10259" s="5"/>
    </row>
    <row r="10260" spans="9:22" x14ac:dyDescent="0.25">
      <c r="I10260" s="5"/>
      <c r="S10260" s="7"/>
      <c r="T10260" s="5"/>
      <c r="U10260" s="6"/>
      <c r="V10260" s="5"/>
    </row>
    <row r="10261" spans="9:22" x14ac:dyDescent="0.25">
      <c r="I10261" s="5"/>
      <c r="S10261" s="7"/>
      <c r="T10261" s="5"/>
      <c r="U10261" s="6"/>
      <c r="V10261" s="5"/>
    </row>
    <row r="10262" spans="9:22" x14ac:dyDescent="0.25">
      <c r="I10262" s="5"/>
      <c r="S10262" s="7"/>
      <c r="T10262" s="5"/>
      <c r="U10262" s="6"/>
      <c r="V10262" s="5"/>
    </row>
    <row r="10263" spans="9:22" x14ac:dyDescent="0.25">
      <c r="I10263" s="5"/>
      <c r="S10263" s="7"/>
      <c r="T10263" s="5"/>
      <c r="U10263" s="6"/>
      <c r="V10263" s="5"/>
    </row>
    <row r="10264" spans="9:22" x14ac:dyDescent="0.25">
      <c r="I10264" s="5"/>
      <c r="S10264" s="7"/>
      <c r="T10264" s="5"/>
      <c r="U10264" s="6"/>
      <c r="V10264" s="5"/>
    </row>
    <row r="10265" spans="9:22" x14ac:dyDescent="0.25">
      <c r="I10265" s="5"/>
      <c r="S10265" s="7"/>
      <c r="T10265" s="5"/>
      <c r="U10265" s="6"/>
      <c r="V10265" s="5"/>
    </row>
    <row r="10266" spans="9:22" x14ac:dyDescent="0.25">
      <c r="I10266" s="5"/>
      <c r="S10266" s="7"/>
      <c r="T10266" s="5"/>
      <c r="U10266" s="6"/>
      <c r="V10266" s="5"/>
    </row>
    <row r="10267" spans="9:22" x14ac:dyDescent="0.25">
      <c r="I10267" s="5"/>
      <c r="S10267" s="7"/>
      <c r="T10267" s="5"/>
      <c r="U10267" s="6"/>
      <c r="V10267" s="5"/>
    </row>
    <row r="10268" spans="9:22" x14ac:dyDescent="0.25">
      <c r="I10268" s="5"/>
      <c r="S10268" s="7"/>
      <c r="T10268" s="5"/>
      <c r="U10268" s="6"/>
      <c r="V10268" s="5"/>
    </row>
    <row r="10269" spans="9:22" x14ac:dyDescent="0.25">
      <c r="I10269" s="5"/>
      <c r="S10269" s="7"/>
      <c r="T10269" s="5"/>
      <c r="U10269" s="6"/>
      <c r="V10269" s="5"/>
    </row>
    <row r="10270" spans="9:22" x14ac:dyDescent="0.25">
      <c r="I10270" s="5"/>
      <c r="S10270" s="7"/>
      <c r="T10270" s="5"/>
      <c r="U10270" s="6"/>
      <c r="V10270" s="5"/>
    </row>
    <row r="10271" spans="9:22" x14ac:dyDescent="0.25">
      <c r="I10271" s="5"/>
      <c r="S10271" s="7"/>
      <c r="T10271" s="5"/>
      <c r="U10271" s="6"/>
      <c r="V10271" s="5"/>
    </row>
    <row r="10272" spans="9:22" x14ac:dyDescent="0.25">
      <c r="I10272" s="5"/>
      <c r="S10272" s="7"/>
      <c r="T10272" s="5"/>
      <c r="U10272" s="6"/>
      <c r="V10272" s="5"/>
    </row>
    <row r="10273" spans="9:22" x14ac:dyDescent="0.25">
      <c r="I10273" s="5"/>
      <c r="S10273" s="7"/>
      <c r="T10273" s="5"/>
      <c r="U10273" s="6"/>
      <c r="V10273" s="5"/>
    </row>
    <row r="10274" spans="9:22" x14ac:dyDescent="0.25">
      <c r="I10274" s="5"/>
      <c r="S10274" s="7"/>
      <c r="T10274" s="5"/>
      <c r="U10274" s="6"/>
      <c r="V10274" s="5"/>
    </row>
    <row r="10275" spans="9:22" x14ac:dyDescent="0.25">
      <c r="I10275" s="5"/>
      <c r="S10275" s="7"/>
      <c r="T10275" s="5"/>
      <c r="U10275" s="6"/>
      <c r="V10275" s="5"/>
    </row>
    <row r="10276" spans="9:22" x14ac:dyDescent="0.25">
      <c r="I10276" s="5"/>
      <c r="S10276" s="7"/>
      <c r="T10276" s="5"/>
      <c r="U10276" s="6"/>
      <c r="V10276" s="5"/>
    </row>
    <row r="10277" spans="9:22" x14ac:dyDescent="0.25">
      <c r="I10277" s="5"/>
      <c r="S10277" s="7"/>
      <c r="T10277" s="5"/>
      <c r="U10277" s="6"/>
      <c r="V10277" s="5"/>
    </row>
    <row r="10278" spans="9:22" x14ac:dyDescent="0.25">
      <c r="I10278" s="5"/>
      <c r="S10278" s="7"/>
      <c r="T10278" s="5"/>
      <c r="U10278" s="6"/>
      <c r="V10278" s="5"/>
    </row>
    <row r="10279" spans="9:22" x14ac:dyDescent="0.25">
      <c r="I10279" s="5"/>
      <c r="S10279" s="7"/>
      <c r="T10279" s="5"/>
      <c r="U10279" s="6"/>
      <c r="V10279" s="5"/>
    </row>
    <row r="10280" spans="9:22" x14ac:dyDescent="0.25">
      <c r="I10280" s="5"/>
      <c r="S10280" s="7"/>
      <c r="T10280" s="5"/>
      <c r="U10280" s="6"/>
      <c r="V10280" s="5"/>
    </row>
    <row r="10281" spans="9:22" x14ac:dyDescent="0.25">
      <c r="I10281" s="5"/>
      <c r="S10281" s="7"/>
      <c r="T10281" s="5"/>
      <c r="U10281" s="6"/>
      <c r="V10281" s="5"/>
    </row>
    <row r="10282" spans="9:22" x14ac:dyDescent="0.25">
      <c r="I10282" s="5"/>
      <c r="S10282" s="7"/>
      <c r="T10282" s="5"/>
      <c r="U10282" s="6"/>
      <c r="V10282" s="5"/>
    </row>
    <row r="10283" spans="9:22" x14ac:dyDescent="0.25">
      <c r="I10283" s="5"/>
      <c r="S10283" s="7"/>
      <c r="T10283" s="5"/>
      <c r="U10283" s="6"/>
      <c r="V10283" s="5"/>
    </row>
    <row r="10284" spans="9:22" x14ac:dyDescent="0.25">
      <c r="I10284" s="5"/>
      <c r="S10284" s="7"/>
      <c r="T10284" s="5"/>
      <c r="U10284" s="6"/>
      <c r="V10284" s="5"/>
    </row>
    <row r="10285" spans="9:22" x14ac:dyDescent="0.25">
      <c r="I10285" s="5"/>
      <c r="S10285" s="7"/>
      <c r="T10285" s="5"/>
      <c r="U10285" s="6"/>
      <c r="V10285" s="5"/>
    </row>
    <row r="10286" spans="9:22" x14ac:dyDescent="0.25">
      <c r="I10286" s="5"/>
      <c r="S10286" s="7"/>
      <c r="T10286" s="5"/>
      <c r="U10286" s="6"/>
      <c r="V10286" s="5"/>
    </row>
    <row r="10287" spans="9:22" x14ac:dyDescent="0.25">
      <c r="I10287" s="5"/>
      <c r="S10287" s="7"/>
      <c r="T10287" s="5"/>
      <c r="U10287" s="6"/>
      <c r="V10287" s="5"/>
    </row>
    <row r="10288" spans="9:22" x14ac:dyDescent="0.25">
      <c r="I10288" s="5"/>
      <c r="S10288" s="7"/>
      <c r="T10288" s="5"/>
      <c r="U10288" s="6"/>
      <c r="V10288" s="5"/>
    </row>
    <row r="10289" spans="9:22" x14ac:dyDescent="0.25">
      <c r="I10289" s="5"/>
      <c r="S10289" s="7"/>
      <c r="T10289" s="5"/>
      <c r="U10289" s="6"/>
      <c r="V10289" s="5"/>
    </row>
    <row r="10290" spans="9:22" x14ac:dyDescent="0.25">
      <c r="I10290" s="5"/>
      <c r="S10290" s="7"/>
      <c r="T10290" s="5"/>
      <c r="U10290" s="6"/>
      <c r="V10290" s="5"/>
    </row>
    <row r="10291" spans="9:22" x14ac:dyDescent="0.25">
      <c r="I10291" s="5"/>
      <c r="S10291" s="7"/>
      <c r="T10291" s="5"/>
      <c r="U10291" s="6"/>
      <c r="V10291" s="5"/>
    </row>
    <row r="10292" spans="9:22" x14ac:dyDescent="0.25">
      <c r="I10292" s="5"/>
      <c r="S10292" s="7"/>
      <c r="T10292" s="5"/>
      <c r="U10292" s="6"/>
      <c r="V10292" s="5"/>
    </row>
    <row r="10293" spans="9:22" x14ac:dyDescent="0.25">
      <c r="I10293" s="5"/>
      <c r="S10293" s="7"/>
      <c r="T10293" s="5"/>
      <c r="U10293" s="6"/>
      <c r="V10293" s="5"/>
    </row>
    <row r="10294" spans="9:22" x14ac:dyDescent="0.25">
      <c r="I10294" s="5"/>
      <c r="S10294" s="7"/>
      <c r="T10294" s="5"/>
      <c r="U10294" s="6"/>
      <c r="V10294" s="5"/>
    </row>
    <row r="10295" spans="9:22" x14ac:dyDescent="0.25">
      <c r="I10295" s="5"/>
      <c r="S10295" s="7"/>
      <c r="T10295" s="5"/>
      <c r="U10295" s="6"/>
      <c r="V10295" s="5"/>
    </row>
    <row r="10296" spans="9:22" x14ac:dyDescent="0.25">
      <c r="I10296" s="5"/>
      <c r="S10296" s="7"/>
      <c r="T10296" s="5"/>
      <c r="U10296" s="6"/>
      <c r="V10296" s="5"/>
    </row>
    <row r="10297" spans="9:22" x14ac:dyDescent="0.25">
      <c r="I10297" s="5"/>
      <c r="S10297" s="7"/>
      <c r="T10297" s="5"/>
      <c r="U10297" s="6"/>
      <c r="V10297" s="5"/>
    </row>
    <row r="10298" spans="9:22" x14ac:dyDescent="0.25">
      <c r="I10298" s="5"/>
      <c r="S10298" s="7"/>
      <c r="T10298" s="5"/>
      <c r="U10298" s="6"/>
      <c r="V10298" s="5"/>
    </row>
    <row r="10299" spans="9:22" x14ac:dyDescent="0.25">
      <c r="I10299" s="5"/>
      <c r="S10299" s="7"/>
      <c r="T10299" s="5"/>
      <c r="U10299" s="6"/>
      <c r="V10299" s="5"/>
    </row>
    <row r="10300" spans="9:22" x14ac:dyDescent="0.25">
      <c r="I10300" s="5"/>
      <c r="S10300" s="7"/>
      <c r="T10300" s="5"/>
      <c r="U10300" s="6"/>
      <c r="V10300" s="5"/>
    </row>
    <row r="10301" spans="9:22" x14ac:dyDescent="0.25">
      <c r="I10301" s="5"/>
      <c r="S10301" s="7"/>
      <c r="T10301" s="5"/>
      <c r="U10301" s="6"/>
      <c r="V10301" s="5"/>
    </row>
    <row r="10302" spans="9:22" x14ac:dyDescent="0.25">
      <c r="I10302" s="5"/>
      <c r="S10302" s="7"/>
      <c r="T10302" s="5"/>
      <c r="U10302" s="6"/>
      <c r="V10302" s="5"/>
    </row>
    <row r="10303" spans="9:22" x14ac:dyDescent="0.25">
      <c r="I10303" s="5"/>
      <c r="S10303" s="7"/>
      <c r="T10303" s="5"/>
      <c r="U10303" s="6"/>
      <c r="V10303" s="5"/>
    </row>
    <row r="10304" spans="9:22" x14ac:dyDescent="0.25">
      <c r="I10304" s="5"/>
      <c r="S10304" s="7"/>
      <c r="T10304" s="5"/>
      <c r="U10304" s="6"/>
      <c r="V10304" s="5"/>
    </row>
    <row r="10305" spans="9:22" x14ac:dyDescent="0.25">
      <c r="I10305" s="5"/>
      <c r="S10305" s="7"/>
      <c r="T10305" s="5"/>
      <c r="U10305" s="6"/>
      <c r="V10305" s="5"/>
    </row>
    <row r="10306" spans="9:22" x14ac:dyDescent="0.25">
      <c r="I10306" s="5"/>
      <c r="S10306" s="7"/>
      <c r="T10306" s="5"/>
      <c r="U10306" s="6"/>
      <c r="V10306" s="5"/>
    </row>
    <row r="10307" spans="9:22" x14ac:dyDescent="0.25">
      <c r="I10307" s="5"/>
      <c r="S10307" s="7"/>
      <c r="T10307" s="5"/>
      <c r="U10307" s="6"/>
      <c r="V10307" s="5"/>
    </row>
    <row r="10308" spans="9:22" x14ac:dyDescent="0.25">
      <c r="I10308" s="5"/>
      <c r="S10308" s="7"/>
      <c r="T10308" s="5"/>
      <c r="U10308" s="6"/>
      <c r="V10308" s="5"/>
    </row>
    <row r="10309" spans="9:22" x14ac:dyDescent="0.25">
      <c r="I10309" s="5"/>
      <c r="S10309" s="7"/>
      <c r="T10309" s="5"/>
      <c r="U10309" s="6"/>
      <c r="V10309" s="5"/>
    </row>
    <row r="10310" spans="9:22" x14ac:dyDescent="0.25">
      <c r="I10310" s="5"/>
      <c r="S10310" s="7"/>
      <c r="T10310" s="5"/>
      <c r="U10310" s="6"/>
      <c r="V10310" s="5"/>
    </row>
    <row r="10311" spans="9:22" x14ac:dyDescent="0.25">
      <c r="I10311" s="5"/>
      <c r="S10311" s="7"/>
      <c r="T10311" s="5"/>
      <c r="U10311" s="6"/>
      <c r="V10311" s="5"/>
    </row>
    <row r="10312" spans="9:22" x14ac:dyDescent="0.25">
      <c r="I10312" s="5"/>
      <c r="S10312" s="7"/>
      <c r="T10312" s="5"/>
      <c r="U10312" s="6"/>
      <c r="V10312" s="5"/>
    </row>
    <row r="10313" spans="9:22" x14ac:dyDescent="0.25">
      <c r="I10313" s="5"/>
      <c r="S10313" s="7"/>
      <c r="T10313" s="5"/>
      <c r="U10313" s="6"/>
      <c r="V10313" s="5"/>
    </row>
    <row r="10314" spans="9:22" x14ac:dyDescent="0.25">
      <c r="I10314" s="5"/>
      <c r="S10314" s="7"/>
      <c r="T10314" s="5"/>
      <c r="U10314" s="6"/>
      <c r="V10314" s="5"/>
    </row>
    <row r="10315" spans="9:22" x14ac:dyDescent="0.25">
      <c r="I10315" s="5"/>
      <c r="S10315" s="7"/>
      <c r="T10315" s="5"/>
      <c r="U10315" s="6"/>
      <c r="V10315" s="5"/>
    </row>
    <row r="10316" spans="9:22" x14ac:dyDescent="0.25">
      <c r="I10316" s="5"/>
      <c r="S10316" s="7"/>
      <c r="T10316" s="5"/>
      <c r="U10316" s="6"/>
      <c r="V10316" s="5"/>
    </row>
    <row r="10317" spans="9:22" x14ac:dyDescent="0.25">
      <c r="I10317" s="5"/>
      <c r="S10317" s="7"/>
      <c r="T10317" s="5"/>
      <c r="U10317" s="6"/>
      <c r="V10317" s="5"/>
    </row>
    <row r="10318" spans="9:22" x14ac:dyDescent="0.25">
      <c r="I10318" s="5"/>
      <c r="S10318" s="7"/>
      <c r="T10318" s="5"/>
      <c r="U10318" s="6"/>
      <c r="V10318" s="5"/>
    </row>
    <row r="10319" spans="9:22" x14ac:dyDescent="0.25">
      <c r="I10319" s="5"/>
      <c r="S10319" s="7"/>
      <c r="T10319" s="5"/>
      <c r="U10319" s="6"/>
      <c r="V10319" s="5"/>
    </row>
    <row r="10320" spans="9:22" x14ac:dyDescent="0.25">
      <c r="I10320" s="5"/>
      <c r="S10320" s="7"/>
      <c r="T10320" s="5"/>
      <c r="U10320" s="6"/>
      <c r="V10320" s="5"/>
    </row>
    <row r="10321" spans="9:22" x14ac:dyDescent="0.25">
      <c r="I10321" s="5"/>
      <c r="S10321" s="7"/>
      <c r="T10321" s="5"/>
      <c r="U10321" s="6"/>
      <c r="V10321" s="5"/>
    </row>
    <row r="10322" spans="9:22" x14ac:dyDescent="0.25">
      <c r="I10322" s="5"/>
      <c r="S10322" s="7"/>
      <c r="T10322" s="5"/>
      <c r="U10322" s="6"/>
      <c r="V10322" s="5"/>
    </row>
    <row r="10323" spans="9:22" x14ac:dyDescent="0.25">
      <c r="I10323" s="5"/>
      <c r="S10323" s="7"/>
      <c r="T10323" s="5"/>
      <c r="U10323" s="6"/>
      <c r="V10323" s="5"/>
    </row>
    <row r="10324" spans="9:22" x14ac:dyDescent="0.25">
      <c r="I10324" s="5"/>
      <c r="S10324" s="7"/>
      <c r="T10324" s="5"/>
      <c r="U10324" s="6"/>
      <c r="V10324" s="5"/>
    </row>
    <row r="10325" spans="9:22" x14ac:dyDescent="0.25">
      <c r="I10325" s="5"/>
      <c r="S10325" s="7"/>
      <c r="T10325" s="5"/>
      <c r="U10325" s="6"/>
      <c r="V10325" s="5"/>
    </row>
    <row r="10326" spans="9:22" x14ac:dyDescent="0.25">
      <c r="I10326" s="5"/>
      <c r="S10326" s="7"/>
      <c r="T10326" s="5"/>
      <c r="U10326" s="6"/>
      <c r="V10326" s="5"/>
    </row>
    <row r="10327" spans="9:22" x14ac:dyDescent="0.25">
      <c r="I10327" s="5"/>
      <c r="S10327" s="7"/>
      <c r="T10327" s="5"/>
      <c r="U10327" s="6"/>
      <c r="V10327" s="5"/>
    </row>
    <row r="10328" spans="9:22" x14ac:dyDescent="0.25">
      <c r="I10328" s="5"/>
      <c r="S10328" s="7"/>
      <c r="T10328" s="5"/>
      <c r="U10328" s="6"/>
      <c r="V10328" s="5"/>
    </row>
    <row r="10329" spans="9:22" x14ac:dyDescent="0.25">
      <c r="I10329" s="5"/>
      <c r="S10329" s="7"/>
      <c r="T10329" s="5"/>
      <c r="U10329" s="6"/>
      <c r="V10329" s="5"/>
    </row>
    <row r="10330" spans="9:22" x14ac:dyDescent="0.25">
      <c r="I10330" s="5"/>
      <c r="S10330" s="7"/>
      <c r="T10330" s="5"/>
      <c r="U10330" s="6"/>
      <c r="V10330" s="5"/>
    </row>
    <row r="10331" spans="9:22" x14ac:dyDescent="0.25">
      <c r="I10331" s="5"/>
      <c r="S10331" s="7"/>
      <c r="T10331" s="5"/>
      <c r="U10331" s="6"/>
      <c r="V10331" s="5"/>
    </row>
    <row r="10332" spans="9:22" x14ac:dyDescent="0.25">
      <c r="I10332" s="5"/>
      <c r="S10332" s="7"/>
      <c r="T10332" s="5"/>
      <c r="U10332" s="6"/>
      <c r="V10332" s="5"/>
    </row>
    <row r="10333" spans="9:22" x14ac:dyDescent="0.25">
      <c r="I10333" s="5"/>
      <c r="S10333" s="7"/>
      <c r="T10333" s="5"/>
      <c r="U10333" s="6"/>
      <c r="V10333" s="5"/>
    </row>
    <row r="10334" spans="9:22" x14ac:dyDescent="0.25">
      <c r="I10334" s="5"/>
      <c r="S10334" s="7"/>
      <c r="T10334" s="5"/>
      <c r="U10334" s="6"/>
      <c r="V10334" s="5"/>
    </row>
    <row r="10335" spans="9:22" x14ac:dyDescent="0.25">
      <c r="I10335" s="5"/>
      <c r="S10335" s="7"/>
      <c r="T10335" s="5"/>
      <c r="U10335" s="6"/>
      <c r="V10335" s="5"/>
    </row>
    <row r="10336" spans="9:22" x14ac:dyDescent="0.25">
      <c r="I10336" s="5"/>
      <c r="S10336" s="7"/>
      <c r="T10336" s="5"/>
      <c r="U10336" s="6"/>
      <c r="V10336" s="5"/>
    </row>
    <row r="10337" spans="9:22" x14ac:dyDescent="0.25">
      <c r="I10337" s="5"/>
      <c r="S10337" s="7"/>
      <c r="T10337" s="5"/>
      <c r="U10337" s="6"/>
      <c r="V10337" s="5"/>
    </row>
    <row r="10338" spans="9:22" x14ac:dyDescent="0.25">
      <c r="I10338" s="5"/>
      <c r="S10338" s="7"/>
      <c r="T10338" s="5"/>
      <c r="U10338" s="6"/>
      <c r="V10338" s="5"/>
    </row>
    <row r="10339" spans="9:22" x14ac:dyDescent="0.25">
      <c r="I10339" s="5"/>
      <c r="S10339" s="7"/>
      <c r="T10339" s="5"/>
      <c r="U10339" s="6"/>
      <c r="V10339" s="5"/>
    </row>
    <row r="10340" spans="9:22" x14ac:dyDescent="0.25">
      <c r="I10340" s="5"/>
      <c r="S10340" s="7"/>
      <c r="T10340" s="5"/>
      <c r="U10340" s="6"/>
      <c r="V10340" s="5"/>
    </row>
    <row r="10341" spans="9:22" x14ac:dyDescent="0.25">
      <c r="I10341" s="5"/>
      <c r="S10341" s="7"/>
      <c r="T10341" s="5"/>
      <c r="U10341" s="6"/>
      <c r="V10341" s="5"/>
    </row>
    <row r="10342" spans="9:22" x14ac:dyDescent="0.25">
      <c r="I10342" s="5"/>
      <c r="S10342" s="7"/>
      <c r="T10342" s="5"/>
      <c r="U10342" s="6"/>
      <c r="V10342" s="5"/>
    </row>
    <row r="10343" spans="9:22" x14ac:dyDescent="0.25">
      <c r="I10343" s="5"/>
      <c r="S10343" s="7"/>
      <c r="T10343" s="5"/>
      <c r="U10343" s="6"/>
      <c r="V10343" s="5"/>
    </row>
    <row r="10344" spans="9:22" x14ac:dyDescent="0.25">
      <c r="I10344" s="5"/>
      <c r="S10344" s="7"/>
      <c r="T10344" s="5"/>
      <c r="U10344" s="6"/>
      <c r="V10344" s="5"/>
    </row>
    <row r="10345" spans="9:22" x14ac:dyDescent="0.25">
      <c r="I10345" s="5"/>
      <c r="S10345" s="7"/>
      <c r="T10345" s="5"/>
      <c r="U10345" s="6"/>
      <c r="V10345" s="5"/>
    </row>
    <row r="10346" spans="9:22" x14ac:dyDescent="0.25">
      <c r="I10346" s="5"/>
      <c r="S10346" s="7"/>
      <c r="T10346" s="5"/>
      <c r="U10346" s="6"/>
      <c r="V10346" s="5"/>
    </row>
    <row r="10347" spans="9:22" x14ac:dyDescent="0.25">
      <c r="I10347" s="5"/>
      <c r="S10347" s="7"/>
      <c r="T10347" s="5"/>
      <c r="U10347" s="6"/>
      <c r="V10347" s="5"/>
    </row>
    <row r="10348" spans="9:22" x14ac:dyDescent="0.25">
      <c r="I10348" s="5"/>
      <c r="S10348" s="7"/>
      <c r="T10348" s="5"/>
      <c r="U10348" s="6"/>
      <c r="V10348" s="5"/>
    </row>
    <row r="10349" spans="9:22" x14ac:dyDescent="0.25">
      <c r="I10349" s="5"/>
      <c r="S10349" s="7"/>
      <c r="T10349" s="5"/>
      <c r="U10349" s="6"/>
      <c r="V10349" s="5"/>
    </row>
    <row r="10350" spans="9:22" x14ac:dyDescent="0.25">
      <c r="I10350" s="5"/>
      <c r="S10350" s="7"/>
      <c r="T10350" s="5"/>
      <c r="U10350" s="6"/>
      <c r="V10350" s="5"/>
    </row>
    <row r="10351" spans="9:22" x14ac:dyDescent="0.25">
      <c r="I10351" s="5"/>
      <c r="S10351" s="7"/>
      <c r="T10351" s="5"/>
      <c r="U10351" s="6"/>
      <c r="V10351" s="5"/>
    </row>
    <row r="10352" spans="9:22" x14ac:dyDescent="0.25">
      <c r="I10352" s="5"/>
      <c r="S10352" s="7"/>
      <c r="T10352" s="5"/>
      <c r="U10352" s="6"/>
      <c r="V10352" s="5"/>
    </row>
    <row r="10353" spans="9:22" x14ac:dyDescent="0.25">
      <c r="I10353" s="5"/>
      <c r="S10353" s="7"/>
      <c r="T10353" s="5"/>
      <c r="U10353" s="6"/>
      <c r="V10353" s="5"/>
    </row>
    <row r="10354" spans="9:22" x14ac:dyDescent="0.25">
      <c r="I10354" s="5"/>
      <c r="S10354" s="7"/>
      <c r="T10354" s="5"/>
      <c r="U10354" s="6"/>
      <c r="V10354" s="5"/>
    </row>
    <row r="10355" spans="9:22" x14ac:dyDescent="0.25">
      <c r="I10355" s="5"/>
      <c r="S10355" s="7"/>
      <c r="T10355" s="5"/>
      <c r="U10355" s="6"/>
      <c r="V10355" s="5"/>
    </row>
    <row r="10356" spans="9:22" x14ac:dyDescent="0.25">
      <c r="I10356" s="5"/>
      <c r="S10356" s="7"/>
      <c r="T10356" s="5"/>
      <c r="U10356" s="6"/>
      <c r="V10356" s="5"/>
    </row>
    <row r="10357" spans="9:22" x14ac:dyDescent="0.25">
      <c r="I10357" s="5"/>
      <c r="S10357" s="7"/>
      <c r="T10357" s="5"/>
      <c r="U10357" s="6"/>
      <c r="V10357" s="5"/>
    </row>
    <row r="10358" spans="9:22" x14ac:dyDescent="0.25">
      <c r="I10358" s="5"/>
      <c r="S10358" s="7"/>
      <c r="T10358" s="5"/>
      <c r="U10358" s="6"/>
      <c r="V10358" s="5"/>
    </row>
    <row r="10359" spans="9:22" x14ac:dyDescent="0.25">
      <c r="I10359" s="5"/>
      <c r="S10359" s="7"/>
      <c r="T10359" s="5"/>
      <c r="U10359" s="6"/>
      <c r="V10359" s="5"/>
    </row>
    <row r="10360" spans="9:22" x14ac:dyDescent="0.25">
      <c r="I10360" s="5"/>
      <c r="S10360" s="7"/>
      <c r="T10360" s="5"/>
      <c r="U10360" s="6"/>
      <c r="V10360" s="5"/>
    </row>
    <row r="10361" spans="9:22" x14ac:dyDescent="0.25">
      <c r="I10361" s="5"/>
      <c r="S10361" s="7"/>
      <c r="T10361" s="5"/>
      <c r="U10361" s="6"/>
      <c r="V10361" s="5"/>
    </row>
    <row r="10362" spans="9:22" x14ac:dyDescent="0.25">
      <c r="I10362" s="5"/>
      <c r="S10362" s="7"/>
      <c r="T10362" s="5"/>
      <c r="U10362" s="6"/>
      <c r="V10362" s="5"/>
    </row>
    <row r="10363" spans="9:22" x14ac:dyDescent="0.25">
      <c r="I10363" s="5"/>
      <c r="S10363" s="7"/>
      <c r="T10363" s="5"/>
      <c r="U10363" s="6"/>
      <c r="V10363" s="5"/>
    </row>
    <row r="10364" spans="9:22" x14ac:dyDescent="0.25">
      <c r="I10364" s="5"/>
      <c r="S10364" s="7"/>
      <c r="T10364" s="5"/>
      <c r="U10364" s="6"/>
      <c r="V10364" s="5"/>
    </row>
    <row r="10365" spans="9:22" x14ac:dyDescent="0.25">
      <c r="I10365" s="5"/>
      <c r="S10365" s="7"/>
      <c r="T10365" s="5"/>
      <c r="U10365" s="6"/>
      <c r="V10365" s="5"/>
    </row>
    <row r="10366" spans="9:22" x14ac:dyDescent="0.25">
      <c r="I10366" s="5"/>
      <c r="S10366" s="7"/>
      <c r="T10366" s="5"/>
      <c r="U10366" s="6"/>
      <c r="V10366" s="5"/>
    </row>
    <row r="10367" spans="9:22" x14ac:dyDescent="0.25">
      <c r="I10367" s="5"/>
      <c r="S10367" s="7"/>
      <c r="T10367" s="5"/>
      <c r="U10367" s="6"/>
      <c r="V10367" s="5"/>
    </row>
    <row r="10368" spans="9:22" x14ac:dyDescent="0.25">
      <c r="I10368" s="5"/>
      <c r="S10368" s="7"/>
      <c r="T10368" s="5"/>
      <c r="U10368" s="6"/>
      <c r="V10368" s="5"/>
    </row>
    <row r="10369" spans="9:22" x14ac:dyDescent="0.25">
      <c r="I10369" s="5"/>
      <c r="S10369" s="7"/>
      <c r="T10369" s="5"/>
      <c r="U10369" s="6"/>
      <c r="V10369" s="5"/>
    </row>
    <row r="10370" spans="9:22" x14ac:dyDescent="0.25">
      <c r="I10370" s="5"/>
      <c r="S10370" s="7"/>
      <c r="T10370" s="5"/>
      <c r="U10370" s="6"/>
      <c r="V10370" s="5"/>
    </row>
    <row r="10371" spans="9:22" x14ac:dyDescent="0.25">
      <c r="I10371" s="5"/>
      <c r="S10371" s="7"/>
      <c r="T10371" s="5"/>
      <c r="U10371" s="6"/>
      <c r="V10371" s="5"/>
    </row>
    <row r="10372" spans="9:22" x14ac:dyDescent="0.25">
      <c r="I10372" s="5"/>
      <c r="S10372" s="7"/>
      <c r="T10372" s="5"/>
      <c r="U10372" s="6"/>
      <c r="V10372" s="5"/>
    </row>
    <row r="10373" spans="9:22" x14ac:dyDescent="0.25">
      <c r="I10373" s="5"/>
      <c r="S10373" s="7"/>
      <c r="T10373" s="5"/>
      <c r="U10373" s="6"/>
      <c r="V10373" s="5"/>
    </row>
    <row r="10374" spans="9:22" x14ac:dyDescent="0.25">
      <c r="I10374" s="5"/>
      <c r="S10374" s="7"/>
      <c r="T10374" s="5"/>
      <c r="U10374" s="6"/>
      <c r="V10374" s="5"/>
    </row>
    <row r="10375" spans="9:22" x14ac:dyDescent="0.25">
      <c r="I10375" s="5"/>
      <c r="S10375" s="7"/>
      <c r="T10375" s="5"/>
      <c r="U10375" s="6"/>
      <c r="V10375" s="5"/>
    </row>
    <row r="10376" spans="9:22" x14ac:dyDescent="0.25">
      <c r="I10376" s="5"/>
      <c r="S10376" s="7"/>
      <c r="T10376" s="5"/>
      <c r="U10376" s="6"/>
      <c r="V10376" s="5"/>
    </row>
    <row r="10377" spans="9:22" x14ac:dyDescent="0.25">
      <c r="I10377" s="5"/>
      <c r="S10377" s="7"/>
      <c r="T10377" s="5"/>
      <c r="U10377" s="6"/>
      <c r="V10377" s="5"/>
    </row>
    <row r="10378" spans="9:22" x14ac:dyDescent="0.25">
      <c r="I10378" s="5"/>
      <c r="S10378" s="7"/>
      <c r="T10378" s="5"/>
      <c r="U10378" s="6"/>
      <c r="V10378" s="5"/>
    </row>
    <row r="10379" spans="9:22" x14ac:dyDescent="0.25">
      <c r="I10379" s="5"/>
      <c r="S10379" s="7"/>
      <c r="T10379" s="5"/>
      <c r="U10379" s="6"/>
      <c r="V10379" s="5"/>
    </row>
    <row r="10380" spans="9:22" x14ac:dyDescent="0.25">
      <c r="I10380" s="5"/>
      <c r="S10380" s="7"/>
      <c r="T10380" s="5"/>
      <c r="U10380" s="6"/>
      <c r="V10380" s="5"/>
    </row>
    <row r="10381" spans="9:22" x14ac:dyDescent="0.25">
      <c r="I10381" s="5"/>
      <c r="S10381" s="7"/>
      <c r="T10381" s="5"/>
      <c r="U10381" s="6"/>
      <c r="V10381" s="5"/>
    </row>
    <row r="10382" spans="9:22" x14ac:dyDescent="0.25">
      <c r="I10382" s="5"/>
      <c r="S10382" s="7"/>
      <c r="T10382" s="5"/>
      <c r="U10382" s="6"/>
      <c r="V10382" s="5"/>
    </row>
    <row r="10383" spans="9:22" x14ac:dyDescent="0.25">
      <c r="I10383" s="5"/>
      <c r="S10383" s="7"/>
      <c r="T10383" s="5"/>
      <c r="U10383" s="6"/>
      <c r="V10383" s="5"/>
    </row>
    <row r="10384" spans="9:22" x14ac:dyDescent="0.25">
      <c r="I10384" s="5"/>
      <c r="S10384" s="7"/>
      <c r="T10384" s="5"/>
      <c r="U10384" s="6"/>
      <c r="V10384" s="5"/>
    </row>
    <row r="10385" spans="9:22" x14ac:dyDescent="0.25">
      <c r="I10385" s="5"/>
      <c r="S10385" s="7"/>
      <c r="T10385" s="5"/>
      <c r="U10385" s="6"/>
      <c r="V10385" s="5"/>
    </row>
    <row r="10386" spans="9:22" x14ac:dyDescent="0.25">
      <c r="I10386" s="5"/>
      <c r="S10386" s="7"/>
      <c r="T10386" s="5"/>
      <c r="U10386" s="6"/>
      <c r="V10386" s="5"/>
    </row>
    <row r="10387" spans="9:22" x14ac:dyDescent="0.25">
      <c r="I10387" s="5"/>
      <c r="S10387" s="7"/>
      <c r="T10387" s="5"/>
      <c r="U10387" s="6"/>
      <c r="V10387" s="5"/>
    </row>
    <row r="10388" spans="9:22" x14ac:dyDescent="0.25">
      <c r="I10388" s="5"/>
      <c r="S10388" s="7"/>
      <c r="T10388" s="5"/>
      <c r="U10388" s="6"/>
      <c r="V10388" s="5"/>
    </row>
    <row r="10389" spans="9:22" x14ac:dyDescent="0.25">
      <c r="I10389" s="5"/>
      <c r="S10389" s="7"/>
      <c r="T10389" s="5"/>
      <c r="U10389" s="6"/>
      <c r="V10389" s="5"/>
    </row>
    <row r="10390" spans="9:22" x14ac:dyDescent="0.25">
      <c r="I10390" s="5"/>
      <c r="S10390" s="7"/>
      <c r="T10390" s="5"/>
      <c r="U10390" s="6"/>
      <c r="V10390" s="5"/>
    </row>
    <row r="10391" spans="9:22" x14ac:dyDescent="0.25">
      <c r="I10391" s="5"/>
      <c r="S10391" s="7"/>
      <c r="T10391" s="5"/>
      <c r="U10391" s="6"/>
      <c r="V10391" s="5"/>
    </row>
    <row r="10392" spans="9:22" x14ac:dyDescent="0.25">
      <c r="I10392" s="5"/>
      <c r="S10392" s="7"/>
      <c r="T10392" s="5"/>
      <c r="U10392" s="6"/>
      <c r="V10392" s="5"/>
    </row>
    <row r="10393" spans="9:22" x14ac:dyDescent="0.25">
      <c r="I10393" s="5"/>
      <c r="S10393" s="7"/>
      <c r="T10393" s="5"/>
      <c r="U10393" s="6"/>
      <c r="V10393" s="5"/>
    </row>
    <row r="10394" spans="9:22" x14ac:dyDescent="0.25">
      <c r="I10394" s="5"/>
      <c r="S10394" s="7"/>
      <c r="T10394" s="5"/>
      <c r="U10394" s="6"/>
      <c r="V10394" s="5"/>
    </row>
    <row r="10395" spans="9:22" x14ac:dyDescent="0.25">
      <c r="I10395" s="5"/>
      <c r="S10395" s="7"/>
      <c r="T10395" s="5"/>
      <c r="U10395" s="6"/>
      <c r="V10395" s="5"/>
    </row>
    <row r="10396" spans="9:22" x14ac:dyDescent="0.25">
      <c r="I10396" s="5"/>
      <c r="S10396" s="7"/>
      <c r="T10396" s="5"/>
      <c r="U10396" s="6"/>
      <c r="V10396" s="5"/>
    </row>
    <row r="10397" spans="9:22" x14ac:dyDescent="0.25">
      <c r="I10397" s="5"/>
      <c r="S10397" s="7"/>
      <c r="T10397" s="5"/>
      <c r="U10397" s="6"/>
      <c r="V10397" s="5"/>
    </row>
    <row r="10398" spans="9:22" x14ac:dyDescent="0.25">
      <c r="I10398" s="5"/>
      <c r="S10398" s="7"/>
      <c r="T10398" s="5"/>
      <c r="U10398" s="6"/>
      <c r="V10398" s="5"/>
    </row>
    <row r="10399" spans="9:22" x14ac:dyDescent="0.25">
      <c r="I10399" s="5"/>
      <c r="S10399" s="7"/>
      <c r="T10399" s="5"/>
      <c r="U10399" s="6"/>
      <c r="V10399" s="5"/>
    </row>
    <row r="10400" spans="9:22" x14ac:dyDescent="0.25">
      <c r="I10400" s="5"/>
      <c r="S10400" s="7"/>
      <c r="T10400" s="5"/>
      <c r="U10400" s="6"/>
      <c r="V10400" s="5"/>
    </row>
    <row r="10401" spans="9:22" x14ac:dyDescent="0.25">
      <c r="I10401" s="5"/>
      <c r="S10401" s="7"/>
      <c r="T10401" s="5"/>
      <c r="U10401" s="6"/>
      <c r="V10401" s="5"/>
    </row>
    <row r="10402" spans="9:22" x14ac:dyDescent="0.25">
      <c r="I10402" s="5"/>
      <c r="S10402" s="7"/>
      <c r="T10402" s="5"/>
      <c r="U10402" s="6"/>
      <c r="V10402" s="5"/>
    </row>
    <row r="10403" spans="9:22" x14ac:dyDescent="0.25">
      <c r="I10403" s="5"/>
      <c r="S10403" s="7"/>
      <c r="T10403" s="5"/>
      <c r="U10403" s="6"/>
      <c r="V10403" s="5"/>
    </row>
    <row r="10404" spans="9:22" x14ac:dyDescent="0.25">
      <c r="I10404" s="5"/>
      <c r="S10404" s="7"/>
      <c r="T10404" s="5"/>
      <c r="U10404" s="6"/>
      <c r="V10404" s="5"/>
    </row>
    <row r="10405" spans="9:22" x14ac:dyDescent="0.25">
      <c r="I10405" s="5"/>
      <c r="S10405" s="7"/>
      <c r="T10405" s="5"/>
      <c r="U10405" s="6"/>
      <c r="V10405" s="5"/>
    </row>
    <row r="10406" spans="9:22" x14ac:dyDescent="0.25">
      <c r="I10406" s="5"/>
      <c r="S10406" s="7"/>
      <c r="T10406" s="5"/>
      <c r="U10406" s="6"/>
      <c r="V10406" s="5"/>
    </row>
    <row r="10407" spans="9:22" x14ac:dyDescent="0.25">
      <c r="I10407" s="5"/>
      <c r="S10407" s="7"/>
      <c r="T10407" s="5"/>
      <c r="U10407" s="6"/>
      <c r="V10407" s="5"/>
    </row>
    <row r="10408" spans="9:22" x14ac:dyDescent="0.25">
      <c r="I10408" s="5"/>
      <c r="S10408" s="7"/>
      <c r="T10408" s="5"/>
      <c r="U10408" s="6"/>
      <c r="V10408" s="5"/>
    </row>
    <row r="10409" spans="9:22" x14ac:dyDescent="0.25">
      <c r="I10409" s="5"/>
      <c r="S10409" s="7"/>
      <c r="T10409" s="5"/>
      <c r="U10409" s="6"/>
      <c r="V10409" s="5"/>
    </row>
    <row r="10410" spans="9:22" x14ac:dyDescent="0.25">
      <c r="I10410" s="5"/>
      <c r="S10410" s="7"/>
      <c r="T10410" s="5"/>
      <c r="U10410" s="6"/>
      <c r="V10410" s="5"/>
    </row>
    <row r="10411" spans="9:22" x14ac:dyDescent="0.25">
      <c r="I10411" s="5"/>
      <c r="S10411" s="7"/>
      <c r="T10411" s="5"/>
      <c r="U10411" s="6"/>
      <c r="V10411" s="5"/>
    </row>
    <row r="10412" spans="9:22" x14ac:dyDescent="0.25">
      <c r="I10412" s="5"/>
      <c r="S10412" s="7"/>
      <c r="T10412" s="5"/>
      <c r="U10412" s="6"/>
      <c r="V10412" s="5"/>
    </row>
    <row r="10413" spans="9:22" x14ac:dyDescent="0.25">
      <c r="I10413" s="5"/>
      <c r="S10413" s="7"/>
      <c r="T10413" s="5"/>
      <c r="U10413" s="6"/>
      <c r="V10413" s="5"/>
    </row>
    <row r="10414" spans="9:22" x14ac:dyDescent="0.25">
      <c r="I10414" s="5"/>
      <c r="S10414" s="7"/>
      <c r="T10414" s="5"/>
      <c r="U10414" s="6"/>
      <c r="V10414" s="5"/>
    </row>
    <row r="10415" spans="9:22" x14ac:dyDescent="0.25">
      <c r="I10415" s="5"/>
      <c r="S10415" s="7"/>
      <c r="T10415" s="5"/>
      <c r="U10415" s="6"/>
      <c r="V10415" s="5"/>
    </row>
    <row r="10416" spans="9:22" x14ac:dyDescent="0.25">
      <c r="I10416" s="5"/>
      <c r="S10416" s="7"/>
      <c r="T10416" s="5"/>
      <c r="U10416" s="6"/>
      <c r="V10416" s="5"/>
    </row>
    <row r="10417" spans="9:22" x14ac:dyDescent="0.25">
      <c r="I10417" s="5"/>
      <c r="S10417" s="7"/>
      <c r="T10417" s="5"/>
      <c r="U10417" s="6"/>
      <c r="V10417" s="5"/>
    </row>
    <row r="10418" spans="9:22" x14ac:dyDescent="0.25">
      <c r="I10418" s="5"/>
      <c r="S10418" s="7"/>
      <c r="T10418" s="5"/>
      <c r="U10418" s="6"/>
      <c r="V10418" s="5"/>
    </row>
    <row r="10419" spans="9:22" x14ac:dyDescent="0.25">
      <c r="I10419" s="5"/>
      <c r="S10419" s="7"/>
      <c r="T10419" s="5"/>
      <c r="U10419" s="6"/>
      <c r="V10419" s="5"/>
    </row>
    <row r="10420" spans="9:22" x14ac:dyDescent="0.25">
      <c r="I10420" s="5"/>
      <c r="S10420" s="7"/>
      <c r="T10420" s="5"/>
      <c r="U10420" s="6"/>
      <c r="V10420" s="5"/>
    </row>
    <row r="10421" spans="9:22" x14ac:dyDescent="0.25">
      <c r="I10421" s="5"/>
      <c r="S10421" s="7"/>
      <c r="T10421" s="5"/>
      <c r="U10421" s="6"/>
      <c r="V10421" s="5"/>
    </row>
    <row r="10422" spans="9:22" x14ac:dyDescent="0.25">
      <c r="I10422" s="5"/>
      <c r="S10422" s="7"/>
      <c r="T10422" s="5"/>
      <c r="U10422" s="6"/>
      <c r="V10422" s="5"/>
    </row>
    <row r="10423" spans="9:22" x14ac:dyDescent="0.25">
      <c r="I10423" s="5"/>
      <c r="S10423" s="7"/>
      <c r="T10423" s="5"/>
      <c r="U10423" s="6"/>
      <c r="V10423" s="5"/>
    </row>
    <row r="10424" spans="9:22" x14ac:dyDescent="0.25">
      <c r="I10424" s="5"/>
      <c r="S10424" s="7"/>
      <c r="T10424" s="5"/>
      <c r="U10424" s="6"/>
      <c r="V10424" s="5"/>
    </row>
    <row r="10425" spans="9:22" x14ac:dyDescent="0.25">
      <c r="I10425" s="5"/>
      <c r="S10425" s="7"/>
      <c r="T10425" s="5"/>
      <c r="U10425" s="6"/>
      <c r="V10425" s="5"/>
    </row>
    <row r="10426" spans="9:22" x14ac:dyDescent="0.25">
      <c r="I10426" s="5"/>
      <c r="S10426" s="7"/>
      <c r="T10426" s="5"/>
      <c r="U10426" s="6"/>
      <c r="V10426" s="5"/>
    </row>
    <row r="10427" spans="9:22" x14ac:dyDescent="0.25">
      <c r="I10427" s="5"/>
      <c r="S10427" s="7"/>
      <c r="T10427" s="5"/>
      <c r="U10427" s="6"/>
      <c r="V10427" s="5"/>
    </row>
    <row r="10428" spans="9:22" x14ac:dyDescent="0.25">
      <c r="I10428" s="5"/>
      <c r="S10428" s="7"/>
      <c r="T10428" s="5"/>
      <c r="U10428" s="6"/>
      <c r="V10428" s="5"/>
    </row>
    <row r="10429" spans="9:22" x14ac:dyDescent="0.25">
      <c r="I10429" s="5"/>
      <c r="S10429" s="7"/>
      <c r="T10429" s="5"/>
      <c r="U10429" s="6"/>
      <c r="V10429" s="5"/>
    </row>
    <row r="10430" spans="9:22" x14ac:dyDescent="0.25">
      <c r="I10430" s="5"/>
      <c r="S10430" s="7"/>
      <c r="T10430" s="5"/>
      <c r="U10430" s="6"/>
      <c r="V10430" s="5"/>
    </row>
    <row r="10431" spans="9:22" x14ac:dyDescent="0.25">
      <c r="I10431" s="5"/>
      <c r="S10431" s="7"/>
      <c r="T10431" s="5"/>
      <c r="U10431" s="6"/>
      <c r="V10431" s="5"/>
    </row>
    <row r="10432" spans="9:22" x14ac:dyDescent="0.25">
      <c r="I10432" s="5"/>
      <c r="S10432" s="7"/>
      <c r="T10432" s="5"/>
      <c r="U10432" s="6"/>
      <c r="V10432" s="5"/>
    </row>
    <row r="10433" spans="9:22" x14ac:dyDescent="0.25">
      <c r="I10433" s="5"/>
      <c r="S10433" s="7"/>
      <c r="T10433" s="5"/>
      <c r="U10433" s="6"/>
      <c r="V10433" s="5"/>
    </row>
    <row r="10434" spans="9:22" x14ac:dyDescent="0.25">
      <c r="I10434" s="5"/>
      <c r="S10434" s="7"/>
      <c r="T10434" s="5"/>
      <c r="U10434" s="6"/>
      <c r="V10434" s="5"/>
    </row>
    <row r="10435" spans="9:22" x14ac:dyDescent="0.25">
      <c r="I10435" s="5"/>
      <c r="S10435" s="7"/>
      <c r="T10435" s="5"/>
      <c r="U10435" s="6"/>
      <c r="V10435" s="5"/>
    </row>
    <row r="10436" spans="9:22" x14ac:dyDescent="0.25">
      <c r="I10436" s="5"/>
      <c r="S10436" s="7"/>
      <c r="T10436" s="5"/>
      <c r="U10436" s="6"/>
      <c r="V10436" s="5"/>
    </row>
    <row r="10437" spans="9:22" x14ac:dyDescent="0.25">
      <c r="I10437" s="5"/>
      <c r="S10437" s="7"/>
      <c r="T10437" s="5"/>
      <c r="U10437" s="6"/>
      <c r="V10437" s="5"/>
    </row>
    <row r="10438" spans="9:22" x14ac:dyDescent="0.25">
      <c r="I10438" s="5"/>
      <c r="S10438" s="7"/>
      <c r="T10438" s="5"/>
      <c r="U10438" s="6"/>
      <c r="V10438" s="5"/>
    </row>
    <row r="10439" spans="9:22" x14ac:dyDescent="0.25">
      <c r="I10439" s="5"/>
      <c r="S10439" s="7"/>
      <c r="T10439" s="5"/>
      <c r="U10439" s="6"/>
      <c r="V10439" s="5"/>
    </row>
    <row r="10440" spans="9:22" x14ac:dyDescent="0.25">
      <c r="I10440" s="5"/>
      <c r="S10440" s="7"/>
      <c r="T10440" s="5"/>
      <c r="U10440" s="6"/>
      <c r="V10440" s="5"/>
    </row>
    <row r="10441" spans="9:22" x14ac:dyDescent="0.25">
      <c r="I10441" s="5"/>
      <c r="S10441" s="7"/>
      <c r="T10441" s="5"/>
      <c r="U10441" s="6"/>
      <c r="V10441" s="5"/>
    </row>
    <row r="10442" spans="9:22" x14ac:dyDescent="0.25">
      <c r="I10442" s="5"/>
      <c r="S10442" s="7"/>
      <c r="T10442" s="5"/>
      <c r="U10442" s="6"/>
      <c r="V10442" s="5"/>
    </row>
    <row r="10443" spans="9:22" x14ac:dyDescent="0.25">
      <c r="I10443" s="5"/>
      <c r="S10443" s="7"/>
      <c r="T10443" s="5"/>
      <c r="U10443" s="6"/>
      <c r="V10443" s="5"/>
    </row>
    <row r="10444" spans="9:22" x14ac:dyDescent="0.25">
      <c r="I10444" s="5"/>
      <c r="S10444" s="7"/>
      <c r="T10444" s="5"/>
      <c r="U10444" s="6"/>
      <c r="V10444" s="5"/>
    </row>
    <row r="10445" spans="9:22" x14ac:dyDescent="0.25">
      <c r="I10445" s="5"/>
      <c r="S10445" s="7"/>
      <c r="T10445" s="5"/>
      <c r="U10445" s="6"/>
      <c r="V10445" s="5"/>
    </row>
    <row r="10446" spans="9:22" x14ac:dyDescent="0.25">
      <c r="I10446" s="5"/>
      <c r="S10446" s="7"/>
      <c r="T10446" s="5"/>
      <c r="U10446" s="6"/>
      <c r="V10446" s="5"/>
    </row>
    <row r="10447" spans="9:22" x14ac:dyDescent="0.25">
      <c r="I10447" s="5"/>
      <c r="S10447" s="7"/>
      <c r="T10447" s="5"/>
      <c r="U10447" s="6"/>
      <c r="V10447" s="5"/>
    </row>
    <row r="10448" spans="9:22" x14ac:dyDescent="0.25">
      <c r="I10448" s="5"/>
      <c r="S10448" s="7"/>
      <c r="T10448" s="5"/>
      <c r="U10448" s="6"/>
      <c r="V10448" s="5"/>
    </row>
    <row r="10449" spans="9:22" x14ac:dyDescent="0.25">
      <c r="I10449" s="5"/>
      <c r="S10449" s="7"/>
      <c r="T10449" s="5"/>
      <c r="U10449" s="6"/>
      <c r="V10449" s="5"/>
    </row>
    <row r="10450" spans="9:22" x14ac:dyDescent="0.25">
      <c r="I10450" s="5"/>
      <c r="S10450" s="7"/>
      <c r="T10450" s="5"/>
      <c r="U10450" s="6"/>
      <c r="V10450" s="5"/>
    </row>
    <row r="10451" spans="9:22" x14ac:dyDescent="0.25">
      <c r="I10451" s="5"/>
      <c r="S10451" s="7"/>
      <c r="T10451" s="5"/>
      <c r="U10451" s="6"/>
      <c r="V10451" s="5"/>
    </row>
    <row r="10452" spans="9:22" x14ac:dyDescent="0.25">
      <c r="I10452" s="5"/>
      <c r="S10452" s="7"/>
      <c r="T10452" s="5"/>
      <c r="U10452" s="6"/>
      <c r="V10452" s="5"/>
    </row>
    <row r="10453" spans="9:22" x14ac:dyDescent="0.25">
      <c r="I10453" s="5"/>
      <c r="S10453" s="7"/>
      <c r="T10453" s="5"/>
      <c r="U10453" s="6"/>
      <c r="V10453" s="5"/>
    </row>
    <row r="10454" spans="9:22" x14ac:dyDescent="0.25">
      <c r="I10454" s="5"/>
      <c r="S10454" s="7"/>
      <c r="T10454" s="5"/>
      <c r="U10454" s="6"/>
      <c r="V10454" s="5"/>
    </row>
    <row r="10455" spans="9:22" x14ac:dyDescent="0.25">
      <c r="I10455" s="5"/>
      <c r="S10455" s="7"/>
      <c r="T10455" s="5"/>
      <c r="U10455" s="6"/>
      <c r="V10455" s="5"/>
    </row>
    <row r="10456" spans="9:22" x14ac:dyDescent="0.25">
      <c r="I10456" s="5"/>
      <c r="S10456" s="7"/>
      <c r="T10456" s="5"/>
      <c r="U10456" s="6"/>
      <c r="V10456" s="5"/>
    </row>
    <row r="10457" spans="9:22" x14ac:dyDescent="0.25">
      <c r="I10457" s="5"/>
      <c r="S10457" s="7"/>
      <c r="T10457" s="5"/>
      <c r="U10457" s="6"/>
      <c r="V10457" s="5"/>
    </row>
    <row r="10458" spans="9:22" x14ac:dyDescent="0.25">
      <c r="I10458" s="5"/>
      <c r="S10458" s="7"/>
      <c r="T10458" s="5"/>
      <c r="U10458" s="6"/>
      <c r="V10458" s="5"/>
    </row>
    <row r="10459" spans="9:22" x14ac:dyDescent="0.25">
      <c r="I10459" s="5"/>
      <c r="S10459" s="7"/>
      <c r="T10459" s="5"/>
      <c r="U10459" s="6"/>
      <c r="V10459" s="5"/>
    </row>
    <row r="10460" spans="9:22" x14ac:dyDescent="0.25">
      <c r="I10460" s="5"/>
      <c r="S10460" s="7"/>
      <c r="T10460" s="5"/>
      <c r="U10460" s="6"/>
      <c r="V10460" s="5"/>
    </row>
    <row r="10461" spans="9:22" x14ac:dyDescent="0.25">
      <c r="I10461" s="5"/>
      <c r="S10461" s="7"/>
      <c r="T10461" s="5"/>
      <c r="U10461" s="6"/>
      <c r="V10461" s="5"/>
    </row>
    <row r="10462" spans="9:22" x14ac:dyDescent="0.25">
      <c r="I10462" s="5"/>
      <c r="S10462" s="7"/>
      <c r="T10462" s="5"/>
      <c r="U10462" s="6"/>
      <c r="V10462" s="5"/>
    </row>
    <row r="10463" spans="9:22" x14ac:dyDescent="0.25">
      <c r="I10463" s="5"/>
      <c r="S10463" s="7"/>
      <c r="T10463" s="5"/>
      <c r="U10463" s="6"/>
      <c r="V10463" s="5"/>
    </row>
    <row r="10464" spans="9:22" x14ac:dyDescent="0.25">
      <c r="I10464" s="5"/>
      <c r="S10464" s="7"/>
      <c r="T10464" s="5"/>
      <c r="U10464" s="6"/>
      <c r="V10464" s="5"/>
    </row>
    <row r="10465" spans="9:22" x14ac:dyDescent="0.25">
      <c r="I10465" s="5"/>
      <c r="S10465" s="7"/>
      <c r="T10465" s="5"/>
      <c r="U10465" s="6"/>
      <c r="V10465" s="5"/>
    </row>
    <row r="10466" spans="9:22" x14ac:dyDescent="0.25">
      <c r="I10466" s="5"/>
      <c r="S10466" s="7"/>
      <c r="T10466" s="5"/>
      <c r="U10466" s="6"/>
      <c r="V10466" s="5"/>
    </row>
    <row r="10467" spans="9:22" x14ac:dyDescent="0.25">
      <c r="I10467" s="5"/>
      <c r="S10467" s="7"/>
      <c r="T10467" s="5"/>
      <c r="U10467" s="6"/>
      <c r="V10467" s="5"/>
    </row>
    <row r="10468" spans="9:22" x14ac:dyDescent="0.25">
      <c r="I10468" s="5"/>
      <c r="S10468" s="7"/>
      <c r="T10468" s="5"/>
      <c r="U10468" s="6"/>
      <c r="V10468" s="5"/>
    </row>
    <row r="10469" spans="9:22" x14ac:dyDescent="0.25">
      <c r="I10469" s="5"/>
      <c r="S10469" s="7"/>
      <c r="T10469" s="5"/>
      <c r="U10469" s="6"/>
      <c r="V10469" s="5"/>
    </row>
    <row r="10470" spans="9:22" x14ac:dyDescent="0.25">
      <c r="I10470" s="5"/>
      <c r="S10470" s="7"/>
      <c r="T10470" s="5"/>
      <c r="U10470" s="6"/>
      <c r="V10470" s="5"/>
    </row>
    <row r="10471" spans="9:22" x14ac:dyDescent="0.25">
      <c r="I10471" s="5"/>
      <c r="S10471" s="7"/>
      <c r="T10471" s="5"/>
      <c r="U10471" s="6"/>
      <c r="V10471" s="5"/>
    </row>
    <row r="10472" spans="9:22" x14ac:dyDescent="0.25">
      <c r="I10472" s="5"/>
      <c r="S10472" s="7"/>
      <c r="T10472" s="5"/>
      <c r="U10472" s="6"/>
      <c r="V10472" s="5"/>
    </row>
    <row r="10473" spans="9:22" x14ac:dyDescent="0.25">
      <c r="I10473" s="5"/>
      <c r="S10473" s="7"/>
      <c r="T10473" s="5"/>
      <c r="U10473" s="6"/>
      <c r="V10473" s="5"/>
    </row>
    <row r="10474" spans="9:22" x14ac:dyDescent="0.25">
      <c r="I10474" s="5"/>
      <c r="S10474" s="7"/>
      <c r="T10474" s="5"/>
      <c r="U10474" s="6"/>
      <c r="V10474" s="5"/>
    </row>
    <row r="10475" spans="9:22" x14ac:dyDescent="0.25">
      <c r="I10475" s="5"/>
      <c r="S10475" s="7"/>
      <c r="T10475" s="5"/>
      <c r="U10475" s="6"/>
      <c r="V10475" s="5"/>
    </row>
    <row r="10476" spans="9:22" x14ac:dyDescent="0.25">
      <c r="I10476" s="5"/>
      <c r="S10476" s="7"/>
      <c r="T10476" s="5"/>
      <c r="U10476" s="6"/>
      <c r="V10476" s="5"/>
    </row>
    <row r="10477" spans="9:22" x14ac:dyDescent="0.25">
      <c r="I10477" s="5"/>
      <c r="S10477" s="7"/>
      <c r="T10477" s="5"/>
      <c r="U10477" s="6"/>
      <c r="V10477" s="5"/>
    </row>
    <row r="10478" spans="9:22" x14ac:dyDescent="0.25">
      <c r="I10478" s="5"/>
      <c r="S10478" s="7"/>
      <c r="T10478" s="5"/>
      <c r="U10478" s="6"/>
      <c r="V10478" s="5"/>
    </row>
    <row r="10479" spans="9:22" x14ac:dyDescent="0.25">
      <c r="I10479" s="5"/>
      <c r="S10479" s="7"/>
      <c r="T10479" s="5"/>
      <c r="U10479" s="6"/>
      <c r="V10479" s="5"/>
    </row>
    <row r="10480" spans="9:22" x14ac:dyDescent="0.25">
      <c r="I10480" s="5"/>
      <c r="S10480" s="7"/>
      <c r="T10480" s="5"/>
      <c r="U10480" s="6"/>
      <c r="V10480" s="5"/>
    </row>
    <row r="10481" spans="9:22" x14ac:dyDescent="0.25">
      <c r="I10481" s="5"/>
      <c r="S10481" s="7"/>
      <c r="T10481" s="5"/>
      <c r="U10481" s="6"/>
      <c r="V10481" s="5"/>
    </row>
    <row r="10482" spans="9:22" x14ac:dyDescent="0.25">
      <c r="I10482" s="5"/>
      <c r="S10482" s="7"/>
      <c r="T10482" s="5"/>
      <c r="U10482" s="6"/>
      <c r="V10482" s="5"/>
    </row>
    <row r="10483" spans="9:22" x14ac:dyDescent="0.25">
      <c r="I10483" s="5"/>
      <c r="S10483" s="7"/>
      <c r="T10483" s="5"/>
      <c r="U10483" s="6"/>
      <c r="V10483" s="5"/>
    </row>
    <row r="10484" spans="9:22" x14ac:dyDescent="0.25">
      <c r="I10484" s="5"/>
      <c r="S10484" s="7"/>
      <c r="T10484" s="5"/>
      <c r="U10484" s="6"/>
      <c r="V10484" s="5"/>
    </row>
    <row r="10485" spans="9:22" x14ac:dyDescent="0.25">
      <c r="I10485" s="5"/>
      <c r="S10485" s="7"/>
      <c r="T10485" s="5"/>
      <c r="U10485" s="6"/>
      <c r="V10485" s="5"/>
    </row>
    <row r="10486" spans="9:22" x14ac:dyDescent="0.25">
      <c r="I10486" s="5"/>
      <c r="S10486" s="7"/>
      <c r="T10486" s="5"/>
      <c r="U10486" s="6"/>
      <c r="V10486" s="5"/>
    </row>
    <row r="10487" spans="9:22" x14ac:dyDescent="0.25">
      <c r="I10487" s="5"/>
      <c r="S10487" s="7"/>
      <c r="T10487" s="5"/>
      <c r="U10487" s="6"/>
      <c r="V10487" s="5"/>
    </row>
    <row r="10488" spans="9:22" x14ac:dyDescent="0.25">
      <c r="I10488" s="5"/>
      <c r="S10488" s="7"/>
      <c r="T10488" s="5"/>
      <c r="U10488" s="6"/>
      <c r="V10488" s="5"/>
    </row>
    <row r="10489" spans="9:22" x14ac:dyDescent="0.25">
      <c r="I10489" s="5"/>
      <c r="S10489" s="7"/>
      <c r="T10489" s="5"/>
      <c r="U10489" s="6"/>
      <c r="V10489" s="5"/>
    </row>
    <row r="10490" spans="9:22" x14ac:dyDescent="0.25">
      <c r="I10490" s="5"/>
      <c r="S10490" s="7"/>
      <c r="T10490" s="5"/>
      <c r="U10490" s="6"/>
      <c r="V10490" s="5"/>
    </row>
    <row r="10491" spans="9:22" x14ac:dyDescent="0.25">
      <c r="I10491" s="5"/>
      <c r="S10491" s="7"/>
      <c r="T10491" s="5"/>
      <c r="U10491" s="6"/>
      <c r="V10491" s="5"/>
    </row>
    <row r="10492" spans="9:22" x14ac:dyDescent="0.25">
      <c r="I10492" s="5"/>
      <c r="S10492" s="7"/>
      <c r="T10492" s="5"/>
      <c r="U10492" s="6"/>
      <c r="V10492" s="5"/>
    </row>
    <row r="10493" spans="9:22" x14ac:dyDescent="0.25">
      <c r="I10493" s="5"/>
      <c r="S10493" s="7"/>
      <c r="T10493" s="5"/>
      <c r="U10493" s="6"/>
      <c r="V10493" s="5"/>
    </row>
    <row r="10494" spans="9:22" x14ac:dyDescent="0.25">
      <c r="I10494" s="5"/>
      <c r="S10494" s="7"/>
      <c r="T10494" s="5"/>
      <c r="U10494" s="6"/>
      <c r="V10494" s="5"/>
    </row>
    <row r="10495" spans="9:22" x14ac:dyDescent="0.25">
      <c r="I10495" s="5"/>
      <c r="S10495" s="7"/>
      <c r="T10495" s="5"/>
      <c r="U10495" s="6"/>
      <c r="V10495" s="5"/>
    </row>
    <row r="10496" spans="9:22" x14ac:dyDescent="0.25">
      <c r="I10496" s="5"/>
      <c r="S10496" s="7"/>
      <c r="T10496" s="5"/>
      <c r="U10496" s="6"/>
      <c r="V10496" s="5"/>
    </row>
    <row r="10497" spans="9:22" x14ac:dyDescent="0.25">
      <c r="I10497" s="5"/>
      <c r="S10497" s="7"/>
      <c r="T10497" s="5"/>
      <c r="U10497" s="6"/>
      <c r="V10497" s="5"/>
    </row>
    <row r="10498" spans="9:22" x14ac:dyDescent="0.25">
      <c r="I10498" s="5"/>
      <c r="S10498" s="7"/>
      <c r="T10498" s="5"/>
      <c r="U10498" s="6"/>
      <c r="V10498" s="5"/>
    </row>
    <row r="10499" spans="9:22" x14ac:dyDescent="0.25">
      <c r="I10499" s="5"/>
      <c r="S10499" s="7"/>
      <c r="T10499" s="5"/>
      <c r="U10499" s="6"/>
      <c r="V10499" s="5"/>
    </row>
    <row r="10500" spans="9:22" x14ac:dyDescent="0.25">
      <c r="I10500" s="5"/>
      <c r="S10500" s="7"/>
      <c r="T10500" s="5"/>
      <c r="U10500" s="6"/>
      <c r="V10500" s="5"/>
    </row>
    <row r="10501" spans="9:22" x14ac:dyDescent="0.25">
      <c r="I10501" s="5"/>
      <c r="S10501" s="7"/>
      <c r="T10501" s="5"/>
      <c r="U10501" s="6"/>
      <c r="V10501" s="5"/>
    </row>
    <row r="10502" spans="9:22" x14ac:dyDescent="0.25">
      <c r="I10502" s="5"/>
      <c r="S10502" s="7"/>
      <c r="T10502" s="5"/>
      <c r="U10502" s="6"/>
      <c r="V10502" s="5"/>
    </row>
    <row r="10503" spans="9:22" x14ac:dyDescent="0.25">
      <c r="I10503" s="5"/>
      <c r="S10503" s="7"/>
      <c r="T10503" s="5"/>
      <c r="U10503" s="6"/>
      <c r="V10503" s="5"/>
    </row>
    <row r="10504" spans="9:22" x14ac:dyDescent="0.25">
      <c r="I10504" s="5"/>
      <c r="S10504" s="7"/>
      <c r="T10504" s="5"/>
      <c r="U10504" s="6"/>
      <c r="V10504" s="5"/>
    </row>
    <row r="10505" spans="9:22" x14ac:dyDescent="0.25">
      <c r="I10505" s="5"/>
      <c r="S10505" s="7"/>
      <c r="T10505" s="5"/>
      <c r="U10505" s="6"/>
      <c r="V10505" s="5"/>
    </row>
    <row r="10506" spans="9:22" x14ac:dyDescent="0.25">
      <c r="I10506" s="5"/>
      <c r="S10506" s="7"/>
      <c r="T10506" s="5"/>
      <c r="U10506" s="6"/>
      <c r="V10506" s="5"/>
    </row>
    <row r="10507" spans="9:22" x14ac:dyDescent="0.25">
      <c r="I10507" s="5"/>
      <c r="S10507" s="7"/>
      <c r="T10507" s="5"/>
      <c r="U10507" s="6"/>
      <c r="V10507" s="5"/>
    </row>
    <row r="10508" spans="9:22" x14ac:dyDescent="0.25">
      <c r="I10508" s="5"/>
      <c r="S10508" s="7"/>
      <c r="T10508" s="5"/>
      <c r="U10508" s="6"/>
      <c r="V10508" s="5"/>
    </row>
    <row r="10509" spans="9:22" x14ac:dyDescent="0.25">
      <c r="I10509" s="5"/>
      <c r="S10509" s="7"/>
      <c r="T10509" s="5"/>
      <c r="U10509" s="6"/>
      <c r="V10509" s="5"/>
    </row>
    <row r="10510" spans="9:22" x14ac:dyDescent="0.25">
      <c r="I10510" s="5"/>
      <c r="S10510" s="7"/>
      <c r="T10510" s="5"/>
      <c r="U10510" s="6"/>
      <c r="V10510" s="5"/>
    </row>
    <row r="10511" spans="9:22" x14ac:dyDescent="0.25">
      <c r="I10511" s="5"/>
      <c r="S10511" s="7"/>
      <c r="T10511" s="5"/>
      <c r="U10511" s="6"/>
      <c r="V10511" s="5"/>
    </row>
    <row r="10512" spans="9:22" x14ac:dyDescent="0.25">
      <c r="I10512" s="5"/>
      <c r="S10512" s="7"/>
      <c r="T10512" s="5"/>
      <c r="U10512" s="6"/>
      <c r="V10512" s="5"/>
    </row>
    <row r="10513" spans="9:22" x14ac:dyDescent="0.25">
      <c r="I10513" s="5"/>
      <c r="S10513" s="7"/>
      <c r="T10513" s="5"/>
      <c r="U10513" s="6"/>
      <c r="V10513" s="5"/>
    </row>
    <row r="10514" spans="9:22" x14ac:dyDescent="0.25">
      <c r="I10514" s="5"/>
      <c r="S10514" s="7"/>
      <c r="T10514" s="5"/>
      <c r="U10514" s="6"/>
      <c r="V10514" s="5"/>
    </row>
    <row r="10515" spans="9:22" x14ac:dyDescent="0.25">
      <c r="I10515" s="5"/>
      <c r="S10515" s="7"/>
      <c r="T10515" s="5"/>
      <c r="U10515" s="6"/>
      <c r="V10515" s="5"/>
    </row>
    <row r="10516" spans="9:22" x14ac:dyDescent="0.25">
      <c r="I10516" s="5"/>
      <c r="S10516" s="7"/>
      <c r="T10516" s="5"/>
      <c r="U10516" s="6"/>
      <c r="V10516" s="5"/>
    </row>
    <row r="10517" spans="9:22" x14ac:dyDescent="0.25">
      <c r="I10517" s="5"/>
      <c r="S10517" s="7"/>
      <c r="T10517" s="5"/>
      <c r="U10517" s="6"/>
      <c r="V10517" s="5"/>
    </row>
    <row r="10518" spans="9:22" x14ac:dyDescent="0.25">
      <c r="I10518" s="5"/>
      <c r="S10518" s="7"/>
      <c r="T10518" s="5"/>
      <c r="U10518" s="6"/>
      <c r="V10518" s="5"/>
    </row>
    <row r="10519" spans="9:22" x14ac:dyDescent="0.25">
      <c r="I10519" s="5"/>
      <c r="S10519" s="7"/>
      <c r="T10519" s="5"/>
      <c r="U10519" s="6"/>
      <c r="V10519" s="5"/>
    </row>
    <row r="10520" spans="9:22" x14ac:dyDescent="0.25">
      <c r="I10520" s="5"/>
      <c r="S10520" s="7"/>
      <c r="T10520" s="5"/>
      <c r="U10520" s="6"/>
      <c r="V10520" s="5"/>
    </row>
    <row r="10521" spans="9:22" x14ac:dyDescent="0.25">
      <c r="I10521" s="5"/>
      <c r="S10521" s="7"/>
      <c r="T10521" s="5"/>
      <c r="U10521" s="6"/>
      <c r="V10521" s="5"/>
    </row>
    <row r="10522" spans="9:22" x14ac:dyDescent="0.25">
      <c r="I10522" s="5"/>
      <c r="S10522" s="7"/>
      <c r="T10522" s="5"/>
      <c r="U10522" s="6"/>
      <c r="V10522" s="5"/>
    </row>
    <row r="10523" spans="9:22" x14ac:dyDescent="0.25">
      <c r="I10523" s="5"/>
      <c r="S10523" s="7"/>
      <c r="T10523" s="5"/>
      <c r="U10523" s="6"/>
      <c r="V10523" s="5"/>
    </row>
    <row r="10524" spans="9:22" x14ac:dyDescent="0.25">
      <c r="I10524" s="5"/>
      <c r="S10524" s="7"/>
      <c r="T10524" s="5"/>
      <c r="U10524" s="6"/>
      <c r="V10524" s="5"/>
    </row>
    <row r="10525" spans="9:22" x14ac:dyDescent="0.25">
      <c r="I10525" s="5"/>
      <c r="S10525" s="7"/>
      <c r="T10525" s="5"/>
      <c r="U10525" s="6"/>
      <c r="V10525" s="5"/>
    </row>
    <row r="10526" spans="9:22" x14ac:dyDescent="0.25">
      <c r="I10526" s="5"/>
      <c r="S10526" s="7"/>
      <c r="T10526" s="5"/>
      <c r="U10526" s="6"/>
      <c r="V10526" s="5"/>
    </row>
    <row r="10527" spans="9:22" x14ac:dyDescent="0.25">
      <c r="I10527" s="5"/>
      <c r="S10527" s="7"/>
      <c r="T10527" s="5"/>
      <c r="U10527" s="6"/>
      <c r="V10527" s="5"/>
    </row>
    <row r="10528" spans="9:22" x14ac:dyDescent="0.25">
      <c r="I10528" s="5"/>
      <c r="S10528" s="7"/>
      <c r="T10528" s="5"/>
      <c r="U10528" s="6"/>
      <c r="V10528" s="5"/>
    </row>
    <row r="10529" spans="9:22" x14ac:dyDescent="0.25">
      <c r="I10529" s="5"/>
      <c r="S10529" s="7"/>
      <c r="T10529" s="5"/>
      <c r="U10529" s="6"/>
      <c r="V10529" s="5"/>
    </row>
    <row r="10530" spans="9:22" x14ac:dyDescent="0.25">
      <c r="I10530" s="5"/>
      <c r="S10530" s="7"/>
      <c r="T10530" s="5"/>
      <c r="U10530" s="6"/>
      <c r="V10530" s="5"/>
    </row>
    <row r="10531" spans="9:22" x14ac:dyDescent="0.25">
      <c r="I10531" s="5"/>
      <c r="S10531" s="7"/>
      <c r="T10531" s="5"/>
      <c r="U10531" s="6"/>
      <c r="V10531" s="5"/>
    </row>
    <row r="10532" spans="9:22" x14ac:dyDescent="0.25">
      <c r="I10532" s="5"/>
      <c r="S10532" s="7"/>
      <c r="T10532" s="5"/>
      <c r="U10532" s="6"/>
      <c r="V10532" s="5"/>
    </row>
    <row r="10533" spans="9:22" x14ac:dyDescent="0.25">
      <c r="I10533" s="5"/>
      <c r="S10533" s="7"/>
      <c r="T10533" s="5"/>
      <c r="U10533" s="6"/>
      <c r="V10533" s="5"/>
    </row>
    <row r="10534" spans="9:22" x14ac:dyDescent="0.25">
      <c r="I10534" s="5"/>
      <c r="S10534" s="7"/>
      <c r="T10534" s="5"/>
      <c r="U10534" s="6"/>
      <c r="V10534" s="5"/>
    </row>
    <row r="10535" spans="9:22" x14ac:dyDescent="0.25">
      <c r="I10535" s="5"/>
      <c r="S10535" s="7"/>
      <c r="T10535" s="5"/>
      <c r="U10535" s="6"/>
      <c r="V10535" s="5"/>
    </row>
    <row r="10536" spans="9:22" x14ac:dyDescent="0.25">
      <c r="I10536" s="5"/>
      <c r="S10536" s="7"/>
      <c r="T10536" s="5"/>
      <c r="U10536" s="6"/>
      <c r="V10536" s="5"/>
    </row>
    <row r="10537" spans="9:22" x14ac:dyDescent="0.25">
      <c r="I10537" s="5"/>
      <c r="S10537" s="7"/>
      <c r="T10537" s="5"/>
      <c r="U10537" s="6"/>
      <c r="V10537" s="5"/>
    </row>
    <row r="10538" spans="9:22" x14ac:dyDescent="0.25">
      <c r="I10538" s="5"/>
      <c r="S10538" s="7"/>
      <c r="T10538" s="5"/>
      <c r="U10538" s="6"/>
      <c r="V10538" s="5"/>
    </row>
    <row r="10539" spans="9:22" x14ac:dyDescent="0.25">
      <c r="I10539" s="5"/>
      <c r="S10539" s="7"/>
      <c r="T10539" s="5"/>
      <c r="U10539" s="6"/>
      <c r="V10539" s="5"/>
    </row>
    <row r="10540" spans="9:22" x14ac:dyDescent="0.25">
      <c r="I10540" s="5"/>
      <c r="S10540" s="7"/>
      <c r="T10540" s="5"/>
      <c r="U10540" s="6"/>
      <c r="V10540" s="5"/>
    </row>
    <row r="10541" spans="9:22" x14ac:dyDescent="0.25">
      <c r="I10541" s="5"/>
      <c r="S10541" s="7"/>
      <c r="T10541" s="5"/>
      <c r="U10541" s="6"/>
      <c r="V10541" s="5"/>
    </row>
    <row r="10542" spans="9:22" x14ac:dyDescent="0.25">
      <c r="I10542" s="5"/>
      <c r="S10542" s="7"/>
      <c r="T10542" s="5"/>
      <c r="U10542" s="6"/>
      <c r="V10542" s="5"/>
    </row>
    <row r="10543" spans="9:22" x14ac:dyDescent="0.25">
      <c r="I10543" s="5"/>
      <c r="S10543" s="7"/>
      <c r="T10543" s="5"/>
      <c r="U10543" s="6"/>
      <c r="V10543" s="5"/>
    </row>
    <row r="10544" spans="9:22" x14ac:dyDescent="0.25">
      <c r="I10544" s="5"/>
      <c r="S10544" s="7"/>
      <c r="T10544" s="5"/>
      <c r="U10544" s="6"/>
      <c r="V10544" s="5"/>
    </row>
    <row r="10545" spans="9:22" x14ac:dyDescent="0.25">
      <c r="I10545" s="5"/>
      <c r="S10545" s="7"/>
      <c r="T10545" s="5"/>
      <c r="U10545" s="6"/>
      <c r="V10545" s="5"/>
    </row>
    <row r="10546" spans="9:22" x14ac:dyDescent="0.25">
      <c r="I10546" s="5"/>
      <c r="S10546" s="7"/>
      <c r="T10546" s="5"/>
      <c r="U10546" s="6"/>
      <c r="V10546" s="5"/>
    </row>
    <row r="10547" spans="9:22" x14ac:dyDescent="0.25">
      <c r="I10547" s="5"/>
      <c r="S10547" s="7"/>
      <c r="T10547" s="5"/>
      <c r="U10547" s="6"/>
      <c r="V10547" s="5"/>
    </row>
    <row r="10548" spans="9:22" x14ac:dyDescent="0.25">
      <c r="I10548" s="5"/>
      <c r="S10548" s="7"/>
      <c r="T10548" s="5"/>
      <c r="U10548" s="6"/>
      <c r="V10548" s="5"/>
    </row>
    <row r="10549" spans="9:22" x14ac:dyDescent="0.25">
      <c r="I10549" s="5"/>
      <c r="S10549" s="7"/>
      <c r="T10549" s="5"/>
      <c r="U10549" s="6"/>
      <c r="V10549" s="5"/>
    </row>
    <row r="10550" spans="9:22" x14ac:dyDescent="0.25">
      <c r="I10550" s="5"/>
      <c r="S10550" s="7"/>
      <c r="T10550" s="5"/>
      <c r="U10550" s="6"/>
      <c r="V10550" s="5"/>
    </row>
    <row r="10551" spans="9:22" x14ac:dyDescent="0.25">
      <c r="I10551" s="5"/>
      <c r="S10551" s="7"/>
      <c r="T10551" s="5"/>
      <c r="U10551" s="6"/>
      <c r="V10551" s="5"/>
    </row>
    <row r="10552" spans="9:22" x14ac:dyDescent="0.25">
      <c r="I10552" s="5"/>
      <c r="S10552" s="7"/>
      <c r="T10552" s="5"/>
      <c r="U10552" s="6"/>
      <c r="V10552" s="5"/>
    </row>
    <row r="10553" spans="9:22" x14ac:dyDescent="0.25">
      <c r="I10553" s="5"/>
      <c r="S10553" s="7"/>
      <c r="T10553" s="5"/>
      <c r="U10553" s="6"/>
      <c r="V10553" s="5"/>
    </row>
    <row r="10554" spans="9:22" x14ac:dyDescent="0.25">
      <c r="I10554" s="5"/>
      <c r="T10554" s="5"/>
      <c r="U10554" s="6"/>
      <c r="V10554" s="5"/>
    </row>
    <row r="10555" spans="9:22" x14ac:dyDescent="0.25">
      <c r="I10555" s="5"/>
      <c r="S10555" s="7"/>
      <c r="T10555" s="5"/>
      <c r="U10555" s="6"/>
      <c r="V10555" s="5"/>
    </row>
    <row r="10556" spans="9:22" x14ac:dyDescent="0.25">
      <c r="I10556" s="5"/>
      <c r="S10556" s="7"/>
      <c r="T10556" s="5"/>
      <c r="U10556" s="6"/>
      <c r="V10556" s="5"/>
    </row>
    <row r="10557" spans="9:22" x14ac:dyDescent="0.25">
      <c r="I10557" s="5"/>
      <c r="S10557" s="7"/>
      <c r="T10557" s="5"/>
      <c r="U10557" s="6"/>
      <c r="V10557" s="5"/>
    </row>
    <row r="10558" spans="9:22" x14ac:dyDescent="0.25">
      <c r="I10558" s="5"/>
      <c r="S10558" s="7"/>
      <c r="T10558" s="5"/>
      <c r="U10558" s="6"/>
      <c r="V10558" s="5"/>
    </row>
    <row r="10559" spans="9:22" x14ac:dyDescent="0.25">
      <c r="I10559" s="5"/>
      <c r="S10559" s="7"/>
      <c r="T10559" s="5"/>
      <c r="U10559" s="6"/>
      <c r="V10559" s="5"/>
    </row>
    <row r="10560" spans="9:22" x14ac:dyDescent="0.25">
      <c r="I10560" s="5"/>
      <c r="S10560" s="7"/>
      <c r="T10560" s="5"/>
      <c r="U10560" s="6"/>
      <c r="V10560" s="5"/>
    </row>
    <row r="10561" spans="9:22" x14ac:dyDescent="0.25">
      <c r="I10561" s="5"/>
      <c r="S10561" s="7"/>
      <c r="T10561" s="5"/>
      <c r="U10561" s="6"/>
      <c r="V10561" s="5"/>
    </row>
    <row r="10562" spans="9:22" x14ac:dyDescent="0.25">
      <c r="I10562" s="5"/>
      <c r="S10562" s="7"/>
      <c r="T10562" s="5"/>
      <c r="U10562" s="6"/>
      <c r="V10562" s="5"/>
    </row>
    <row r="10563" spans="9:22" x14ac:dyDescent="0.25">
      <c r="I10563" s="5"/>
      <c r="S10563" s="7"/>
      <c r="T10563" s="5"/>
      <c r="U10563" s="6"/>
      <c r="V10563" s="5"/>
    </row>
    <row r="10564" spans="9:22" x14ac:dyDescent="0.25">
      <c r="I10564" s="5"/>
      <c r="S10564" s="7"/>
      <c r="T10564" s="5"/>
      <c r="U10564" s="6"/>
      <c r="V10564" s="5"/>
    </row>
    <row r="10565" spans="9:22" x14ac:dyDescent="0.25">
      <c r="I10565" s="5"/>
      <c r="S10565" s="7"/>
      <c r="T10565" s="5"/>
      <c r="U10565" s="6"/>
      <c r="V10565" s="5"/>
    </row>
    <row r="10566" spans="9:22" x14ac:dyDescent="0.25">
      <c r="I10566" s="5"/>
      <c r="S10566" s="7"/>
      <c r="T10566" s="5"/>
      <c r="U10566" s="6"/>
      <c r="V10566" s="5"/>
    </row>
    <row r="10567" spans="9:22" x14ac:dyDescent="0.25">
      <c r="I10567" s="5"/>
      <c r="S10567" s="7"/>
      <c r="T10567" s="5"/>
      <c r="U10567" s="6"/>
      <c r="V10567" s="5"/>
    </row>
    <row r="10568" spans="9:22" x14ac:dyDescent="0.25">
      <c r="I10568" s="5"/>
      <c r="S10568" s="7"/>
      <c r="T10568" s="5"/>
      <c r="U10568" s="6"/>
      <c r="V10568" s="5"/>
    </row>
    <row r="10569" spans="9:22" x14ac:dyDescent="0.25">
      <c r="I10569" s="5"/>
      <c r="S10569" s="7"/>
      <c r="T10569" s="5"/>
      <c r="U10569" s="6"/>
      <c r="V10569" s="5"/>
    </row>
    <row r="10570" spans="9:22" x14ac:dyDescent="0.25">
      <c r="I10570" s="5"/>
      <c r="S10570" s="7"/>
      <c r="T10570" s="5"/>
      <c r="U10570" s="6"/>
      <c r="V10570" s="5"/>
    </row>
    <row r="10571" spans="9:22" x14ac:dyDescent="0.25">
      <c r="I10571" s="5"/>
      <c r="S10571" s="7"/>
      <c r="T10571" s="5"/>
      <c r="U10571" s="6"/>
      <c r="V10571" s="5"/>
    </row>
    <row r="10572" spans="9:22" x14ac:dyDescent="0.25">
      <c r="I10572" s="5"/>
      <c r="S10572" s="7"/>
      <c r="T10572" s="5"/>
      <c r="U10572" s="6"/>
      <c r="V10572" s="5"/>
    </row>
    <row r="10573" spans="9:22" x14ac:dyDescent="0.25">
      <c r="I10573" s="5"/>
      <c r="S10573" s="7"/>
      <c r="T10573" s="5"/>
      <c r="U10573" s="6"/>
      <c r="V10573" s="5"/>
    </row>
    <row r="10574" spans="9:22" x14ac:dyDescent="0.25">
      <c r="I10574" s="5"/>
      <c r="S10574" s="7"/>
      <c r="T10574" s="5"/>
      <c r="U10574" s="6"/>
      <c r="V10574" s="5"/>
    </row>
    <row r="10575" spans="9:22" x14ac:dyDescent="0.25">
      <c r="I10575" s="5"/>
      <c r="S10575" s="7"/>
      <c r="T10575" s="5"/>
      <c r="U10575" s="6"/>
      <c r="V10575" s="5"/>
    </row>
    <row r="10576" spans="9:22" x14ac:dyDescent="0.25">
      <c r="I10576" s="5"/>
      <c r="S10576" s="7"/>
      <c r="T10576" s="5"/>
      <c r="U10576" s="6"/>
      <c r="V10576" s="5"/>
    </row>
    <row r="10577" spans="9:22" x14ac:dyDescent="0.25">
      <c r="I10577" s="5"/>
      <c r="S10577" s="7"/>
      <c r="T10577" s="5"/>
      <c r="U10577" s="6"/>
      <c r="V10577" s="5"/>
    </row>
    <row r="10578" spans="9:22" x14ac:dyDescent="0.25">
      <c r="I10578" s="5"/>
      <c r="S10578" s="7"/>
      <c r="T10578" s="5"/>
      <c r="U10578" s="6"/>
      <c r="V10578" s="5"/>
    </row>
    <row r="10579" spans="9:22" x14ac:dyDescent="0.25">
      <c r="I10579" s="5"/>
      <c r="S10579" s="7"/>
      <c r="T10579" s="5"/>
      <c r="U10579" s="6"/>
      <c r="V10579" s="5"/>
    </row>
    <row r="10580" spans="9:22" x14ac:dyDescent="0.25">
      <c r="I10580" s="5"/>
      <c r="S10580" s="7"/>
      <c r="T10580" s="5"/>
      <c r="U10580" s="6"/>
      <c r="V10580" s="5"/>
    </row>
    <row r="10581" spans="9:22" x14ac:dyDescent="0.25">
      <c r="I10581" s="5"/>
      <c r="S10581" s="7"/>
      <c r="T10581" s="5"/>
      <c r="U10581" s="6"/>
      <c r="V10581" s="5"/>
    </row>
    <row r="10582" spans="9:22" x14ac:dyDescent="0.25">
      <c r="I10582" s="5"/>
      <c r="S10582" s="7"/>
      <c r="T10582" s="5"/>
      <c r="U10582" s="6"/>
      <c r="V10582" s="5"/>
    </row>
    <row r="10583" spans="9:22" x14ac:dyDescent="0.25">
      <c r="I10583" s="5"/>
      <c r="S10583" s="7"/>
      <c r="T10583" s="5"/>
      <c r="U10583" s="6"/>
      <c r="V10583" s="5"/>
    </row>
    <row r="10584" spans="9:22" x14ac:dyDescent="0.25">
      <c r="I10584" s="5"/>
      <c r="S10584" s="7"/>
      <c r="T10584" s="5"/>
      <c r="U10584" s="6"/>
      <c r="V10584" s="5"/>
    </row>
    <row r="10585" spans="9:22" x14ac:dyDescent="0.25">
      <c r="I10585" s="5"/>
      <c r="S10585" s="7"/>
      <c r="T10585" s="5"/>
      <c r="U10585" s="6"/>
      <c r="V10585" s="5"/>
    </row>
    <row r="10586" spans="9:22" x14ac:dyDescent="0.25">
      <c r="I10586" s="5"/>
      <c r="S10586" s="7"/>
      <c r="T10586" s="5"/>
      <c r="U10586" s="6"/>
      <c r="V10586" s="5"/>
    </row>
    <row r="10587" spans="9:22" x14ac:dyDescent="0.25">
      <c r="I10587" s="5"/>
      <c r="S10587" s="7"/>
      <c r="T10587" s="5"/>
      <c r="U10587" s="6"/>
      <c r="V10587" s="5"/>
    </row>
    <row r="10588" spans="9:22" x14ac:dyDescent="0.25">
      <c r="I10588" s="5"/>
      <c r="S10588" s="7"/>
      <c r="T10588" s="5"/>
      <c r="U10588" s="6"/>
      <c r="V10588" s="5"/>
    </row>
    <row r="10589" spans="9:22" x14ac:dyDescent="0.25">
      <c r="I10589" s="5"/>
      <c r="S10589" s="7"/>
      <c r="T10589" s="5"/>
      <c r="U10589" s="6"/>
      <c r="V10589" s="5"/>
    </row>
    <row r="10590" spans="9:22" x14ac:dyDescent="0.25">
      <c r="I10590" s="5"/>
      <c r="S10590" s="7"/>
      <c r="T10590" s="5"/>
      <c r="U10590" s="6"/>
      <c r="V10590" s="5"/>
    </row>
    <row r="10591" spans="9:22" x14ac:dyDescent="0.25">
      <c r="I10591" s="5"/>
      <c r="S10591" s="7"/>
      <c r="T10591" s="5"/>
      <c r="U10591" s="6"/>
      <c r="V10591" s="5"/>
    </row>
    <row r="10592" spans="9:22" x14ac:dyDescent="0.25">
      <c r="I10592" s="5"/>
      <c r="S10592" s="7"/>
      <c r="T10592" s="5"/>
      <c r="U10592" s="6"/>
      <c r="V10592" s="5"/>
    </row>
    <row r="10593" spans="9:22" x14ac:dyDescent="0.25">
      <c r="I10593" s="5"/>
      <c r="S10593" s="7"/>
      <c r="T10593" s="5"/>
      <c r="U10593" s="6"/>
      <c r="V10593" s="5"/>
    </row>
    <row r="10594" spans="9:22" x14ac:dyDescent="0.25">
      <c r="I10594" s="5"/>
      <c r="S10594" s="7"/>
      <c r="T10594" s="5"/>
      <c r="U10594" s="6"/>
      <c r="V10594" s="5"/>
    </row>
    <row r="10595" spans="9:22" x14ac:dyDescent="0.25">
      <c r="I10595" s="5"/>
      <c r="S10595" s="7"/>
      <c r="T10595" s="5"/>
      <c r="U10595" s="6"/>
      <c r="V10595" s="5"/>
    </row>
    <row r="10596" spans="9:22" x14ac:dyDescent="0.25">
      <c r="I10596" s="5"/>
      <c r="S10596" s="7"/>
      <c r="T10596" s="5"/>
      <c r="U10596" s="6"/>
      <c r="V10596" s="5"/>
    </row>
    <row r="10597" spans="9:22" x14ac:dyDescent="0.25">
      <c r="I10597" s="5"/>
      <c r="S10597" s="7"/>
      <c r="T10597" s="5"/>
      <c r="U10597" s="6"/>
      <c r="V10597" s="5"/>
    </row>
    <row r="10598" spans="9:22" x14ac:dyDescent="0.25">
      <c r="I10598" s="5"/>
      <c r="S10598" s="7"/>
      <c r="T10598" s="5"/>
      <c r="U10598" s="6"/>
      <c r="V10598" s="5"/>
    </row>
    <row r="10599" spans="9:22" x14ac:dyDescent="0.25">
      <c r="I10599" s="5"/>
      <c r="S10599" s="7"/>
      <c r="T10599" s="5"/>
      <c r="U10599" s="6"/>
      <c r="V10599" s="5"/>
    </row>
    <row r="10600" spans="9:22" x14ac:dyDescent="0.25">
      <c r="I10600" s="5"/>
      <c r="S10600" s="7"/>
      <c r="T10600" s="5"/>
      <c r="U10600" s="6"/>
      <c r="V10600" s="5"/>
    </row>
    <row r="10601" spans="9:22" x14ac:dyDescent="0.25">
      <c r="I10601" s="5"/>
      <c r="S10601" s="7"/>
      <c r="T10601" s="5"/>
      <c r="U10601" s="6"/>
      <c r="V10601" s="5"/>
    </row>
    <row r="10602" spans="9:22" x14ac:dyDescent="0.25">
      <c r="I10602" s="5"/>
      <c r="S10602" s="7"/>
      <c r="T10602" s="5"/>
      <c r="U10602" s="6"/>
      <c r="V10602" s="5"/>
    </row>
    <row r="10603" spans="9:22" x14ac:dyDescent="0.25">
      <c r="I10603" s="5"/>
      <c r="S10603" s="7"/>
      <c r="T10603" s="5"/>
      <c r="U10603" s="6"/>
      <c r="V10603" s="5"/>
    </row>
    <row r="10604" spans="9:22" x14ac:dyDescent="0.25">
      <c r="I10604" s="5"/>
      <c r="S10604" s="7"/>
      <c r="T10604" s="5"/>
      <c r="U10604" s="6"/>
      <c r="V10604" s="5"/>
    </row>
    <row r="10605" spans="9:22" x14ac:dyDescent="0.25">
      <c r="I10605" s="5"/>
      <c r="S10605" s="7"/>
      <c r="T10605" s="5"/>
      <c r="U10605" s="6"/>
      <c r="V10605" s="5"/>
    </row>
    <row r="10606" spans="9:22" x14ac:dyDescent="0.25">
      <c r="I10606" s="5"/>
      <c r="S10606" s="7"/>
      <c r="T10606" s="5"/>
      <c r="U10606" s="6"/>
      <c r="V10606" s="5"/>
    </row>
    <row r="10607" spans="9:22" x14ac:dyDescent="0.25">
      <c r="I10607" s="5"/>
      <c r="S10607" s="7"/>
      <c r="T10607" s="5"/>
      <c r="U10607" s="6"/>
      <c r="V10607" s="5"/>
    </row>
    <row r="10608" spans="9:22" x14ac:dyDescent="0.25">
      <c r="I10608" s="5"/>
      <c r="S10608" s="7"/>
      <c r="T10608" s="5"/>
      <c r="U10608" s="6"/>
      <c r="V10608" s="5"/>
    </row>
    <row r="10609" spans="9:22" x14ac:dyDescent="0.25">
      <c r="I10609" s="5"/>
      <c r="S10609" s="7"/>
      <c r="T10609" s="5"/>
      <c r="U10609" s="6"/>
      <c r="V10609" s="5"/>
    </row>
    <row r="10610" spans="9:22" x14ac:dyDescent="0.25">
      <c r="I10610" s="5"/>
      <c r="S10610" s="7"/>
      <c r="T10610" s="5"/>
      <c r="U10610" s="6"/>
      <c r="V10610" s="5"/>
    </row>
    <row r="10611" spans="9:22" x14ac:dyDescent="0.25">
      <c r="I10611" s="5"/>
      <c r="S10611" s="7"/>
      <c r="T10611" s="5"/>
      <c r="U10611" s="6"/>
      <c r="V10611" s="5"/>
    </row>
    <row r="10612" spans="9:22" x14ac:dyDescent="0.25">
      <c r="I10612" s="5"/>
      <c r="S10612" s="7"/>
      <c r="T10612" s="5"/>
      <c r="U10612" s="6"/>
      <c r="V10612" s="5"/>
    </row>
    <row r="10613" spans="9:22" x14ac:dyDescent="0.25">
      <c r="I10613" s="5"/>
      <c r="S10613" s="7"/>
      <c r="T10613" s="5"/>
      <c r="U10613" s="6"/>
      <c r="V10613" s="5"/>
    </row>
    <row r="10614" spans="9:22" x14ac:dyDescent="0.25">
      <c r="I10614" s="5"/>
      <c r="S10614" s="7"/>
      <c r="T10614" s="5"/>
      <c r="U10614" s="6"/>
      <c r="V10614" s="5"/>
    </row>
    <row r="10615" spans="9:22" x14ac:dyDescent="0.25">
      <c r="I10615" s="5"/>
      <c r="S10615" s="7"/>
      <c r="T10615" s="5"/>
      <c r="U10615" s="6"/>
      <c r="V10615" s="5"/>
    </row>
    <row r="10616" spans="9:22" x14ac:dyDescent="0.25">
      <c r="I10616" s="5"/>
      <c r="S10616" s="7"/>
      <c r="T10616" s="5"/>
      <c r="U10616" s="6"/>
      <c r="V10616" s="5"/>
    </row>
    <row r="10617" spans="9:22" x14ac:dyDescent="0.25">
      <c r="I10617" s="5"/>
      <c r="S10617" s="7"/>
      <c r="T10617" s="5"/>
      <c r="U10617" s="6"/>
      <c r="V10617" s="5"/>
    </row>
    <row r="10618" spans="9:22" x14ac:dyDescent="0.25">
      <c r="I10618" s="5"/>
      <c r="S10618" s="7"/>
      <c r="T10618" s="5"/>
      <c r="U10618" s="6"/>
      <c r="V10618" s="5"/>
    </row>
    <row r="10619" spans="9:22" x14ac:dyDescent="0.25">
      <c r="I10619" s="5"/>
      <c r="S10619" s="7"/>
      <c r="T10619" s="5"/>
      <c r="U10619" s="6"/>
      <c r="V10619" s="5"/>
    </row>
    <row r="10620" spans="9:22" x14ac:dyDescent="0.25">
      <c r="I10620" s="5"/>
      <c r="S10620" s="7"/>
      <c r="T10620" s="5"/>
      <c r="U10620" s="6"/>
      <c r="V10620" s="5"/>
    </row>
    <row r="10621" spans="9:22" x14ac:dyDescent="0.25">
      <c r="I10621" s="5"/>
      <c r="S10621" s="7"/>
      <c r="T10621" s="5"/>
      <c r="U10621" s="6"/>
      <c r="V10621" s="5"/>
    </row>
    <row r="10622" spans="9:22" x14ac:dyDescent="0.25">
      <c r="I10622" s="5"/>
      <c r="S10622" s="7"/>
      <c r="T10622" s="5"/>
      <c r="U10622" s="6"/>
      <c r="V10622" s="5"/>
    </row>
    <row r="10623" spans="9:22" x14ac:dyDescent="0.25">
      <c r="I10623" s="5"/>
      <c r="S10623" s="7"/>
      <c r="T10623" s="5"/>
      <c r="U10623" s="6"/>
      <c r="V10623" s="5"/>
    </row>
    <row r="10624" spans="9:22" x14ac:dyDescent="0.25">
      <c r="I10624" s="5"/>
      <c r="S10624" s="7"/>
      <c r="T10624" s="5"/>
      <c r="U10624" s="6"/>
      <c r="V10624" s="5"/>
    </row>
    <row r="10625" spans="9:22" x14ac:dyDescent="0.25">
      <c r="I10625" s="5"/>
      <c r="S10625" s="7"/>
      <c r="T10625" s="5"/>
      <c r="U10625" s="6"/>
      <c r="V10625" s="5"/>
    </row>
    <row r="10626" spans="9:22" x14ac:dyDescent="0.25">
      <c r="I10626" s="5"/>
      <c r="S10626" s="7"/>
      <c r="T10626" s="5"/>
      <c r="U10626" s="6"/>
      <c r="V10626" s="5"/>
    </row>
    <row r="10627" spans="9:22" x14ac:dyDescent="0.25">
      <c r="I10627" s="5"/>
      <c r="S10627" s="7"/>
      <c r="T10627" s="5"/>
      <c r="U10627" s="6"/>
      <c r="V10627" s="5"/>
    </row>
    <row r="10628" spans="9:22" x14ac:dyDescent="0.25">
      <c r="I10628" s="5"/>
      <c r="S10628" s="7"/>
      <c r="T10628" s="5"/>
      <c r="U10628" s="6"/>
      <c r="V10628" s="5"/>
    </row>
    <row r="10629" spans="9:22" x14ac:dyDescent="0.25">
      <c r="I10629" s="5"/>
      <c r="S10629" s="7"/>
      <c r="T10629" s="5"/>
      <c r="U10629" s="6"/>
      <c r="V10629" s="5"/>
    </row>
    <row r="10630" spans="9:22" x14ac:dyDescent="0.25">
      <c r="I10630" s="5"/>
      <c r="S10630" s="7"/>
      <c r="T10630" s="5"/>
      <c r="U10630" s="6"/>
      <c r="V10630" s="5"/>
    </row>
    <row r="10631" spans="9:22" x14ac:dyDescent="0.25">
      <c r="I10631" s="5"/>
      <c r="S10631" s="7"/>
      <c r="T10631" s="5"/>
      <c r="U10631" s="6"/>
      <c r="V10631" s="5"/>
    </row>
    <row r="10632" spans="9:22" x14ac:dyDescent="0.25">
      <c r="I10632" s="5"/>
      <c r="S10632" s="7"/>
      <c r="T10632" s="5"/>
      <c r="U10632" s="6"/>
      <c r="V10632" s="5"/>
    </row>
    <row r="10633" spans="9:22" x14ac:dyDescent="0.25">
      <c r="I10633" s="5"/>
      <c r="S10633" s="7"/>
      <c r="T10633" s="5"/>
      <c r="U10633" s="6"/>
      <c r="V10633" s="5"/>
    </row>
    <row r="10634" spans="9:22" x14ac:dyDescent="0.25">
      <c r="I10634" s="5"/>
      <c r="S10634" s="7"/>
      <c r="T10634" s="5"/>
      <c r="U10634" s="6"/>
      <c r="V10634" s="5"/>
    </row>
    <row r="10635" spans="9:22" x14ac:dyDescent="0.25">
      <c r="I10635" s="5"/>
      <c r="S10635" s="7"/>
      <c r="T10635" s="5"/>
      <c r="U10635" s="6"/>
      <c r="V10635" s="5"/>
    </row>
    <row r="10636" spans="9:22" x14ac:dyDescent="0.25">
      <c r="I10636" s="5"/>
      <c r="S10636" s="7"/>
      <c r="T10636" s="5"/>
      <c r="U10636" s="6"/>
      <c r="V10636" s="5"/>
    </row>
    <row r="10637" spans="9:22" x14ac:dyDescent="0.25">
      <c r="I10637" s="5"/>
      <c r="S10637" s="7"/>
      <c r="T10637" s="5"/>
      <c r="U10637" s="6"/>
      <c r="V10637" s="5"/>
    </row>
    <row r="10638" spans="9:22" x14ac:dyDescent="0.25">
      <c r="I10638" s="5"/>
      <c r="S10638" s="7"/>
      <c r="T10638" s="5"/>
      <c r="U10638" s="6"/>
      <c r="V10638" s="5"/>
    </row>
    <row r="10639" spans="9:22" x14ac:dyDescent="0.25">
      <c r="I10639" s="5"/>
      <c r="S10639" s="7"/>
      <c r="T10639" s="5"/>
      <c r="U10639" s="6"/>
      <c r="V10639" s="5"/>
    </row>
    <row r="10640" spans="9:22" x14ac:dyDescent="0.25">
      <c r="I10640" s="5"/>
      <c r="S10640" s="7"/>
      <c r="T10640" s="5"/>
      <c r="U10640" s="6"/>
      <c r="V10640" s="5"/>
    </row>
    <row r="10641" spans="9:22" x14ac:dyDescent="0.25">
      <c r="I10641" s="5"/>
      <c r="S10641" s="7"/>
      <c r="T10641" s="5"/>
      <c r="U10641" s="6"/>
      <c r="V10641" s="5"/>
    </row>
    <row r="10642" spans="9:22" x14ac:dyDescent="0.25">
      <c r="I10642" s="5"/>
      <c r="S10642" s="7"/>
      <c r="T10642" s="5"/>
      <c r="U10642" s="6"/>
      <c r="V10642" s="5"/>
    </row>
    <row r="10643" spans="9:22" x14ac:dyDescent="0.25">
      <c r="I10643" s="5"/>
      <c r="S10643" s="7"/>
      <c r="T10643" s="5"/>
      <c r="U10643" s="6"/>
      <c r="V10643" s="5"/>
    </row>
    <row r="10644" spans="9:22" x14ac:dyDescent="0.25">
      <c r="I10644" s="5"/>
      <c r="S10644" s="7"/>
      <c r="T10644" s="5"/>
      <c r="U10644" s="6"/>
      <c r="V10644" s="5"/>
    </row>
    <row r="10645" spans="9:22" x14ac:dyDescent="0.25">
      <c r="I10645" s="5"/>
      <c r="S10645" s="7"/>
      <c r="T10645" s="5"/>
      <c r="U10645" s="6"/>
      <c r="V10645" s="5"/>
    </row>
    <row r="10646" spans="9:22" x14ac:dyDescent="0.25">
      <c r="I10646" s="5"/>
      <c r="S10646" s="7"/>
      <c r="T10646" s="5"/>
      <c r="U10646" s="6"/>
      <c r="V10646" s="5"/>
    </row>
    <row r="10647" spans="9:22" x14ac:dyDescent="0.25">
      <c r="I10647" s="5"/>
      <c r="S10647" s="7"/>
      <c r="T10647" s="5"/>
      <c r="U10647" s="6"/>
      <c r="V10647" s="5"/>
    </row>
    <row r="10648" spans="9:22" x14ac:dyDescent="0.25">
      <c r="I10648" s="5"/>
      <c r="S10648" s="7"/>
      <c r="T10648" s="5"/>
      <c r="U10648" s="6"/>
      <c r="V10648" s="5"/>
    </row>
    <row r="10649" spans="9:22" x14ac:dyDescent="0.25">
      <c r="I10649" s="5"/>
      <c r="S10649" s="7"/>
      <c r="T10649" s="5"/>
      <c r="U10649" s="6"/>
      <c r="V10649" s="5"/>
    </row>
    <row r="10650" spans="9:22" x14ac:dyDescent="0.25">
      <c r="I10650" s="5"/>
      <c r="S10650" s="7"/>
      <c r="T10650" s="5"/>
      <c r="U10650" s="6"/>
      <c r="V10650" s="5"/>
    </row>
    <row r="10651" spans="9:22" x14ac:dyDescent="0.25">
      <c r="I10651" s="5"/>
      <c r="S10651" s="7"/>
      <c r="T10651" s="5"/>
      <c r="U10651" s="6"/>
      <c r="V10651" s="5"/>
    </row>
    <row r="10652" spans="9:22" x14ac:dyDescent="0.25">
      <c r="I10652" s="5"/>
      <c r="S10652" s="7"/>
      <c r="T10652" s="5"/>
      <c r="U10652" s="6"/>
      <c r="V10652" s="5"/>
    </row>
    <row r="10653" spans="9:22" x14ac:dyDescent="0.25">
      <c r="I10653" s="5"/>
      <c r="S10653" s="7"/>
      <c r="T10653" s="5"/>
      <c r="U10653" s="6"/>
      <c r="V10653" s="5"/>
    </row>
    <row r="10654" spans="9:22" x14ac:dyDescent="0.25">
      <c r="I10654" s="5"/>
      <c r="S10654" s="7"/>
      <c r="T10654" s="5"/>
      <c r="U10654" s="6"/>
      <c r="V10654" s="5"/>
    </row>
    <row r="10655" spans="9:22" x14ac:dyDescent="0.25">
      <c r="I10655" s="5"/>
      <c r="S10655" s="7"/>
      <c r="T10655" s="5"/>
      <c r="U10655" s="6"/>
      <c r="V10655" s="5"/>
    </row>
    <row r="10656" spans="9:22" x14ac:dyDescent="0.25">
      <c r="I10656" s="5"/>
      <c r="S10656" s="7"/>
      <c r="T10656" s="5"/>
      <c r="U10656" s="6"/>
      <c r="V10656" s="5"/>
    </row>
    <row r="10657" spans="9:22" x14ac:dyDescent="0.25">
      <c r="I10657" s="5"/>
      <c r="S10657" s="7"/>
      <c r="T10657" s="5"/>
      <c r="U10657" s="6"/>
      <c r="V10657" s="5"/>
    </row>
    <row r="10658" spans="9:22" x14ac:dyDescent="0.25">
      <c r="I10658" s="5"/>
      <c r="S10658" s="7"/>
      <c r="T10658" s="5"/>
      <c r="U10658" s="6"/>
      <c r="V10658" s="5"/>
    </row>
    <row r="10659" spans="9:22" x14ac:dyDescent="0.25">
      <c r="I10659" s="5"/>
      <c r="S10659" s="7"/>
      <c r="T10659" s="5"/>
      <c r="U10659" s="6"/>
      <c r="V10659" s="5"/>
    </row>
    <row r="10660" spans="9:22" x14ac:dyDescent="0.25">
      <c r="I10660" s="5"/>
      <c r="S10660" s="7"/>
      <c r="T10660" s="5"/>
      <c r="U10660" s="6"/>
      <c r="V10660" s="5"/>
    </row>
    <row r="10661" spans="9:22" x14ac:dyDescent="0.25">
      <c r="I10661" s="5"/>
      <c r="S10661" s="7"/>
      <c r="T10661" s="5"/>
      <c r="U10661" s="6"/>
      <c r="V10661" s="5"/>
    </row>
    <row r="10662" spans="9:22" x14ac:dyDescent="0.25">
      <c r="I10662" s="5"/>
      <c r="S10662" s="7"/>
      <c r="T10662" s="5"/>
      <c r="U10662" s="6"/>
      <c r="V10662" s="5"/>
    </row>
    <row r="10663" spans="9:22" x14ac:dyDescent="0.25">
      <c r="I10663" s="5"/>
      <c r="S10663" s="7"/>
      <c r="T10663" s="5"/>
      <c r="U10663" s="6"/>
      <c r="V10663" s="5"/>
    </row>
    <row r="10664" spans="9:22" x14ac:dyDescent="0.25">
      <c r="I10664" s="5"/>
      <c r="S10664" s="7"/>
      <c r="T10664" s="5"/>
      <c r="U10664" s="6"/>
      <c r="V10664" s="5"/>
    </row>
    <row r="10665" spans="9:22" x14ac:dyDescent="0.25">
      <c r="I10665" s="5"/>
      <c r="S10665" s="7"/>
      <c r="T10665" s="5"/>
      <c r="U10665" s="6"/>
      <c r="V10665" s="5"/>
    </row>
    <row r="10666" spans="9:22" x14ac:dyDescent="0.25">
      <c r="I10666" s="5"/>
      <c r="S10666" s="7"/>
      <c r="T10666" s="5"/>
      <c r="U10666" s="6"/>
      <c r="V10666" s="5"/>
    </row>
    <row r="10667" spans="9:22" x14ac:dyDescent="0.25">
      <c r="I10667" s="5"/>
      <c r="S10667" s="7"/>
      <c r="T10667" s="5"/>
      <c r="U10667" s="6"/>
      <c r="V10667" s="5"/>
    </row>
    <row r="10668" spans="9:22" x14ac:dyDescent="0.25">
      <c r="I10668" s="5"/>
      <c r="S10668" s="7"/>
      <c r="T10668" s="5"/>
      <c r="U10668" s="6"/>
      <c r="V10668" s="5"/>
    </row>
    <row r="10669" spans="9:22" x14ac:dyDescent="0.25">
      <c r="I10669" s="5"/>
      <c r="S10669" s="7"/>
      <c r="T10669" s="5"/>
      <c r="U10669" s="6"/>
      <c r="V10669" s="5"/>
    </row>
    <row r="10670" spans="9:22" x14ac:dyDescent="0.25">
      <c r="I10670" s="5"/>
      <c r="S10670" s="7"/>
      <c r="T10670" s="5"/>
      <c r="U10670" s="6"/>
      <c r="V10670" s="5"/>
    </row>
    <row r="10671" spans="9:22" x14ac:dyDescent="0.25">
      <c r="I10671" s="5"/>
      <c r="S10671" s="7"/>
      <c r="T10671" s="5"/>
      <c r="U10671" s="6"/>
      <c r="V10671" s="5"/>
    </row>
    <row r="10672" spans="9:22" x14ac:dyDescent="0.25">
      <c r="I10672" s="5"/>
      <c r="S10672" s="7"/>
      <c r="T10672" s="5"/>
      <c r="U10672" s="6"/>
      <c r="V10672" s="5"/>
    </row>
    <row r="10673" spans="9:22" x14ac:dyDescent="0.25">
      <c r="I10673" s="5"/>
      <c r="S10673" s="7"/>
      <c r="T10673" s="5"/>
      <c r="U10673" s="6"/>
      <c r="V10673" s="5"/>
    </row>
    <row r="10674" spans="9:22" x14ac:dyDescent="0.25">
      <c r="I10674" s="5"/>
      <c r="S10674" s="7"/>
      <c r="T10674" s="5"/>
      <c r="U10674" s="6"/>
      <c r="V10674" s="5"/>
    </row>
    <row r="10675" spans="9:22" x14ac:dyDescent="0.25">
      <c r="I10675" s="5"/>
      <c r="S10675" s="7"/>
      <c r="T10675" s="5"/>
      <c r="U10675" s="6"/>
      <c r="V10675" s="5"/>
    </row>
    <row r="10676" spans="9:22" x14ac:dyDescent="0.25">
      <c r="I10676" s="5"/>
      <c r="S10676" s="7"/>
      <c r="T10676" s="5"/>
      <c r="U10676" s="6"/>
      <c r="V10676" s="5"/>
    </row>
    <row r="10677" spans="9:22" x14ac:dyDescent="0.25">
      <c r="I10677" s="5"/>
      <c r="S10677" s="7"/>
      <c r="T10677" s="5"/>
      <c r="U10677" s="6"/>
      <c r="V10677" s="5"/>
    </row>
    <row r="10678" spans="9:22" x14ac:dyDescent="0.25">
      <c r="I10678" s="5"/>
      <c r="S10678" s="7"/>
      <c r="T10678" s="5"/>
      <c r="U10678" s="6"/>
      <c r="V10678" s="5"/>
    </row>
    <row r="10679" spans="9:22" x14ac:dyDescent="0.25">
      <c r="I10679" s="5"/>
      <c r="S10679" s="7"/>
      <c r="T10679" s="5"/>
      <c r="U10679" s="6"/>
      <c r="V10679" s="5"/>
    </row>
    <row r="10680" spans="9:22" x14ac:dyDescent="0.25">
      <c r="I10680" s="5"/>
      <c r="S10680" s="7"/>
      <c r="T10680" s="5"/>
      <c r="U10680" s="6"/>
      <c r="V10680" s="5"/>
    </row>
    <row r="10681" spans="9:22" x14ac:dyDescent="0.25">
      <c r="I10681" s="5"/>
      <c r="S10681" s="7"/>
      <c r="T10681" s="5"/>
      <c r="U10681" s="6"/>
      <c r="V10681" s="5"/>
    </row>
    <row r="10682" spans="9:22" x14ac:dyDescent="0.25">
      <c r="I10682" s="5"/>
      <c r="S10682" s="7"/>
      <c r="T10682" s="5"/>
      <c r="U10682" s="6"/>
      <c r="V10682" s="5"/>
    </row>
    <row r="10683" spans="9:22" x14ac:dyDescent="0.25">
      <c r="I10683" s="5"/>
      <c r="S10683" s="7"/>
      <c r="T10683" s="5"/>
      <c r="U10683" s="6"/>
      <c r="V10683" s="5"/>
    </row>
    <row r="10684" spans="9:22" x14ac:dyDescent="0.25">
      <c r="I10684" s="5"/>
      <c r="S10684" s="7"/>
      <c r="T10684" s="5"/>
      <c r="U10684" s="6"/>
      <c r="V10684" s="5"/>
    </row>
    <row r="10685" spans="9:22" x14ac:dyDescent="0.25">
      <c r="I10685" s="5"/>
      <c r="S10685" s="7"/>
      <c r="T10685" s="5"/>
      <c r="U10685" s="6"/>
      <c r="V10685" s="5"/>
    </row>
    <row r="10686" spans="9:22" x14ac:dyDescent="0.25">
      <c r="I10686" s="5"/>
      <c r="S10686" s="7"/>
      <c r="T10686" s="5"/>
      <c r="U10686" s="6"/>
      <c r="V10686" s="5"/>
    </row>
    <row r="10687" spans="9:22" x14ac:dyDescent="0.25">
      <c r="I10687" s="5"/>
      <c r="S10687" s="7"/>
      <c r="T10687" s="5"/>
      <c r="U10687" s="6"/>
      <c r="V10687" s="5"/>
    </row>
    <row r="10688" spans="9:22" x14ac:dyDescent="0.25">
      <c r="I10688" s="5"/>
      <c r="S10688" s="7"/>
      <c r="T10688" s="5"/>
      <c r="U10688" s="6"/>
      <c r="V10688" s="5"/>
    </row>
    <row r="10689" spans="9:22" x14ac:dyDescent="0.25">
      <c r="I10689" s="5"/>
      <c r="S10689" s="7"/>
      <c r="T10689" s="5"/>
      <c r="U10689" s="6"/>
      <c r="V10689" s="5"/>
    </row>
    <row r="10690" spans="9:22" x14ac:dyDescent="0.25">
      <c r="I10690" s="5"/>
      <c r="S10690" s="7"/>
      <c r="T10690" s="5"/>
      <c r="U10690" s="6"/>
      <c r="V10690" s="5"/>
    </row>
    <row r="10691" spans="9:22" x14ac:dyDescent="0.25">
      <c r="I10691" s="5"/>
      <c r="S10691" s="7"/>
      <c r="T10691" s="5"/>
      <c r="U10691" s="6"/>
      <c r="V10691" s="5"/>
    </row>
    <row r="10692" spans="9:22" x14ac:dyDescent="0.25">
      <c r="I10692" s="5"/>
      <c r="S10692" s="7"/>
      <c r="T10692" s="5"/>
      <c r="U10692" s="6"/>
      <c r="V10692" s="5"/>
    </row>
    <row r="10693" spans="9:22" x14ac:dyDescent="0.25">
      <c r="I10693" s="5"/>
      <c r="S10693" s="7"/>
      <c r="T10693" s="5"/>
      <c r="U10693" s="6"/>
      <c r="V10693" s="5"/>
    </row>
    <row r="10694" spans="9:22" x14ac:dyDescent="0.25">
      <c r="I10694" s="5"/>
      <c r="S10694" s="7"/>
      <c r="T10694" s="5"/>
      <c r="U10694" s="6"/>
      <c r="V10694" s="5"/>
    </row>
    <row r="10695" spans="9:22" x14ac:dyDescent="0.25">
      <c r="I10695" s="5"/>
      <c r="S10695" s="7"/>
      <c r="T10695" s="5"/>
      <c r="U10695" s="6"/>
      <c r="V10695" s="5"/>
    </row>
    <row r="10696" spans="9:22" x14ac:dyDescent="0.25">
      <c r="I10696" s="5"/>
      <c r="S10696" s="7"/>
      <c r="T10696" s="5"/>
      <c r="U10696" s="6"/>
      <c r="V10696" s="5"/>
    </row>
    <row r="10697" spans="9:22" x14ac:dyDescent="0.25">
      <c r="I10697" s="5"/>
      <c r="S10697" s="7"/>
      <c r="T10697" s="5"/>
      <c r="U10697" s="6"/>
      <c r="V10697" s="5"/>
    </row>
    <row r="10698" spans="9:22" x14ac:dyDescent="0.25">
      <c r="I10698" s="5"/>
      <c r="S10698" s="7"/>
      <c r="T10698" s="5"/>
      <c r="U10698" s="6"/>
      <c r="V10698" s="5"/>
    </row>
    <row r="10699" spans="9:22" x14ac:dyDescent="0.25">
      <c r="I10699" s="5"/>
      <c r="S10699" s="7"/>
      <c r="T10699" s="5"/>
      <c r="U10699" s="6"/>
      <c r="V10699" s="5"/>
    </row>
    <row r="10700" spans="9:22" x14ac:dyDescent="0.25">
      <c r="I10700" s="5"/>
      <c r="S10700" s="7"/>
      <c r="T10700" s="5"/>
      <c r="U10700" s="6"/>
      <c r="V10700" s="5"/>
    </row>
    <row r="10701" spans="9:22" x14ac:dyDescent="0.25">
      <c r="I10701" s="5"/>
      <c r="S10701" s="7"/>
      <c r="T10701" s="5"/>
      <c r="U10701" s="6"/>
      <c r="V10701" s="5"/>
    </row>
    <row r="10702" spans="9:22" x14ac:dyDescent="0.25">
      <c r="I10702" s="5"/>
      <c r="S10702" s="7"/>
      <c r="T10702" s="5"/>
      <c r="U10702" s="6"/>
      <c r="V10702" s="5"/>
    </row>
    <row r="10703" spans="9:22" x14ac:dyDescent="0.25">
      <c r="I10703" s="5"/>
      <c r="S10703" s="7"/>
      <c r="T10703" s="5"/>
      <c r="U10703" s="6"/>
      <c r="V10703" s="5"/>
    </row>
    <row r="10704" spans="9:22" x14ac:dyDescent="0.25">
      <c r="I10704" s="5"/>
      <c r="S10704" s="7"/>
      <c r="T10704" s="5"/>
      <c r="U10704" s="6"/>
      <c r="V10704" s="5"/>
    </row>
    <row r="10705" spans="9:22" x14ac:dyDescent="0.25">
      <c r="I10705" s="5"/>
      <c r="S10705" s="7"/>
      <c r="T10705" s="5"/>
      <c r="U10705" s="6"/>
      <c r="V10705" s="5"/>
    </row>
    <row r="10706" spans="9:22" x14ac:dyDescent="0.25">
      <c r="I10706" s="5"/>
      <c r="S10706" s="7"/>
      <c r="T10706" s="5"/>
      <c r="U10706" s="6"/>
      <c r="V10706" s="5"/>
    </row>
    <row r="10707" spans="9:22" x14ac:dyDescent="0.25">
      <c r="I10707" s="5"/>
      <c r="S10707" s="7"/>
      <c r="T10707" s="5"/>
      <c r="U10707" s="6"/>
      <c r="V10707" s="5"/>
    </row>
    <row r="10708" spans="9:22" x14ac:dyDescent="0.25">
      <c r="I10708" s="5"/>
      <c r="S10708" s="7"/>
      <c r="T10708" s="5"/>
      <c r="U10708" s="6"/>
      <c r="V10708" s="5"/>
    </row>
    <row r="10709" spans="9:22" x14ac:dyDescent="0.25">
      <c r="I10709" s="5"/>
      <c r="S10709" s="7"/>
      <c r="T10709" s="5"/>
      <c r="U10709" s="6"/>
      <c r="V10709" s="5"/>
    </row>
    <row r="10710" spans="9:22" x14ac:dyDescent="0.25">
      <c r="I10710" s="5"/>
      <c r="S10710" s="7"/>
      <c r="T10710" s="5"/>
      <c r="U10710" s="6"/>
      <c r="V10710" s="5"/>
    </row>
    <row r="10711" spans="9:22" x14ac:dyDescent="0.25">
      <c r="I10711" s="5"/>
      <c r="S10711" s="7"/>
      <c r="T10711" s="5"/>
      <c r="U10711" s="6"/>
      <c r="V10711" s="5"/>
    </row>
    <row r="10712" spans="9:22" x14ac:dyDescent="0.25">
      <c r="I10712" s="5"/>
      <c r="S10712" s="7"/>
      <c r="T10712" s="5"/>
      <c r="U10712" s="6"/>
      <c r="V10712" s="5"/>
    </row>
    <row r="10713" spans="9:22" x14ac:dyDescent="0.25">
      <c r="I10713" s="5"/>
      <c r="S10713" s="7"/>
      <c r="T10713" s="5"/>
      <c r="U10713" s="6"/>
      <c r="V10713" s="5"/>
    </row>
    <row r="10714" spans="9:22" x14ac:dyDescent="0.25">
      <c r="I10714" s="5"/>
      <c r="S10714" s="7"/>
      <c r="T10714" s="5"/>
      <c r="U10714" s="6"/>
      <c r="V10714" s="5"/>
    </row>
    <row r="10715" spans="9:22" x14ac:dyDescent="0.25">
      <c r="I10715" s="5"/>
      <c r="S10715" s="7"/>
      <c r="T10715" s="5"/>
      <c r="U10715" s="6"/>
      <c r="V10715" s="5"/>
    </row>
    <row r="10716" spans="9:22" x14ac:dyDescent="0.25">
      <c r="I10716" s="5"/>
      <c r="S10716" s="7"/>
      <c r="T10716" s="5"/>
      <c r="U10716" s="6"/>
      <c r="V10716" s="5"/>
    </row>
    <row r="10717" spans="9:22" x14ac:dyDescent="0.25">
      <c r="I10717" s="5"/>
      <c r="S10717" s="7"/>
      <c r="T10717" s="5"/>
      <c r="U10717" s="6"/>
      <c r="V10717" s="5"/>
    </row>
    <row r="10718" spans="9:22" x14ac:dyDescent="0.25">
      <c r="I10718" s="5"/>
      <c r="S10718" s="7"/>
      <c r="T10718" s="5"/>
      <c r="U10718" s="6"/>
      <c r="V10718" s="5"/>
    </row>
    <row r="10719" spans="9:22" x14ac:dyDescent="0.25">
      <c r="I10719" s="5"/>
      <c r="S10719" s="7"/>
      <c r="T10719" s="5"/>
      <c r="U10719" s="6"/>
      <c r="V10719" s="5"/>
    </row>
    <row r="10720" spans="9:22" x14ac:dyDescent="0.25">
      <c r="I10720" s="5"/>
      <c r="S10720" s="7"/>
      <c r="T10720" s="5"/>
      <c r="U10720" s="6"/>
      <c r="V10720" s="5"/>
    </row>
    <row r="10721" spans="9:22" x14ac:dyDescent="0.25">
      <c r="I10721" s="5"/>
      <c r="S10721" s="7"/>
      <c r="T10721" s="5"/>
      <c r="U10721" s="6"/>
      <c r="V10721" s="5"/>
    </row>
    <row r="10722" spans="9:22" x14ac:dyDescent="0.25">
      <c r="I10722" s="5"/>
      <c r="S10722" s="7"/>
      <c r="T10722" s="5"/>
      <c r="U10722" s="6"/>
      <c r="V10722" s="5"/>
    </row>
    <row r="10723" spans="9:22" x14ac:dyDescent="0.25">
      <c r="I10723" s="5"/>
      <c r="S10723" s="7"/>
      <c r="T10723" s="5"/>
      <c r="U10723" s="6"/>
      <c r="V10723" s="5"/>
    </row>
    <row r="10724" spans="9:22" x14ac:dyDescent="0.25">
      <c r="I10724" s="5"/>
      <c r="S10724" s="7"/>
      <c r="T10724" s="5"/>
      <c r="U10724" s="6"/>
      <c r="V10724" s="5"/>
    </row>
    <row r="10725" spans="9:22" x14ac:dyDescent="0.25">
      <c r="I10725" s="5"/>
      <c r="S10725" s="7"/>
      <c r="T10725" s="5"/>
      <c r="U10725" s="6"/>
      <c r="V10725" s="5"/>
    </row>
    <row r="10726" spans="9:22" x14ac:dyDescent="0.25">
      <c r="I10726" s="5"/>
      <c r="S10726" s="7"/>
      <c r="T10726" s="5"/>
      <c r="U10726" s="6"/>
      <c r="V10726" s="5"/>
    </row>
    <row r="10727" spans="9:22" x14ac:dyDescent="0.25">
      <c r="I10727" s="5"/>
      <c r="S10727" s="7"/>
      <c r="T10727" s="5"/>
      <c r="U10727" s="6"/>
      <c r="V10727" s="5"/>
    </row>
    <row r="10728" spans="9:22" x14ac:dyDescent="0.25">
      <c r="I10728" s="5"/>
      <c r="S10728" s="7"/>
      <c r="T10728" s="5"/>
      <c r="U10728" s="6"/>
      <c r="V10728" s="5"/>
    </row>
    <row r="10729" spans="9:22" x14ac:dyDescent="0.25">
      <c r="I10729" s="5"/>
      <c r="S10729" s="7"/>
      <c r="T10729" s="5"/>
      <c r="U10729" s="6"/>
      <c r="V10729" s="5"/>
    </row>
    <row r="10730" spans="9:22" x14ac:dyDescent="0.25">
      <c r="I10730" s="5"/>
      <c r="S10730" s="7"/>
      <c r="T10730" s="5"/>
      <c r="U10730" s="6"/>
      <c r="V10730" s="5"/>
    </row>
    <row r="10731" spans="9:22" x14ac:dyDescent="0.25">
      <c r="I10731" s="5"/>
      <c r="S10731" s="7"/>
      <c r="T10731" s="5"/>
      <c r="U10731" s="6"/>
      <c r="V10731" s="5"/>
    </row>
    <row r="10732" spans="9:22" x14ac:dyDescent="0.25">
      <c r="I10732" s="5"/>
      <c r="S10732" s="7"/>
      <c r="T10732" s="5"/>
      <c r="U10732" s="6"/>
      <c r="V10732" s="5"/>
    </row>
    <row r="10733" spans="9:22" x14ac:dyDescent="0.25">
      <c r="I10733" s="5"/>
      <c r="S10733" s="7"/>
      <c r="T10733" s="5"/>
      <c r="U10733" s="6"/>
      <c r="V10733" s="5"/>
    </row>
    <row r="10734" spans="9:22" x14ac:dyDescent="0.25">
      <c r="I10734" s="5"/>
      <c r="S10734" s="7"/>
      <c r="T10734" s="5"/>
      <c r="U10734" s="6"/>
      <c r="V10734" s="5"/>
    </row>
    <row r="10735" spans="9:22" x14ac:dyDescent="0.25">
      <c r="I10735" s="5"/>
      <c r="S10735" s="7"/>
      <c r="T10735" s="5"/>
      <c r="U10735" s="6"/>
      <c r="V10735" s="5"/>
    </row>
    <row r="10736" spans="9:22" x14ac:dyDescent="0.25">
      <c r="I10736" s="5"/>
      <c r="S10736" s="7"/>
      <c r="T10736" s="5"/>
      <c r="U10736" s="6"/>
      <c r="V10736" s="5"/>
    </row>
    <row r="10737" spans="9:22" x14ac:dyDescent="0.25">
      <c r="I10737" s="5"/>
      <c r="S10737" s="7"/>
      <c r="T10737" s="5"/>
      <c r="U10737" s="6"/>
      <c r="V10737" s="5"/>
    </row>
    <row r="10738" spans="9:22" x14ac:dyDescent="0.25">
      <c r="I10738" s="5"/>
      <c r="S10738" s="7"/>
      <c r="T10738" s="5"/>
      <c r="U10738" s="6"/>
      <c r="V10738" s="5"/>
    </row>
    <row r="10739" spans="9:22" x14ac:dyDescent="0.25">
      <c r="I10739" s="5"/>
      <c r="S10739" s="7"/>
      <c r="T10739" s="5"/>
      <c r="U10739" s="6"/>
      <c r="V10739" s="5"/>
    </row>
    <row r="10740" spans="9:22" x14ac:dyDescent="0.25">
      <c r="I10740" s="5"/>
      <c r="S10740" s="7"/>
      <c r="T10740" s="5"/>
      <c r="U10740" s="6"/>
      <c r="V10740" s="5"/>
    </row>
    <row r="10741" spans="9:22" x14ac:dyDescent="0.25">
      <c r="I10741" s="5"/>
      <c r="S10741" s="7"/>
      <c r="T10741" s="5"/>
      <c r="U10741" s="6"/>
      <c r="V10741" s="5"/>
    </row>
    <row r="10742" spans="9:22" x14ac:dyDescent="0.25">
      <c r="I10742" s="5"/>
      <c r="S10742" s="7"/>
      <c r="T10742" s="5"/>
      <c r="U10742" s="6"/>
      <c r="V10742" s="5"/>
    </row>
    <row r="10743" spans="9:22" x14ac:dyDescent="0.25">
      <c r="I10743" s="5"/>
      <c r="S10743" s="7"/>
      <c r="T10743" s="5"/>
      <c r="U10743" s="6"/>
      <c r="V10743" s="5"/>
    </row>
    <row r="10744" spans="9:22" x14ac:dyDescent="0.25">
      <c r="I10744" s="5"/>
      <c r="S10744" s="7"/>
      <c r="T10744" s="5"/>
      <c r="U10744" s="6"/>
      <c r="V10744" s="5"/>
    </row>
    <row r="10745" spans="9:22" x14ac:dyDescent="0.25">
      <c r="I10745" s="5"/>
      <c r="S10745" s="7"/>
      <c r="T10745" s="5"/>
      <c r="U10745" s="6"/>
      <c r="V10745" s="5"/>
    </row>
    <row r="10746" spans="9:22" x14ac:dyDescent="0.25">
      <c r="I10746" s="5"/>
      <c r="S10746" s="7"/>
      <c r="T10746" s="5"/>
      <c r="U10746" s="6"/>
      <c r="V10746" s="5"/>
    </row>
    <row r="10747" spans="9:22" x14ac:dyDescent="0.25">
      <c r="I10747" s="5"/>
      <c r="S10747" s="7"/>
      <c r="T10747" s="5"/>
      <c r="U10747" s="6"/>
      <c r="V10747" s="5"/>
    </row>
    <row r="10748" spans="9:22" x14ac:dyDescent="0.25">
      <c r="I10748" s="5"/>
      <c r="S10748" s="7"/>
      <c r="T10748" s="5"/>
      <c r="U10748" s="6"/>
      <c r="V10748" s="5"/>
    </row>
    <row r="10749" spans="9:22" x14ac:dyDescent="0.25">
      <c r="I10749" s="5"/>
      <c r="S10749" s="7"/>
      <c r="T10749" s="5"/>
      <c r="U10749" s="6"/>
      <c r="V10749" s="5"/>
    </row>
    <row r="10750" spans="9:22" x14ac:dyDescent="0.25">
      <c r="I10750" s="5"/>
      <c r="S10750" s="7"/>
      <c r="T10750" s="5"/>
      <c r="U10750" s="6"/>
      <c r="V10750" s="5"/>
    </row>
    <row r="10751" spans="9:22" x14ac:dyDescent="0.25">
      <c r="I10751" s="5"/>
      <c r="S10751" s="7"/>
      <c r="T10751" s="5"/>
      <c r="U10751" s="6"/>
      <c r="V10751" s="5"/>
    </row>
    <row r="10752" spans="9:22" x14ac:dyDescent="0.25">
      <c r="I10752" s="5"/>
      <c r="S10752" s="7"/>
      <c r="T10752" s="5"/>
      <c r="U10752" s="6"/>
      <c r="V10752" s="5"/>
    </row>
    <row r="10753" spans="9:22" x14ac:dyDescent="0.25">
      <c r="I10753" s="5"/>
      <c r="S10753" s="7"/>
      <c r="T10753" s="5"/>
      <c r="U10753" s="6"/>
      <c r="V10753" s="5"/>
    </row>
    <row r="10754" spans="9:22" x14ac:dyDescent="0.25">
      <c r="I10754" s="5"/>
      <c r="S10754" s="7"/>
      <c r="T10754" s="5"/>
      <c r="U10754" s="6"/>
      <c r="V10754" s="5"/>
    </row>
    <row r="10755" spans="9:22" x14ac:dyDescent="0.25">
      <c r="I10755" s="5"/>
      <c r="S10755" s="7"/>
      <c r="T10755" s="5"/>
      <c r="U10755" s="6"/>
      <c r="V10755" s="5"/>
    </row>
    <row r="10756" spans="9:22" x14ac:dyDescent="0.25">
      <c r="I10756" s="5"/>
      <c r="S10756" s="7"/>
      <c r="T10756" s="5"/>
      <c r="U10756" s="6"/>
      <c r="V10756" s="5"/>
    </row>
    <row r="10757" spans="9:22" x14ac:dyDescent="0.25">
      <c r="I10757" s="5"/>
      <c r="S10757" s="7"/>
      <c r="T10757" s="5"/>
      <c r="U10757" s="6"/>
      <c r="V10757" s="5"/>
    </row>
    <row r="10758" spans="9:22" x14ac:dyDescent="0.25">
      <c r="I10758" s="5"/>
      <c r="S10758" s="7"/>
      <c r="T10758" s="5"/>
      <c r="U10758" s="6"/>
      <c r="V10758" s="5"/>
    </row>
    <row r="10759" spans="9:22" x14ac:dyDescent="0.25">
      <c r="I10759" s="5"/>
      <c r="S10759" s="7"/>
      <c r="T10759" s="5"/>
      <c r="U10759" s="6"/>
      <c r="V10759" s="5"/>
    </row>
    <row r="10760" spans="9:22" x14ac:dyDescent="0.25">
      <c r="I10760" s="5"/>
      <c r="S10760" s="7"/>
      <c r="T10760" s="5"/>
      <c r="U10760" s="6"/>
      <c r="V10760" s="5"/>
    </row>
    <row r="10761" spans="9:22" x14ac:dyDescent="0.25">
      <c r="I10761" s="5"/>
      <c r="S10761" s="7"/>
      <c r="T10761" s="5"/>
      <c r="U10761" s="6"/>
      <c r="V10761" s="5"/>
    </row>
    <row r="10762" spans="9:22" x14ac:dyDescent="0.25">
      <c r="I10762" s="5"/>
      <c r="S10762" s="7"/>
      <c r="T10762" s="5"/>
      <c r="U10762" s="6"/>
      <c r="V10762" s="5"/>
    </row>
    <row r="10763" spans="9:22" x14ac:dyDescent="0.25">
      <c r="I10763" s="5"/>
      <c r="S10763" s="7"/>
      <c r="T10763" s="5"/>
      <c r="U10763" s="6"/>
      <c r="V10763" s="5"/>
    </row>
    <row r="10764" spans="9:22" x14ac:dyDescent="0.25">
      <c r="I10764" s="5"/>
      <c r="S10764" s="7"/>
      <c r="T10764" s="5"/>
      <c r="U10764" s="6"/>
      <c r="V10764" s="5"/>
    </row>
    <row r="10765" spans="9:22" x14ac:dyDescent="0.25">
      <c r="I10765" s="5"/>
      <c r="S10765" s="7"/>
      <c r="T10765" s="5"/>
      <c r="U10765" s="6"/>
      <c r="V10765" s="5"/>
    </row>
    <row r="10766" spans="9:22" x14ac:dyDescent="0.25">
      <c r="I10766" s="5"/>
      <c r="S10766" s="7"/>
      <c r="T10766" s="5"/>
      <c r="U10766" s="6"/>
      <c r="V10766" s="5"/>
    </row>
    <row r="10767" spans="9:22" x14ac:dyDescent="0.25">
      <c r="I10767" s="5"/>
      <c r="S10767" s="7"/>
      <c r="T10767" s="5"/>
      <c r="U10767" s="6"/>
      <c r="V10767" s="5"/>
    </row>
    <row r="10768" spans="9:22" x14ac:dyDescent="0.25">
      <c r="I10768" s="5"/>
      <c r="S10768" s="7"/>
      <c r="T10768" s="5"/>
      <c r="U10768" s="6"/>
      <c r="V10768" s="5"/>
    </row>
    <row r="10769" spans="9:22" x14ac:dyDescent="0.25">
      <c r="I10769" s="5"/>
      <c r="S10769" s="7"/>
      <c r="T10769" s="5"/>
      <c r="U10769" s="6"/>
      <c r="V10769" s="5"/>
    </row>
    <row r="10770" spans="9:22" x14ac:dyDescent="0.25">
      <c r="I10770" s="5"/>
      <c r="S10770" s="7"/>
      <c r="T10770" s="5"/>
      <c r="U10770" s="6"/>
      <c r="V10770" s="5"/>
    </row>
    <row r="10771" spans="9:22" x14ac:dyDescent="0.25">
      <c r="I10771" s="5"/>
      <c r="S10771" s="7"/>
      <c r="T10771" s="5"/>
      <c r="U10771" s="6"/>
      <c r="V10771" s="5"/>
    </row>
    <row r="10772" spans="9:22" x14ac:dyDescent="0.25">
      <c r="I10772" s="5"/>
      <c r="S10772" s="7"/>
      <c r="T10772" s="5"/>
      <c r="U10772" s="6"/>
      <c r="V10772" s="5"/>
    </row>
    <row r="10773" spans="9:22" x14ac:dyDescent="0.25">
      <c r="I10773" s="5"/>
      <c r="S10773" s="7"/>
      <c r="T10773" s="5"/>
      <c r="U10773" s="6"/>
      <c r="V10773" s="5"/>
    </row>
    <row r="10774" spans="9:22" x14ac:dyDescent="0.25">
      <c r="I10774" s="5"/>
      <c r="S10774" s="7"/>
      <c r="T10774" s="5"/>
      <c r="U10774" s="6"/>
      <c r="V10774" s="5"/>
    </row>
    <row r="10775" spans="9:22" x14ac:dyDescent="0.25">
      <c r="I10775" s="5"/>
      <c r="S10775" s="7"/>
      <c r="T10775" s="5"/>
      <c r="U10775" s="6"/>
      <c r="V10775" s="5"/>
    </row>
    <row r="10776" spans="9:22" x14ac:dyDescent="0.25">
      <c r="I10776" s="5"/>
      <c r="S10776" s="7"/>
      <c r="T10776" s="5"/>
      <c r="U10776" s="6"/>
      <c r="V10776" s="5"/>
    </row>
    <row r="10777" spans="9:22" x14ac:dyDescent="0.25">
      <c r="I10777" s="5"/>
      <c r="S10777" s="7"/>
      <c r="T10777" s="5"/>
      <c r="U10777" s="6"/>
      <c r="V10777" s="5"/>
    </row>
    <row r="10778" spans="9:22" x14ac:dyDescent="0.25">
      <c r="I10778" s="5"/>
      <c r="S10778" s="7"/>
      <c r="T10778" s="5"/>
      <c r="U10778" s="6"/>
      <c r="V10778" s="5"/>
    </row>
    <row r="10779" spans="9:22" x14ac:dyDescent="0.25">
      <c r="I10779" s="5"/>
      <c r="S10779" s="7"/>
      <c r="T10779" s="5"/>
      <c r="U10779" s="6"/>
      <c r="V10779" s="5"/>
    </row>
    <row r="10780" spans="9:22" x14ac:dyDescent="0.25">
      <c r="I10780" s="5"/>
      <c r="S10780" s="7"/>
      <c r="T10780" s="5"/>
      <c r="U10780" s="6"/>
      <c r="V10780" s="5"/>
    </row>
    <row r="10781" spans="9:22" x14ac:dyDescent="0.25">
      <c r="I10781" s="5"/>
      <c r="S10781" s="7"/>
      <c r="T10781" s="5"/>
      <c r="U10781" s="6"/>
      <c r="V10781" s="5"/>
    </row>
    <row r="10782" spans="9:22" x14ac:dyDescent="0.25">
      <c r="I10782" s="5"/>
      <c r="S10782" s="7"/>
      <c r="T10782" s="5"/>
      <c r="U10782" s="6"/>
      <c r="V10782" s="5"/>
    </row>
    <row r="10783" spans="9:22" x14ac:dyDescent="0.25">
      <c r="I10783" s="5"/>
      <c r="S10783" s="7"/>
      <c r="T10783" s="5"/>
      <c r="U10783" s="6"/>
      <c r="V10783" s="5"/>
    </row>
    <row r="10784" spans="9:22" x14ac:dyDescent="0.25">
      <c r="I10784" s="5"/>
      <c r="S10784" s="7"/>
      <c r="T10784" s="5"/>
      <c r="U10784" s="6"/>
      <c r="V10784" s="5"/>
    </row>
    <row r="10785" spans="9:22" x14ac:dyDescent="0.25">
      <c r="I10785" s="5"/>
      <c r="S10785" s="7"/>
      <c r="T10785" s="5"/>
      <c r="U10785" s="6"/>
      <c r="V10785" s="5"/>
    </row>
    <row r="10786" spans="9:22" x14ac:dyDescent="0.25">
      <c r="I10786" s="5"/>
      <c r="S10786" s="7"/>
      <c r="T10786" s="5"/>
      <c r="U10786" s="6"/>
      <c r="V10786" s="5"/>
    </row>
    <row r="10787" spans="9:22" x14ac:dyDescent="0.25">
      <c r="I10787" s="5"/>
      <c r="S10787" s="7"/>
      <c r="T10787" s="5"/>
      <c r="U10787" s="6"/>
      <c r="V10787" s="5"/>
    </row>
    <row r="10788" spans="9:22" x14ac:dyDescent="0.25">
      <c r="I10788" s="5"/>
      <c r="S10788" s="7"/>
      <c r="T10788" s="5"/>
      <c r="U10788" s="6"/>
      <c r="V10788" s="5"/>
    </row>
    <row r="10789" spans="9:22" x14ac:dyDescent="0.25">
      <c r="I10789" s="5"/>
      <c r="S10789" s="7"/>
      <c r="T10789" s="5"/>
      <c r="U10789" s="6"/>
      <c r="V10789" s="5"/>
    </row>
    <row r="10790" spans="9:22" x14ac:dyDescent="0.25">
      <c r="I10790" s="5"/>
      <c r="S10790" s="7"/>
      <c r="T10790" s="5"/>
      <c r="U10790" s="6"/>
      <c r="V10790" s="5"/>
    </row>
    <row r="10791" spans="9:22" x14ac:dyDescent="0.25">
      <c r="I10791" s="5"/>
      <c r="S10791" s="7"/>
      <c r="T10791" s="5"/>
      <c r="U10791" s="6"/>
      <c r="V10791" s="5"/>
    </row>
    <row r="10792" spans="9:22" x14ac:dyDescent="0.25">
      <c r="I10792" s="5"/>
      <c r="S10792" s="7"/>
      <c r="T10792" s="5"/>
      <c r="U10792" s="6"/>
      <c r="V10792" s="5"/>
    </row>
    <row r="10793" spans="9:22" x14ac:dyDescent="0.25">
      <c r="I10793" s="5"/>
      <c r="S10793" s="7"/>
      <c r="T10793" s="5"/>
      <c r="U10793" s="6"/>
      <c r="V10793" s="5"/>
    </row>
    <row r="10794" spans="9:22" x14ac:dyDescent="0.25">
      <c r="I10794" s="5"/>
      <c r="S10794" s="7"/>
      <c r="T10794" s="5"/>
      <c r="U10794" s="6"/>
      <c r="V10794" s="5"/>
    </row>
    <row r="10795" spans="9:22" x14ac:dyDescent="0.25">
      <c r="I10795" s="5"/>
      <c r="S10795" s="7"/>
      <c r="T10795" s="5"/>
      <c r="U10795" s="6"/>
      <c r="V10795" s="5"/>
    </row>
    <row r="10796" spans="9:22" x14ac:dyDescent="0.25">
      <c r="I10796" s="5"/>
      <c r="S10796" s="7"/>
      <c r="T10796" s="5"/>
      <c r="U10796" s="6"/>
      <c r="V10796" s="5"/>
    </row>
    <row r="10797" spans="9:22" x14ac:dyDescent="0.25">
      <c r="I10797" s="5"/>
      <c r="S10797" s="7"/>
      <c r="T10797" s="5"/>
      <c r="U10797" s="6"/>
      <c r="V10797" s="5"/>
    </row>
    <row r="10798" spans="9:22" x14ac:dyDescent="0.25">
      <c r="I10798" s="5"/>
      <c r="S10798" s="7"/>
      <c r="T10798" s="5"/>
      <c r="U10798" s="6"/>
      <c r="V10798" s="5"/>
    </row>
    <row r="10799" spans="9:22" x14ac:dyDescent="0.25">
      <c r="I10799" s="5"/>
      <c r="S10799" s="7"/>
      <c r="T10799" s="5"/>
      <c r="U10799" s="6"/>
      <c r="V10799" s="5"/>
    </row>
    <row r="10800" spans="9:22" x14ac:dyDescent="0.25">
      <c r="I10800" s="5"/>
      <c r="S10800" s="7"/>
      <c r="T10800" s="5"/>
      <c r="U10800" s="6"/>
      <c r="V10800" s="5"/>
    </row>
    <row r="10801" spans="9:22" x14ac:dyDescent="0.25">
      <c r="I10801" s="5"/>
      <c r="S10801" s="7"/>
      <c r="T10801" s="5"/>
      <c r="U10801" s="6"/>
      <c r="V10801" s="5"/>
    </row>
    <row r="10802" spans="9:22" x14ac:dyDescent="0.25">
      <c r="I10802" s="5"/>
      <c r="S10802" s="7"/>
      <c r="T10802" s="5"/>
      <c r="U10802" s="6"/>
      <c r="V10802" s="5"/>
    </row>
    <row r="10803" spans="9:22" x14ac:dyDescent="0.25">
      <c r="I10803" s="5"/>
      <c r="S10803" s="7"/>
      <c r="T10803" s="5"/>
      <c r="U10803" s="6"/>
      <c r="V10803" s="5"/>
    </row>
    <row r="10804" spans="9:22" x14ac:dyDescent="0.25">
      <c r="I10804" s="5"/>
      <c r="S10804" s="7"/>
      <c r="T10804" s="5"/>
      <c r="U10804" s="6"/>
      <c r="V10804" s="5"/>
    </row>
    <row r="10805" spans="9:22" x14ac:dyDescent="0.25">
      <c r="I10805" s="5"/>
      <c r="S10805" s="7"/>
      <c r="T10805" s="5"/>
      <c r="U10805" s="6"/>
      <c r="V10805" s="5"/>
    </row>
    <row r="10806" spans="9:22" x14ac:dyDescent="0.25">
      <c r="I10806" s="5"/>
      <c r="S10806" s="7"/>
      <c r="T10806" s="5"/>
      <c r="U10806" s="6"/>
      <c r="V10806" s="5"/>
    </row>
    <row r="10807" spans="9:22" x14ac:dyDescent="0.25">
      <c r="I10807" s="5"/>
      <c r="S10807" s="7"/>
      <c r="T10807" s="5"/>
      <c r="U10807" s="6"/>
      <c r="V10807" s="5"/>
    </row>
    <row r="10808" spans="9:22" x14ac:dyDescent="0.25">
      <c r="I10808" s="5"/>
      <c r="S10808" s="7"/>
      <c r="T10808" s="5"/>
      <c r="U10808" s="6"/>
      <c r="V10808" s="5"/>
    </row>
    <row r="10809" spans="9:22" x14ac:dyDescent="0.25">
      <c r="I10809" s="5"/>
      <c r="S10809" s="7"/>
      <c r="T10809" s="5"/>
      <c r="U10809" s="6"/>
      <c r="V10809" s="5"/>
    </row>
    <row r="10810" spans="9:22" x14ac:dyDescent="0.25">
      <c r="I10810" s="5"/>
      <c r="S10810" s="7"/>
      <c r="T10810" s="5"/>
      <c r="U10810" s="6"/>
      <c r="V10810" s="5"/>
    </row>
    <row r="10811" spans="9:22" x14ac:dyDescent="0.25">
      <c r="I10811" s="5"/>
      <c r="S10811" s="7"/>
      <c r="T10811" s="5"/>
      <c r="U10811" s="6"/>
      <c r="V10811" s="5"/>
    </row>
    <row r="10812" spans="9:22" x14ac:dyDescent="0.25">
      <c r="I10812" s="5"/>
      <c r="S10812" s="7"/>
      <c r="T10812" s="5"/>
      <c r="U10812" s="6"/>
      <c r="V10812" s="5"/>
    </row>
    <row r="10813" spans="9:22" x14ac:dyDescent="0.25">
      <c r="I10813" s="5"/>
      <c r="S10813" s="7"/>
      <c r="T10813" s="5"/>
      <c r="U10813" s="6"/>
      <c r="V10813" s="5"/>
    </row>
    <row r="10814" spans="9:22" x14ac:dyDescent="0.25">
      <c r="I10814" s="5"/>
      <c r="S10814" s="7"/>
      <c r="T10814" s="5"/>
      <c r="U10814" s="6"/>
      <c r="V10814" s="5"/>
    </row>
    <row r="10815" spans="9:22" x14ac:dyDescent="0.25">
      <c r="I10815" s="5"/>
      <c r="S10815" s="7"/>
      <c r="T10815" s="5"/>
      <c r="U10815" s="6"/>
      <c r="V10815" s="5"/>
    </row>
    <row r="10816" spans="9:22" x14ac:dyDescent="0.25">
      <c r="I10816" s="5"/>
      <c r="S10816" s="7"/>
      <c r="T10816" s="5"/>
      <c r="U10816" s="6"/>
      <c r="V10816" s="5"/>
    </row>
    <row r="10817" spans="9:22" x14ac:dyDescent="0.25">
      <c r="I10817" s="5"/>
      <c r="S10817" s="7"/>
      <c r="T10817" s="5"/>
      <c r="U10817" s="6"/>
      <c r="V10817" s="5"/>
    </row>
    <row r="10818" spans="9:22" x14ac:dyDescent="0.25">
      <c r="I10818" s="5"/>
      <c r="S10818" s="7"/>
      <c r="T10818" s="5"/>
      <c r="U10818" s="6"/>
      <c r="V10818" s="5"/>
    </row>
    <row r="10819" spans="9:22" x14ac:dyDescent="0.25">
      <c r="I10819" s="5"/>
      <c r="S10819" s="7"/>
      <c r="T10819" s="5"/>
      <c r="U10819" s="6"/>
      <c r="V10819" s="5"/>
    </row>
    <row r="10820" spans="9:22" x14ac:dyDescent="0.25">
      <c r="I10820" s="5"/>
      <c r="S10820" s="7"/>
      <c r="T10820" s="5"/>
      <c r="U10820" s="6"/>
      <c r="V10820" s="5"/>
    </row>
    <row r="10821" spans="9:22" x14ac:dyDescent="0.25">
      <c r="I10821" s="5"/>
      <c r="S10821" s="7"/>
      <c r="T10821" s="5"/>
      <c r="U10821" s="6"/>
      <c r="V10821" s="5"/>
    </row>
    <row r="10822" spans="9:22" x14ac:dyDescent="0.25">
      <c r="I10822" s="5"/>
      <c r="S10822" s="7"/>
      <c r="T10822" s="5"/>
      <c r="U10822" s="6"/>
      <c r="V10822" s="5"/>
    </row>
    <row r="10823" spans="9:22" x14ac:dyDescent="0.25">
      <c r="I10823" s="5"/>
      <c r="S10823" s="7"/>
      <c r="T10823" s="5"/>
      <c r="U10823" s="6"/>
      <c r="V10823" s="5"/>
    </row>
    <row r="10824" spans="9:22" x14ac:dyDescent="0.25">
      <c r="I10824" s="5"/>
      <c r="S10824" s="7"/>
      <c r="T10824" s="5"/>
      <c r="U10824" s="6"/>
      <c r="V10824" s="5"/>
    </row>
    <row r="10825" spans="9:22" x14ac:dyDescent="0.25">
      <c r="I10825" s="5"/>
      <c r="S10825" s="7"/>
      <c r="T10825" s="5"/>
      <c r="U10825" s="6"/>
      <c r="V10825" s="5"/>
    </row>
    <row r="10826" spans="9:22" x14ac:dyDescent="0.25">
      <c r="I10826" s="5"/>
      <c r="S10826" s="7"/>
      <c r="T10826" s="5"/>
      <c r="U10826" s="6"/>
      <c r="V10826" s="5"/>
    </row>
    <row r="10827" spans="9:22" x14ac:dyDescent="0.25">
      <c r="I10827" s="5"/>
      <c r="S10827" s="7"/>
      <c r="T10827" s="5"/>
      <c r="U10827" s="6"/>
      <c r="V10827" s="5"/>
    </row>
    <row r="10828" spans="9:22" x14ac:dyDescent="0.25">
      <c r="I10828" s="5"/>
      <c r="S10828" s="7"/>
      <c r="T10828" s="5"/>
      <c r="U10828" s="6"/>
      <c r="V10828" s="5"/>
    </row>
    <row r="10829" spans="9:22" x14ac:dyDescent="0.25">
      <c r="I10829" s="5"/>
      <c r="S10829" s="7"/>
      <c r="T10829" s="5"/>
      <c r="U10829" s="6"/>
      <c r="V10829" s="5"/>
    </row>
    <row r="10830" spans="9:22" x14ac:dyDescent="0.25">
      <c r="I10830" s="5"/>
      <c r="S10830" s="7"/>
      <c r="T10830" s="5"/>
      <c r="U10830" s="6"/>
      <c r="V10830" s="5"/>
    </row>
    <row r="10831" spans="9:22" x14ac:dyDescent="0.25">
      <c r="I10831" s="5"/>
      <c r="S10831" s="7"/>
      <c r="T10831" s="5"/>
      <c r="U10831" s="6"/>
      <c r="V10831" s="5"/>
    </row>
    <row r="10832" spans="9:22" x14ac:dyDescent="0.25">
      <c r="I10832" s="5"/>
      <c r="S10832" s="7"/>
      <c r="T10832" s="5"/>
      <c r="U10832" s="6"/>
      <c r="V10832" s="5"/>
    </row>
    <row r="10833" spans="9:22" x14ac:dyDescent="0.25">
      <c r="I10833" s="5"/>
      <c r="S10833" s="7"/>
      <c r="T10833" s="5"/>
      <c r="U10833" s="6"/>
      <c r="V10833" s="5"/>
    </row>
    <row r="10834" spans="9:22" x14ac:dyDescent="0.25">
      <c r="I10834" s="5"/>
      <c r="S10834" s="7"/>
      <c r="T10834" s="5"/>
      <c r="U10834" s="6"/>
      <c r="V10834" s="5"/>
    </row>
    <row r="10835" spans="9:22" x14ac:dyDescent="0.25">
      <c r="I10835" s="5"/>
      <c r="S10835" s="7"/>
      <c r="T10835" s="5"/>
      <c r="U10835" s="6"/>
      <c r="V10835" s="5"/>
    </row>
    <row r="10836" spans="9:22" x14ac:dyDescent="0.25">
      <c r="I10836" s="5"/>
      <c r="S10836" s="7"/>
      <c r="T10836" s="5"/>
      <c r="U10836" s="6"/>
      <c r="V10836" s="5"/>
    </row>
    <row r="10837" spans="9:22" x14ac:dyDescent="0.25">
      <c r="I10837" s="5"/>
      <c r="S10837" s="7"/>
      <c r="T10837" s="5"/>
      <c r="U10837" s="6"/>
      <c r="V10837" s="5"/>
    </row>
    <row r="10838" spans="9:22" x14ac:dyDescent="0.25">
      <c r="I10838" s="5"/>
      <c r="S10838" s="7"/>
      <c r="T10838" s="5"/>
      <c r="U10838" s="6"/>
      <c r="V10838" s="5"/>
    </row>
    <row r="10839" spans="9:22" x14ac:dyDescent="0.25">
      <c r="I10839" s="5"/>
      <c r="S10839" s="7"/>
      <c r="T10839" s="5"/>
      <c r="U10839" s="6"/>
      <c r="V10839" s="5"/>
    </row>
    <row r="10840" spans="9:22" x14ac:dyDescent="0.25">
      <c r="I10840" s="5"/>
      <c r="S10840" s="7"/>
      <c r="T10840" s="5"/>
      <c r="U10840" s="6"/>
      <c r="V10840" s="5"/>
    </row>
    <row r="10841" spans="9:22" x14ac:dyDescent="0.25">
      <c r="I10841" s="5"/>
      <c r="S10841" s="7"/>
      <c r="T10841" s="5"/>
      <c r="U10841" s="6"/>
      <c r="V10841" s="5"/>
    </row>
    <row r="10842" spans="9:22" x14ac:dyDescent="0.25">
      <c r="I10842" s="5"/>
      <c r="S10842" s="7"/>
      <c r="T10842" s="5"/>
      <c r="U10842" s="6"/>
      <c r="V10842" s="5"/>
    </row>
    <row r="10843" spans="9:22" x14ac:dyDescent="0.25">
      <c r="I10843" s="5"/>
      <c r="S10843" s="7"/>
      <c r="T10843" s="5"/>
      <c r="U10843" s="6"/>
      <c r="V10843" s="5"/>
    </row>
    <row r="10844" spans="9:22" x14ac:dyDescent="0.25">
      <c r="I10844" s="5"/>
      <c r="S10844" s="7"/>
      <c r="T10844" s="5"/>
      <c r="U10844" s="6"/>
      <c r="V10844" s="5"/>
    </row>
    <row r="10845" spans="9:22" x14ac:dyDescent="0.25">
      <c r="I10845" s="5"/>
      <c r="S10845" s="7"/>
      <c r="T10845" s="5"/>
      <c r="U10845" s="6"/>
      <c r="V10845" s="5"/>
    </row>
    <row r="10846" spans="9:22" x14ac:dyDescent="0.25">
      <c r="I10846" s="5"/>
      <c r="S10846" s="7"/>
      <c r="T10846" s="5"/>
      <c r="U10846" s="6"/>
      <c r="V10846" s="5"/>
    </row>
    <row r="10847" spans="9:22" x14ac:dyDescent="0.25">
      <c r="I10847" s="5"/>
      <c r="S10847" s="7"/>
      <c r="T10847" s="5"/>
      <c r="U10847" s="6"/>
      <c r="V10847" s="5"/>
    </row>
    <row r="10848" spans="9:22" x14ac:dyDescent="0.25">
      <c r="I10848" s="5"/>
      <c r="S10848" s="7"/>
      <c r="T10848" s="5"/>
      <c r="U10848" s="6"/>
      <c r="V10848" s="5"/>
    </row>
    <row r="10849" spans="9:22" x14ac:dyDescent="0.25">
      <c r="I10849" s="5"/>
      <c r="S10849" s="7"/>
      <c r="T10849" s="5"/>
      <c r="U10849" s="6"/>
      <c r="V10849" s="5"/>
    </row>
    <row r="10850" spans="9:22" x14ac:dyDescent="0.25">
      <c r="I10850" s="5"/>
      <c r="S10850" s="7"/>
      <c r="T10850" s="5"/>
      <c r="U10850" s="6"/>
      <c r="V10850" s="5"/>
    </row>
    <row r="10851" spans="9:22" x14ac:dyDescent="0.25">
      <c r="I10851" s="5"/>
      <c r="S10851" s="7"/>
      <c r="T10851" s="5"/>
      <c r="U10851" s="6"/>
      <c r="V10851" s="5"/>
    </row>
    <row r="10852" spans="9:22" x14ac:dyDescent="0.25">
      <c r="I10852" s="5"/>
      <c r="S10852" s="7"/>
      <c r="T10852" s="5"/>
      <c r="U10852" s="6"/>
      <c r="V10852" s="5"/>
    </row>
    <row r="10853" spans="9:22" x14ac:dyDescent="0.25">
      <c r="I10853" s="5"/>
      <c r="S10853" s="7"/>
      <c r="T10853" s="5"/>
      <c r="U10853" s="6"/>
      <c r="V10853" s="5"/>
    </row>
    <row r="10854" spans="9:22" x14ac:dyDescent="0.25">
      <c r="I10854" s="5"/>
      <c r="S10854" s="7"/>
      <c r="T10854" s="5"/>
      <c r="U10854" s="6"/>
      <c r="V10854" s="5"/>
    </row>
    <row r="10855" spans="9:22" x14ac:dyDescent="0.25">
      <c r="I10855" s="5"/>
      <c r="S10855" s="7"/>
      <c r="T10855" s="5"/>
      <c r="U10855" s="6"/>
      <c r="V10855" s="5"/>
    </row>
    <row r="10856" spans="9:22" x14ac:dyDescent="0.25">
      <c r="I10856" s="5"/>
      <c r="S10856" s="7"/>
      <c r="T10856" s="5"/>
      <c r="U10856" s="6"/>
      <c r="V10856" s="5"/>
    </row>
    <row r="10857" spans="9:22" x14ac:dyDescent="0.25">
      <c r="I10857" s="5"/>
      <c r="S10857" s="7"/>
      <c r="T10857" s="5"/>
      <c r="U10857" s="6"/>
      <c r="V10857" s="5"/>
    </row>
    <row r="10858" spans="9:22" x14ac:dyDescent="0.25">
      <c r="I10858" s="5"/>
      <c r="S10858" s="7"/>
      <c r="T10858" s="5"/>
      <c r="U10858" s="6"/>
      <c r="V10858" s="5"/>
    </row>
    <row r="10859" spans="9:22" x14ac:dyDescent="0.25">
      <c r="I10859" s="5"/>
      <c r="S10859" s="7"/>
      <c r="T10859" s="5"/>
      <c r="U10859" s="6"/>
      <c r="V10859" s="5"/>
    </row>
    <row r="10860" spans="9:22" x14ac:dyDescent="0.25">
      <c r="I10860" s="5"/>
      <c r="S10860" s="7"/>
      <c r="T10860" s="5"/>
      <c r="U10860" s="6"/>
      <c r="V10860" s="5"/>
    </row>
    <row r="10861" spans="9:22" x14ac:dyDescent="0.25">
      <c r="I10861" s="5"/>
      <c r="S10861" s="7"/>
      <c r="T10861" s="5"/>
      <c r="U10861" s="6"/>
      <c r="V10861" s="5"/>
    </row>
    <row r="10862" spans="9:22" x14ac:dyDescent="0.25">
      <c r="I10862" s="5"/>
      <c r="S10862" s="7"/>
      <c r="T10862" s="5"/>
      <c r="U10862" s="6"/>
      <c r="V10862" s="5"/>
    </row>
    <row r="10863" spans="9:22" x14ac:dyDescent="0.25">
      <c r="I10863" s="5"/>
      <c r="S10863" s="7"/>
      <c r="T10863" s="5"/>
      <c r="U10863" s="6"/>
      <c r="V10863" s="5"/>
    </row>
    <row r="10864" spans="9:22" x14ac:dyDescent="0.25">
      <c r="I10864" s="5"/>
      <c r="S10864" s="7"/>
      <c r="T10864" s="5"/>
      <c r="U10864" s="6"/>
      <c r="V10864" s="5"/>
    </row>
    <row r="10865" spans="9:22" x14ac:dyDescent="0.25">
      <c r="I10865" s="5"/>
      <c r="S10865" s="7"/>
      <c r="T10865" s="5"/>
      <c r="U10865" s="6"/>
      <c r="V10865" s="5"/>
    </row>
    <row r="10866" spans="9:22" x14ac:dyDescent="0.25">
      <c r="I10866" s="5"/>
      <c r="S10866" s="7"/>
      <c r="T10866" s="5"/>
      <c r="U10866" s="6"/>
      <c r="V10866" s="5"/>
    </row>
    <row r="10867" spans="9:22" x14ac:dyDescent="0.25">
      <c r="I10867" s="5"/>
      <c r="S10867" s="7"/>
      <c r="T10867" s="5"/>
      <c r="U10867" s="6"/>
      <c r="V10867" s="5"/>
    </row>
    <row r="10868" spans="9:22" x14ac:dyDescent="0.25">
      <c r="I10868" s="5"/>
      <c r="S10868" s="7"/>
      <c r="T10868" s="5"/>
      <c r="U10868" s="6"/>
      <c r="V10868" s="5"/>
    </row>
    <row r="10869" spans="9:22" x14ac:dyDescent="0.25">
      <c r="I10869" s="5"/>
      <c r="S10869" s="7"/>
      <c r="T10869" s="5"/>
      <c r="U10869" s="6"/>
      <c r="V10869" s="5"/>
    </row>
    <row r="10870" spans="9:22" x14ac:dyDescent="0.25">
      <c r="I10870" s="5"/>
      <c r="S10870" s="7"/>
      <c r="T10870" s="5"/>
      <c r="U10870" s="6"/>
      <c r="V10870" s="5"/>
    </row>
    <row r="10871" spans="9:22" x14ac:dyDescent="0.25">
      <c r="I10871" s="5"/>
      <c r="S10871" s="7"/>
      <c r="T10871" s="5"/>
      <c r="U10871" s="6"/>
      <c r="V10871" s="5"/>
    </row>
    <row r="10872" spans="9:22" x14ac:dyDescent="0.25">
      <c r="I10872" s="5"/>
      <c r="S10872" s="7"/>
      <c r="T10872" s="5"/>
      <c r="U10872" s="6"/>
      <c r="V10872" s="5"/>
    </row>
    <row r="10873" spans="9:22" x14ac:dyDescent="0.25">
      <c r="I10873" s="5"/>
      <c r="S10873" s="7"/>
      <c r="T10873" s="5"/>
      <c r="U10873" s="6"/>
      <c r="V10873" s="5"/>
    </row>
    <row r="10874" spans="9:22" x14ac:dyDescent="0.25">
      <c r="I10874" s="5"/>
      <c r="S10874" s="7"/>
      <c r="T10874" s="5"/>
      <c r="U10874" s="6"/>
      <c r="V10874" s="5"/>
    </row>
    <row r="10875" spans="9:22" x14ac:dyDescent="0.25">
      <c r="I10875" s="5"/>
      <c r="S10875" s="7"/>
      <c r="T10875" s="5"/>
      <c r="U10875" s="6"/>
      <c r="V10875" s="5"/>
    </row>
    <row r="10876" spans="9:22" x14ac:dyDescent="0.25">
      <c r="I10876" s="5"/>
      <c r="S10876" s="7"/>
      <c r="T10876" s="5"/>
      <c r="U10876" s="6"/>
      <c r="V10876" s="5"/>
    </row>
    <row r="10877" spans="9:22" x14ac:dyDescent="0.25">
      <c r="I10877" s="5"/>
      <c r="S10877" s="7"/>
      <c r="T10877" s="5"/>
      <c r="U10877" s="6"/>
      <c r="V10877" s="5"/>
    </row>
    <row r="10878" spans="9:22" x14ac:dyDescent="0.25">
      <c r="I10878" s="5"/>
      <c r="S10878" s="7"/>
      <c r="T10878" s="5"/>
      <c r="U10878" s="6"/>
      <c r="V10878" s="5"/>
    </row>
    <row r="10879" spans="9:22" x14ac:dyDescent="0.25">
      <c r="I10879" s="5"/>
      <c r="S10879" s="7"/>
      <c r="T10879" s="5"/>
      <c r="U10879" s="6"/>
      <c r="V10879" s="5"/>
    </row>
    <row r="10880" spans="9:22" x14ac:dyDescent="0.25">
      <c r="I10880" s="5"/>
      <c r="S10880" s="7"/>
      <c r="T10880" s="5"/>
      <c r="U10880" s="6"/>
      <c r="V10880" s="5"/>
    </row>
    <row r="10881" spans="9:22" x14ac:dyDescent="0.25">
      <c r="I10881" s="5"/>
      <c r="S10881" s="7"/>
      <c r="T10881" s="5"/>
      <c r="U10881" s="6"/>
      <c r="V10881" s="5"/>
    </row>
    <row r="10882" spans="9:22" x14ac:dyDescent="0.25">
      <c r="I10882" s="5"/>
      <c r="S10882" s="7"/>
      <c r="T10882" s="5"/>
      <c r="U10882" s="6"/>
      <c r="V10882" s="5"/>
    </row>
    <row r="10883" spans="9:22" x14ac:dyDescent="0.25">
      <c r="I10883" s="5"/>
      <c r="S10883" s="7"/>
      <c r="T10883" s="5"/>
      <c r="U10883" s="6"/>
      <c r="V10883" s="5"/>
    </row>
    <row r="10884" spans="9:22" x14ac:dyDescent="0.25">
      <c r="I10884" s="5"/>
      <c r="S10884" s="7"/>
      <c r="T10884" s="5"/>
      <c r="U10884" s="6"/>
      <c r="V10884" s="5"/>
    </row>
    <row r="10885" spans="9:22" x14ac:dyDescent="0.25">
      <c r="I10885" s="5"/>
      <c r="S10885" s="7"/>
      <c r="T10885" s="5"/>
      <c r="U10885" s="6"/>
      <c r="V10885" s="5"/>
    </row>
    <row r="10886" spans="9:22" x14ac:dyDescent="0.25">
      <c r="I10886" s="5"/>
      <c r="S10886" s="7"/>
      <c r="T10886" s="5"/>
      <c r="U10886" s="6"/>
      <c r="V10886" s="5"/>
    </row>
    <row r="10887" spans="9:22" x14ac:dyDescent="0.25">
      <c r="I10887" s="5"/>
      <c r="S10887" s="7"/>
      <c r="T10887" s="5"/>
      <c r="U10887" s="6"/>
      <c r="V10887" s="5"/>
    </row>
    <row r="10888" spans="9:22" x14ac:dyDescent="0.25">
      <c r="I10888" s="5"/>
      <c r="S10888" s="7"/>
      <c r="T10888" s="5"/>
      <c r="U10888" s="6"/>
      <c r="V10888" s="5"/>
    </row>
    <row r="10889" spans="9:22" x14ac:dyDescent="0.25">
      <c r="I10889" s="5"/>
      <c r="S10889" s="7"/>
      <c r="T10889" s="5"/>
      <c r="U10889" s="6"/>
      <c r="V10889" s="5"/>
    </row>
    <row r="10890" spans="9:22" x14ac:dyDescent="0.25">
      <c r="I10890" s="5"/>
      <c r="S10890" s="7"/>
      <c r="T10890" s="5"/>
      <c r="U10890" s="6"/>
      <c r="V10890" s="5"/>
    </row>
    <row r="10891" spans="9:22" x14ac:dyDescent="0.25">
      <c r="I10891" s="5"/>
      <c r="S10891" s="7"/>
      <c r="T10891" s="5"/>
      <c r="U10891" s="6"/>
      <c r="V10891" s="5"/>
    </row>
    <row r="10892" spans="9:22" x14ac:dyDescent="0.25">
      <c r="I10892" s="5"/>
      <c r="S10892" s="7"/>
      <c r="T10892" s="5"/>
      <c r="U10892" s="6"/>
      <c r="V10892" s="5"/>
    </row>
    <row r="10893" spans="9:22" x14ac:dyDescent="0.25">
      <c r="I10893" s="5"/>
      <c r="S10893" s="7"/>
      <c r="T10893" s="5"/>
      <c r="U10893" s="6"/>
      <c r="V10893" s="5"/>
    </row>
    <row r="10894" spans="9:22" x14ac:dyDescent="0.25">
      <c r="I10894" s="5"/>
      <c r="S10894" s="7"/>
      <c r="T10894" s="5"/>
      <c r="U10894" s="6"/>
      <c r="V10894" s="5"/>
    </row>
    <row r="10895" spans="9:22" x14ac:dyDescent="0.25">
      <c r="I10895" s="5"/>
      <c r="S10895" s="7"/>
      <c r="T10895" s="5"/>
      <c r="U10895" s="6"/>
      <c r="V10895" s="5"/>
    </row>
    <row r="10896" spans="9:22" x14ac:dyDescent="0.25">
      <c r="I10896" s="5"/>
      <c r="S10896" s="7"/>
      <c r="T10896" s="5"/>
      <c r="U10896" s="6"/>
      <c r="V10896" s="5"/>
    </row>
    <row r="10897" spans="9:22" x14ac:dyDescent="0.25">
      <c r="I10897" s="5"/>
      <c r="S10897" s="7"/>
      <c r="T10897" s="5"/>
      <c r="U10897" s="6"/>
      <c r="V10897" s="5"/>
    </row>
    <row r="10898" spans="9:22" x14ac:dyDescent="0.25">
      <c r="I10898" s="5"/>
      <c r="S10898" s="7"/>
      <c r="T10898" s="5"/>
      <c r="U10898" s="6"/>
      <c r="V10898" s="5"/>
    </row>
    <row r="10899" spans="9:22" x14ac:dyDescent="0.25">
      <c r="I10899" s="5"/>
      <c r="S10899" s="7"/>
      <c r="T10899" s="5"/>
      <c r="U10899" s="6"/>
      <c r="V10899" s="5"/>
    </row>
    <row r="10900" spans="9:22" x14ac:dyDescent="0.25">
      <c r="I10900" s="5"/>
      <c r="S10900" s="7"/>
      <c r="T10900" s="5"/>
      <c r="U10900" s="6"/>
      <c r="V10900" s="5"/>
    </row>
    <row r="10901" spans="9:22" x14ac:dyDescent="0.25">
      <c r="I10901" s="5"/>
      <c r="S10901" s="7"/>
      <c r="T10901" s="5"/>
      <c r="U10901" s="6"/>
      <c r="V10901" s="5"/>
    </row>
    <row r="10902" spans="9:22" x14ac:dyDescent="0.25">
      <c r="I10902" s="5"/>
      <c r="S10902" s="7"/>
      <c r="T10902" s="5"/>
      <c r="U10902" s="6"/>
      <c r="V10902" s="5"/>
    </row>
    <row r="10903" spans="9:22" x14ac:dyDescent="0.25">
      <c r="I10903" s="5"/>
      <c r="S10903" s="7"/>
      <c r="T10903" s="5"/>
      <c r="U10903" s="6"/>
      <c r="V10903" s="5"/>
    </row>
    <row r="10904" spans="9:22" x14ac:dyDescent="0.25">
      <c r="I10904" s="5"/>
      <c r="S10904" s="7"/>
      <c r="T10904" s="5"/>
      <c r="U10904" s="6"/>
      <c r="V10904" s="5"/>
    </row>
    <row r="10905" spans="9:22" x14ac:dyDescent="0.25">
      <c r="I10905" s="5"/>
      <c r="S10905" s="7"/>
      <c r="T10905" s="5"/>
      <c r="U10905" s="6"/>
      <c r="V10905" s="5"/>
    </row>
    <row r="10906" spans="9:22" x14ac:dyDescent="0.25">
      <c r="I10906" s="5"/>
      <c r="S10906" s="7"/>
      <c r="T10906" s="5"/>
      <c r="U10906" s="6"/>
      <c r="V10906" s="5"/>
    </row>
    <row r="10907" spans="9:22" x14ac:dyDescent="0.25">
      <c r="I10907" s="5"/>
      <c r="S10907" s="7"/>
      <c r="T10907" s="5"/>
      <c r="U10907" s="6"/>
      <c r="V10907" s="5"/>
    </row>
    <row r="10908" spans="9:22" x14ac:dyDescent="0.25">
      <c r="I10908" s="5"/>
      <c r="S10908" s="7"/>
      <c r="T10908" s="5"/>
      <c r="U10908" s="6"/>
      <c r="V10908" s="5"/>
    </row>
    <row r="10909" spans="9:22" x14ac:dyDescent="0.25">
      <c r="I10909" s="5"/>
      <c r="S10909" s="7"/>
      <c r="T10909" s="5"/>
      <c r="U10909" s="6"/>
      <c r="V10909" s="5"/>
    </row>
    <row r="10910" spans="9:22" x14ac:dyDescent="0.25">
      <c r="I10910" s="5"/>
      <c r="S10910" s="7"/>
      <c r="T10910" s="5"/>
      <c r="U10910" s="6"/>
      <c r="V10910" s="5"/>
    </row>
    <row r="10911" spans="9:22" x14ac:dyDescent="0.25">
      <c r="I10911" s="5"/>
      <c r="S10911" s="7"/>
      <c r="T10911" s="5"/>
      <c r="U10911" s="6"/>
      <c r="V10911" s="5"/>
    </row>
    <row r="10912" spans="9:22" x14ac:dyDescent="0.25">
      <c r="I10912" s="5"/>
      <c r="S10912" s="7"/>
      <c r="T10912" s="5"/>
      <c r="U10912" s="6"/>
      <c r="V10912" s="5"/>
    </row>
    <row r="10913" spans="9:22" x14ac:dyDescent="0.25">
      <c r="I10913" s="5"/>
      <c r="S10913" s="7"/>
      <c r="T10913" s="5"/>
      <c r="U10913" s="6"/>
      <c r="V10913" s="5"/>
    </row>
    <row r="10914" spans="9:22" x14ac:dyDescent="0.25">
      <c r="I10914" s="5"/>
      <c r="S10914" s="7"/>
      <c r="T10914" s="5"/>
      <c r="U10914" s="6"/>
      <c r="V10914" s="5"/>
    </row>
    <row r="10915" spans="9:22" x14ac:dyDescent="0.25">
      <c r="I10915" s="5"/>
      <c r="S10915" s="7"/>
      <c r="T10915" s="5"/>
      <c r="U10915" s="6"/>
      <c r="V10915" s="5"/>
    </row>
    <row r="10916" spans="9:22" x14ac:dyDescent="0.25">
      <c r="I10916" s="5"/>
      <c r="S10916" s="7"/>
      <c r="T10916" s="5"/>
      <c r="U10916" s="6"/>
      <c r="V10916" s="5"/>
    </row>
    <row r="10917" spans="9:22" x14ac:dyDescent="0.25">
      <c r="I10917" s="5"/>
      <c r="S10917" s="7"/>
      <c r="T10917" s="5"/>
      <c r="U10917" s="6"/>
      <c r="V10917" s="5"/>
    </row>
    <row r="10918" spans="9:22" x14ac:dyDescent="0.25">
      <c r="I10918" s="5"/>
      <c r="S10918" s="7"/>
      <c r="T10918" s="5"/>
      <c r="U10918" s="6"/>
      <c r="V10918" s="5"/>
    </row>
    <row r="10919" spans="9:22" x14ac:dyDescent="0.25">
      <c r="I10919" s="5"/>
      <c r="S10919" s="7"/>
      <c r="T10919" s="5"/>
      <c r="U10919" s="6"/>
      <c r="V10919" s="5"/>
    </row>
    <row r="10920" spans="9:22" x14ac:dyDescent="0.25">
      <c r="I10920" s="5"/>
      <c r="S10920" s="7"/>
      <c r="T10920" s="5"/>
      <c r="U10920" s="6"/>
      <c r="V10920" s="5"/>
    </row>
    <row r="10921" spans="9:22" x14ac:dyDescent="0.25">
      <c r="I10921" s="5"/>
      <c r="S10921" s="7"/>
      <c r="T10921" s="5"/>
      <c r="U10921" s="6"/>
      <c r="V10921" s="5"/>
    </row>
    <row r="10922" spans="9:22" x14ac:dyDescent="0.25">
      <c r="I10922" s="5"/>
      <c r="S10922" s="7"/>
      <c r="T10922" s="5"/>
      <c r="U10922" s="6"/>
      <c r="V10922" s="5"/>
    </row>
    <row r="10923" spans="9:22" x14ac:dyDescent="0.25">
      <c r="I10923" s="5"/>
      <c r="S10923" s="7"/>
      <c r="T10923" s="5"/>
      <c r="U10923" s="6"/>
      <c r="V10923" s="5"/>
    </row>
    <row r="10924" spans="9:22" x14ac:dyDescent="0.25">
      <c r="I10924" s="5"/>
      <c r="S10924" s="7"/>
      <c r="T10924" s="5"/>
      <c r="U10924" s="6"/>
      <c r="V10924" s="5"/>
    </row>
    <row r="10925" spans="9:22" x14ac:dyDescent="0.25">
      <c r="I10925" s="5"/>
      <c r="S10925" s="7"/>
      <c r="T10925" s="5"/>
      <c r="U10925" s="6"/>
      <c r="V10925" s="5"/>
    </row>
    <row r="10926" spans="9:22" x14ac:dyDescent="0.25">
      <c r="I10926" s="5"/>
      <c r="S10926" s="7"/>
      <c r="T10926" s="5"/>
      <c r="U10926" s="6"/>
      <c r="V10926" s="5"/>
    </row>
    <row r="10927" spans="9:22" x14ac:dyDescent="0.25">
      <c r="I10927" s="5"/>
      <c r="S10927" s="7"/>
      <c r="T10927" s="5"/>
      <c r="U10927" s="6"/>
      <c r="V10927" s="5"/>
    </row>
    <row r="10928" spans="9:22" x14ac:dyDescent="0.25">
      <c r="I10928" s="5"/>
      <c r="S10928" s="7"/>
      <c r="T10928" s="5"/>
      <c r="U10928" s="6"/>
      <c r="V10928" s="5"/>
    </row>
    <row r="10929" spans="9:22" x14ac:dyDescent="0.25">
      <c r="I10929" s="5"/>
      <c r="S10929" s="7"/>
      <c r="T10929" s="5"/>
      <c r="U10929" s="6"/>
      <c r="V10929" s="5"/>
    </row>
    <row r="10930" spans="9:22" x14ac:dyDescent="0.25">
      <c r="I10930" s="5"/>
      <c r="S10930" s="7"/>
      <c r="T10930" s="5"/>
      <c r="U10930" s="6"/>
      <c r="V10930" s="5"/>
    </row>
    <row r="10931" spans="9:22" x14ac:dyDescent="0.25">
      <c r="I10931" s="5"/>
      <c r="S10931" s="7"/>
      <c r="T10931" s="5"/>
      <c r="U10931" s="6"/>
      <c r="V10931" s="5"/>
    </row>
    <row r="10932" spans="9:22" x14ac:dyDescent="0.25">
      <c r="I10932" s="5"/>
      <c r="S10932" s="7"/>
      <c r="T10932" s="5"/>
      <c r="U10932" s="6"/>
      <c r="V10932" s="5"/>
    </row>
    <row r="10933" spans="9:22" x14ac:dyDescent="0.25">
      <c r="I10933" s="5"/>
      <c r="S10933" s="7"/>
      <c r="T10933" s="5"/>
      <c r="U10933" s="6"/>
      <c r="V10933" s="5"/>
    </row>
    <row r="10934" spans="9:22" x14ac:dyDescent="0.25">
      <c r="I10934" s="5"/>
      <c r="S10934" s="7"/>
      <c r="T10934" s="5"/>
      <c r="U10934" s="6"/>
      <c r="V10934" s="5"/>
    </row>
    <row r="10935" spans="9:22" x14ac:dyDescent="0.25">
      <c r="I10935" s="5"/>
      <c r="S10935" s="7"/>
      <c r="T10935" s="5"/>
      <c r="U10935" s="6"/>
      <c r="V10935" s="5"/>
    </row>
    <row r="10936" spans="9:22" x14ac:dyDescent="0.25">
      <c r="I10936" s="5"/>
      <c r="S10936" s="7"/>
      <c r="T10936" s="5"/>
      <c r="U10936" s="6"/>
      <c r="V10936" s="5"/>
    </row>
    <row r="10937" spans="9:22" x14ac:dyDescent="0.25">
      <c r="I10937" s="5"/>
      <c r="S10937" s="7"/>
      <c r="T10937" s="5"/>
      <c r="U10937" s="6"/>
      <c r="V10937" s="5"/>
    </row>
    <row r="10938" spans="9:22" x14ac:dyDescent="0.25">
      <c r="I10938" s="5"/>
      <c r="S10938" s="7"/>
      <c r="T10938" s="5"/>
      <c r="U10938" s="6"/>
      <c r="V10938" s="5"/>
    </row>
    <row r="10939" spans="9:22" x14ac:dyDescent="0.25">
      <c r="I10939" s="5"/>
      <c r="T10939" s="5"/>
      <c r="U10939" s="6"/>
      <c r="V10939" s="5"/>
    </row>
    <row r="10940" spans="9:22" x14ac:dyDescent="0.25">
      <c r="I10940" s="5"/>
      <c r="S10940" s="7"/>
      <c r="T10940" s="5"/>
      <c r="U10940" s="6"/>
      <c r="V10940" s="5"/>
    </row>
    <row r="10941" spans="9:22" x14ac:dyDescent="0.25">
      <c r="I10941" s="5"/>
      <c r="S10941" s="7"/>
      <c r="T10941" s="5"/>
      <c r="U10941" s="6"/>
      <c r="V10941" s="5"/>
    </row>
    <row r="10942" spans="9:22" x14ac:dyDescent="0.25">
      <c r="I10942" s="5"/>
      <c r="S10942" s="7"/>
      <c r="T10942" s="5"/>
      <c r="U10942" s="6"/>
      <c r="V10942" s="5"/>
    </row>
    <row r="10943" spans="9:22" x14ac:dyDescent="0.25">
      <c r="I10943" s="5"/>
      <c r="S10943" s="7"/>
      <c r="T10943" s="5"/>
      <c r="U10943" s="6"/>
      <c r="V10943" s="5"/>
    </row>
    <row r="10944" spans="9:22" x14ac:dyDescent="0.25">
      <c r="I10944" s="5"/>
      <c r="S10944" s="7"/>
      <c r="T10944" s="5"/>
      <c r="U10944" s="6"/>
      <c r="V10944" s="5"/>
    </row>
    <row r="10945" spans="9:22" x14ac:dyDescent="0.25">
      <c r="I10945" s="5"/>
      <c r="S10945" s="7"/>
      <c r="T10945" s="5"/>
      <c r="U10945" s="6"/>
      <c r="V10945" s="5"/>
    </row>
    <row r="10946" spans="9:22" x14ac:dyDescent="0.25">
      <c r="I10946" s="5"/>
      <c r="S10946" s="7"/>
      <c r="T10946" s="5"/>
      <c r="U10946" s="6"/>
      <c r="V10946" s="5"/>
    </row>
    <row r="10947" spans="9:22" x14ac:dyDescent="0.25">
      <c r="I10947" s="5"/>
      <c r="S10947" s="7"/>
      <c r="T10947" s="5"/>
      <c r="U10947" s="6"/>
      <c r="V10947" s="5"/>
    </row>
    <row r="10948" spans="9:22" x14ac:dyDescent="0.25">
      <c r="I10948" s="5"/>
      <c r="S10948" s="7"/>
      <c r="T10948" s="5"/>
      <c r="U10948" s="6"/>
      <c r="V10948" s="5"/>
    </row>
    <row r="10949" spans="9:22" x14ac:dyDescent="0.25">
      <c r="I10949" s="5"/>
      <c r="S10949" s="7"/>
      <c r="T10949" s="5"/>
      <c r="U10949" s="6"/>
      <c r="V10949" s="5"/>
    </row>
    <row r="10950" spans="9:22" x14ac:dyDescent="0.25">
      <c r="I10950" s="5"/>
      <c r="S10950" s="7"/>
      <c r="T10950" s="5"/>
      <c r="U10950" s="6"/>
      <c r="V10950" s="5"/>
    </row>
    <row r="10951" spans="9:22" x14ac:dyDescent="0.25">
      <c r="I10951" s="5"/>
      <c r="S10951" s="7"/>
      <c r="T10951" s="5"/>
      <c r="U10951" s="6"/>
      <c r="V10951" s="5"/>
    </row>
    <row r="10952" spans="9:22" x14ac:dyDescent="0.25">
      <c r="I10952" s="5"/>
      <c r="S10952" s="7"/>
      <c r="T10952" s="5"/>
      <c r="U10952" s="6"/>
      <c r="V10952" s="5"/>
    </row>
    <row r="10953" spans="9:22" x14ac:dyDescent="0.25">
      <c r="I10953" s="5"/>
      <c r="S10953" s="7"/>
      <c r="T10953" s="5"/>
      <c r="U10953" s="6"/>
      <c r="V10953" s="5"/>
    </row>
    <row r="10954" spans="9:22" x14ac:dyDescent="0.25">
      <c r="I10954" s="5"/>
      <c r="S10954" s="7"/>
      <c r="T10954" s="5"/>
      <c r="U10954" s="6"/>
      <c r="V10954" s="5"/>
    </row>
    <row r="10955" spans="9:22" x14ac:dyDescent="0.25">
      <c r="I10955" s="5"/>
      <c r="S10955" s="7"/>
      <c r="T10955" s="5"/>
      <c r="U10955" s="6"/>
      <c r="V10955" s="5"/>
    </row>
    <row r="10956" spans="9:22" x14ac:dyDescent="0.25">
      <c r="I10956" s="5"/>
      <c r="S10956" s="7"/>
      <c r="T10956" s="5"/>
      <c r="U10956" s="6"/>
      <c r="V10956" s="5"/>
    </row>
    <row r="10957" spans="9:22" x14ac:dyDescent="0.25">
      <c r="I10957" s="5"/>
      <c r="S10957" s="7"/>
      <c r="T10957" s="5"/>
      <c r="U10957" s="6"/>
      <c r="V10957" s="5"/>
    </row>
    <row r="10958" spans="9:22" x14ac:dyDescent="0.25">
      <c r="I10958" s="5"/>
      <c r="S10958" s="7"/>
      <c r="T10958" s="5"/>
      <c r="U10958" s="6"/>
      <c r="V10958" s="5"/>
    </row>
    <row r="10959" spans="9:22" x14ac:dyDescent="0.25">
      <c r="I10959" s="5"/>
      <c r="S10959" s="7"/>
      <c r="T10959" s="5"/>
      <c r="U10959" s="6"/>
      <c r="V10959" s="5"/>
    </row>
    <row r="10960" spans="9:22" x14ac:dyDescent="0.25">
      <c r="I10960" s="5"/>
      <c r="S10960" s="7"/>
      <c r="T10960" s="5"/>
      <c r="U10960" s="6"/>
      <c r="V10960" s="5"/>
    </row>
    <row r="10961" spans="9:22" x14ac:dyDescent="0.25">
      <c r="I10961" s="5"/>
      <c r="S10961" s="7"/>
      <c r="T10961" s="5"/>
      <c r="U10961" s="6"/>
      <c r="V10961" s="5"/>
    </row>
    <row r="10962" spans="9:22" x14ac:dyDescent="0.25">
      <c r="I10962" s="5"/>
      <c r="S10962" s="7"/>
      <c r="T10962" s="5"/>
      <c r="U10962" s="6"/>
      <c r="V10962" s="5"/>
    </row>
    <row r="10963" spans="9:22" x14ac:dyDescent="0.25">
      <c r="I10963" s="5"/>
      <c r="S10963" s="7"/>
      <c r="T10963" s="5"/>
      <c r="U10963" s="6"/>
      <c r="V10963" s="5"/>
    </row>
    <row r="10964" spans="9:22" x14ac:dyDescent="0.25">
      <c r="I10964" s="5"/>
      <c r="S10964" s="7"/>
      <c r="T10964" s="5"/>
      <c r="U10964" s="6"/>
      <c r="V10964" s="5"/>
    </row>
    <row r="10965" spans="9:22" x14ac:dyDescent="0.25">
      <c r="I10965" s="5"/>
      <c r="S10965" s="7"/>
      <c r="T10965" s="5"/>
      <c r="U10965" s="6"/>
      <c r="V10965" s="5"/>
    </row>
    <row r="10966" spans="9:22" x14ac:dyDescent="0.25">
      <c r="I10966" s="5"/>
      <c r="S10966" s="7"/>
      <c r="T10966" s="5"/>
      <c r="U10966" s="6"/>
      <c r="V10966" s="5"/>
    </row>
    <row r="10967" spans="9:22" x14ac:dyDescent="0.25">
      <c r="I10967" s="5"/>
      <c r="S10967" s="7"/>
      <c r="T10967" s="5"/>
      <c r="U10967" s="6"/>
      <c r="V10967" s="5"/>
    </row>
    <row r="10968" spans="9:22" x14ac:dyDescent="0.25">
      <c r="I10968" s="5"/>
      <c r="S10968" s="7"/>
      <c r="T10968" s="5"/>
      <c r="U10968" s="6"/>
      <c r="V10968" s="5"/>
    </row>
    <row r="10969" spans="9:22" x14ac:dyDescent="0.25">
      <c r="I10969" s="5"/>
      <c r="S10969" s="7"/>
      <c r="T10969" s="5"/>
      <c r="U10969" s="6"/>
      <c r="V10969" s="5"/>
    </row>
    <row r="10970" spans="9:22" x14ac:dyDescent="0.25">
      <c r="I10970" s="5"/>
      <c r="S10970" s="7"/>
      <c r="T10970" s="5"/>
      <c r="U10970" s="6"/>
      <c r="V10970" s="5"/>
    </row>
    <row r="10971" spans="9:22" x14ac:dyDescent="0.25">
      <c r="I10971" s="5"/>
      <c r="S10971" s="7"/>
      <c r="T10971" s="5"/>
      <c r="U10971" s="6"/>
      <c r="V10971" s="5"/>
    </row>
    <row r="10972" spans="9:22" x14ac:dyDescent="0.25">
      <c r="I10972" s="5"/>
      <c r="S10972" s="7"/>
      <c r="T10972" s="5"/>
      <c r="U10972" s="6"/>
      <c r="V10972" s="5"/>
    </row>
    <row r="10973" spans="9:22" x14ac:dyDescent="0.25">
      <c r="I10973" s="5"/>
      <c r="S10973" s="7"/>
      <c r="T10973" s="5"/>
      <c r="U10973" s="6"/>
      <c r="V10973" s="5"/>
    </row>
    <row r="10974" spans="9:22" x14ac:dyDescent="0.25">
      <c r="I10974" s="5"/>
      <c r="S10974" s="7"/>
      <c r="T10974" s="5"/>
      <c r="U10974" s="6"/>
      <c r="V10974" s="5"/>
    </row>
    <row r="10975" spans="9:22" x14ac:dyDescent="0.25">
      <c r="I10975" s="5"/>
      <c r="S10975" s="7"/>
      <c r="T10975" s="5"/>
      <c r="U10975" s="6"/>
      <c r="V10975" s="5"/>
    </row>
    <row r="10976" spans="9:22" x14ac:dyDescent="0.25">
      <c r="I10976" s="5"/>
      <c r="S10976" s="7"/>
      <c r="T10976" s="5"/>
      <c r="U10976" s="6"/>
      <c r="V10976" s="5"/>
    </row>
    <row r="10977" spans="9:22" x14ac:dyDescent="0.25">
      <c r="I10977" s="5"/>
      <c r="S10977" s="7"/>
      <c r="T10977" s="5"/>
      <c r="U10977" s="6"/>
      <c r="V10977" s="5"/>
    </row>
    <row r="10978" spans="9:22" x14ac:dyDescent="0.25">
      <c r="I10978" s="5"/>
      <c r="S10978" s="7"/>
      <c r="T10978" s="5"/>
      <c r="U10978" s="6"/>
      <c r="V10978" s="5"/>
    </row>
    <row r="10979" spans="9:22" x14ac:dyDescent="0.25">
      <c r="I10979" s="5"/>
      <c r="S10979" s="7"/>
      <c r="T10979" s="5"/>
      <c r="U10979" s="6"/>
      <c r="V10979" s="5"/>
    </row>
    <row r="10980" spans="9:22" x14ac:dyDescent="0.25">
      <c r="I10980" s="5"/>
      <c r="S10980" s="7"/>
      <c r="T10980" s="5"/>
      <c r="U10980" s="6"/>
      <c r="V10980" s="5"/>
    </row>
    <row r="10981" spans="9:22" x14ac:dyDescent="0.25">
      <c r="I10981" s="5"/>
      <c r="S10981" s="7"/>
      <c r="T10981" s="5"/>
      <c r="U10981" s="6"/>
      <c r="V10981" s="5"/>
    </row>
    <row r="10982" spans="9:22" x14ac:dyDescent="0.25">
      <c r="I10982" s="5"/>
      <c r="S10982" s="7"/>
      <c r="T10982" s="5"/>
      <c r="U10982" s="6"/>
      <c r="V10982" s="5"/>
    </row>
    <row r="10983" spans="9:22" x14ac:dyDescent="0.25">
      <c r="I10983" s="5"/>
      <c r="S10983" s="7"/>
      <c r="T10983" s="5"/>
      <c r="U10983" s="6"/>
      <c r="V10983" s="5"/>
    </row>
    <row r="10984" spans="9:22" x14ac:dyDescent="0.25">
      <c r="I10984" s="5"/>
      <c r="S10984" s="7"/>
      <c r="T10984" s="5"/>
      <c r="U10984" s="6"/>
      <c r="V10984" s="5"/>
    </row>
    <row r="10985" spans="9:22" x14ac:dyDescent="0.25">
      <c r="I10985" s="5"/>
      <c r="T10985" s="5"/>
      <c r="V10985" s="5"/>
    </row>
    <row r="10986" spans="9:22" x14ac:dyDescent="0.25">
      <c r="I10986" s="5"/>
      <c r="T10986" s="5"/>
      <c r="V10986" s="5"/>
    </row>
    <row r="10987" spans="9:22" x14ac:dyDescent="0.25">
      <c r="I10987" s="5"/>
      <c r="T10987" s="5"/>
      <c r="V10987" s="5"/>
    </row>
    <row r="10988" spans="9:22" x14ac:dyDescent="0.25">
      <c r="I10988" s="5"/>
      <c r="T10988" s="5"/>
      <c r="V10988" s="5"/>
    </row>
    <row r="10989" spans="9:22" x14ac:dyDescent="0.25">
      <c r="I10989" s="5"/>
      <c r="T10989" s="5"/>
      <c r="V10989" s="5"/>
    </row>
    <row r="10990" spans="9:22" x14ac:dyDescent="0.25">
      <c r="I10990" s="5"/>
      <c r="T10990" s="5"/>
      <c r="V10990" s="5"/>
    </row>
    <row r="10991" spans="9:22" x14ac:dyDescent="0.25">
      <c r="I10991" s="5"/>
      <c r="T10991" s="5"/>
      <c r="V10991" s="5"/>
    </row>
    <row r="10992" spans="9:22" x14ac:dyDescent="0.25">
      <c r="I10992" s="5"/>
      <c r="T10992" s="5"/>
      <c r="V10992" s="5"/>
    </row>
    <row r="10993" spans="9:22" x14ac:dyDescent="0.25">
      <c r="I10993" s="5"/>
      <c r="T10993" s="5"/>
      <c r="V10993" s="5"/>
    </row>
    <row r="10994" spans="9:22" x14ac:dyDescent="0.25">
      <c r="I10994" s="5"/>
      <c r="T10994" s="5"/>
      <c r="V10994" s="5"/>
    </row>
    <row r="10995" spans="9:22" x14ac:dyDescent="0.25">
      <c r="I10995" s="5"/>
      <c r="T10995" s="5"/>
      <c r="V10995" s="5"/>
    </row>
    <row r="10996" spans="9:22" x14ac:dyDescent="0.25">
      <c r="I10996" s="5"/>
      <c r="T10996" s="5"/>
      <c r="V10996" s="5"/>
    </row>
    <row r="10997" spans="9:22" x14ac:dyDescent="0.25">
      <c r="I10997" s="5"/>
      <c r="T10997" s="5"/>
      <c r="V10997" s="5"/>
    </row>
    <row r="10998" spans="9:22" x14ac:dyDescent="0.25">
      <c r="I10998" s="5"/>
      <c r="T10998" s="5"/>
      <c r="V10998" s="5"/>
    </row>
    <row r="10999" spans="9:22" x14ac:dyDescent="0.25">
      <c r="I10999" s="5"/>
      <c r="T10999" s="5"/>
      <c r="V10999" s="5"/>
    </row>
    <row r="11000" spans="9:22" x14ac:dyDescent="0.25">
      <c r="I11000" s="5"/>
      <c r="T11000" s="5"/>
      <c r="V11000" s="5"/>
    </row>
    <row r="11001" spans="9:22" x14ac:dyDescent="0.25">
      <c r="I11001" s="5"/>
      <c r="T11001" s="5"/>
      <c r="V11001" s="5"/>
    </row>
    <row r="11002" spans="9:22" x14ac:dyDescent="0.25">
      <c r="I11002" s="5"/>
      <c r="T11002" s="5"/>
      <c r="V11002" s="5"/>
    </row>
    <row r="11003" spans="9:22" x14ac:dyDescent="0.25">
      <c r="I11003" s="5"/>
      <c r="T11003" s="5"/>
      <c r="V11003" s="5"/>
    </row>
    <row r="11004" spans="9:22" x14ac:dyDescent="0.25">
      <c r="I11004" s="5"/>
      <c r="T11004" s="5"/>
      <c r="V11004" s="5"/>
    </row>
    <row r="11005" spans="9:22" x14ac:dyDescent="0.25">
      <c r="I11005" s="5"/>
      <c r="T11005" s="5"/>
      <c r="V11005" s="5"/>
    </row>
    <row r="11006" spans="9:22" x14ac:dyDescent="0.25">
      <c r="I11006" s="5"/>
      <c r="T11006" s="5"/>
      <c r="V11006" s="5"/>
    </row>
    <row r="11007" spans="9:22" x14ac:dyDescent="0.25">
      <c r="I11007" s="5"/>
      <c r="T11007" s="5"/>
      <c r="V11007" s="5"/>
    </row>
    <row r="11008" spans="9:22" x14ac:dyDescent="0.25">
      <c r="I11008" s="5"/>
      <c r="T11008" s="5"/>
      <c r="V11008" s="5"/>
    </row>
    <row r="11009" spans="9:22" x14ac:dyDescent="0.25">
      <c r="I11009" s="5"/>
      <c r="S11009" s="7"/>
      <c r="T11009" s="5"/>
      <c r="U11009" s="6"/>
      <c r="V11009" s="5"/>
    </row>
    <row r="11010" spans="9:22" x14ac:dyDescent="0.25">
      <c r="I11010" s="5"/>
      <c r="S11010" s="7"/>
      <c r="T11010" s="5"/>
      <c r="U11010" s="6"/>
      <c r="V11010" s="5"/>
    </row>
    <row r="11011" spans="9:22" x14ac:dyDescent="0.25">
      <c r="I11011" s="5"/>
      <c r="S11011" s="7"/>
      <c r="T11011" s="5"/>
      <c r="U11011" s="6"/>
      <c r="V11011" s="5"/>
    </row>
    <row r="11012" spans="9:22" x14ac:dyDescent="0.25">
      <c r="I11012" s="5"/>
      <c r="S11012" s="7"/>
      <c r="T11012" s="5"/>
      <c r="U11012" s="6"/>
      <c r="V11012" s="5"/>
    </row>
    <row r="11013" spans="9:22" x14ac:dyDescent="0.25">
      <c r="I11013" s="5"/>
      <c r="S11013" s="7"/>
      <c r="T11013" s="5"/>
      <c r="U11013" s="6"/>
      <c r="V11013" s="5"/>
    </row>
    <row r="11014" spans="9:22" x14ac:dyDescent="0.25">
      <c r="I11014" s="5"/>
      <c r="S11014" s="7"/>
      <c r="T11014" s="5"/>
      <c r="U11014" s="6"/>
      <c r="V11014" s="5"/>
    </row>
    <row r="11015" spans="9:22" x14ac:dyDescent="0.25">
      <c r="I11015" s="5"/>
      <c r="S11015" s="7"/>
      <c r="T11015" s="5"/>
      <c r="U11015" s="6"/>
      <c r="V11015" s="5"/>
    </row>
    <row r="11016" spans="9:22" x14ac:dyDescent="0.25">
      <c r="I11016" s="5"/>
      <c r="S11016" s="7"/>
      <c r="T11016" s="5"/>
      <c r="U11016" s="6"/>
      <c r="V11016" s="5"/>
    </row>
    <row r="11017" spans="9:22" x14ac:dyDescent="0.25">
      <c r="I11017" s="5"/>
      <c r="S11017" s="7"/>
      <c r="T11017" s="5"/>
      <c r="U11017" s="6"/>
      <c r="V11017" s="5"/>
    </row>
    <row r="11018" spans="9:22" x14ac:dyDescent="0.25">
      <c r="I11018" s="5"/>
      <c r="S11018" s="7"/>
      <c r="T11018" s="5"/>
      <c r="U11018" s="6"/>
      <c r="V11018" s="5"/>
    </row>
    <row r="11019" spans="9:22" x14ac:dyDescent="0.25">
      <c r="I11019" s="5"/>
      <c r="S11019" s="7"/>
      <c r="T11019" s="5"/>
      <c r="U11019" s="6"/>
      <c r="V11019" s="5"/>
    </row>
    <row r="11020" spans="9:22" x14ac:dyDescent="0.25">
      <c r="I11020" s="5"/>
      <c r="S11020" s="7"/>
      <c r="T11020" s="5"/>
      <c r="U11020" s="6"/>
      <c r="V11020" s="5"/>
    </row>
    <row r="11021" spans="9:22" x14ac:dyDescent="0.25">
      <c r="I11021" s="5"/>
      <c r="S11021" s="7"/>
      <c r="T11021" s="5"/>
      <c r="U11021" s="6"/>
      <c r="V11021" s="5"/>
    </row>
    <row r="11022" spans="9:22" x14ac:dyDescent="0.25">
      <c r="I11022" s="5"/>
      <c r="S11022" s="7"/>
      <c r="T11022" s="5"/>
      <c r="U11022" s="6"/>
      <c r="V11022" s="5"/>
    </row>
    <row r="11023" spans="9:22" x14ac:dyDescent="0.25">
      <c r="I11023" s="5"/>
      <c r="S11023" s="7"/>
      <c r="T11023" s="5"/>
      <c r="U11023" s="6"/>
      <c r="V11023" s="5"/>
    </row>
    <row r="11024" spans="9:22" x14ac:dyDescent="0.25">
      <c r="I11024" s="5"/>
      <c r="S11024" s="7"/>
      <c r="T11024" s="5"/>
      <c r="U11024" s="6"/>
      <c r="V11024" s="5"/>
    </row>
    <row r="11025" spans="9:22" x14ac:dyDescent="0.25">
      <c r="I11025" s="5"/>
      <c r="S11025" s="7"/>
      <c r="T11025" s="5"/>
      <c r="U11025" s="6"/>
      <c r="V11025" s="5"/>
    </row>
    <row r="11026" spans="9:22" x14ac:dyDescent="0.25">
      <c r="I11026" s="5"/>
      <c r="S11026" s="7"/>
      <c r="T11026" s="5"/>
      <c r="U11026" s="6"/>
      <c r="V11026" s="5"/>
    </row>
    <row r="11027" spans="9:22" x14ac:dyDescent="0.25">
      <c r="I11027" s="5"/>
      <c r="S11027" s="7"/>
      <c r="T11027" s="5"/>
      <c r="U11027" s="6"/>
      <c r="V11027" s="5"/>
    </row>
    <row r="11028" spans="9:22" x14ac:dyDescent="0.25">
      <c r="I11028" s="5"/>
      <c r="S11028" s="7"/>
      <c r="T11028" s="5"/>
      <c r="U11028" s="6"/>
      <c r="V11028" s="5"/>
    </row>
    <row r="11029" spans="9:22" x14ac:dyDescent="0.25">
      <c r="I11029" s="5"/>
      <c r="S11029" s="7"/>
      <c r="T11029" s="5"/>
      <c r="U11029" s="6"/>
      <c r="V11029" s="5"/>
    </row>
    <row r="11030" spans="9:22" x14ac:dyDescent="0.25">
      <c r="I11030" s="5"/>
      <c r="S11030" s="7"/>
      <c r="T11030" s="5"/>
      <c r="U11030" s="6"/>
      <c r="V11030" s="5"/>
    </row>
    <row r="11031" spans="9:22" x14ac:dyDescent="0.25">
      <c r="I11031" s="5"/>
      <c r="S11031" s="7"/>
      <c r="T11031" s="5"/>
      <c r="U11031" s="6"/>
      <c r="V11031" s="5"/>
    </row>
    <row r="11032" spans="9:22" x14ac:dyDescent="0.25">
      <c r="I11032" s="5"/>
      <c r="S11032" s="7"/>
      <c r="T11032" s="5"/>
      <c r="U11032" s="6"/>
      <c r="V11032" s="5"/>
    </row>
    <row r="11033" spans="9:22" x14ac:dyDescent="0.25">
      <c r="I11033" s="5"/>
      <c r="S11033" s="7"/>
      <c r="T11033" s="5"/>
      <c r="U11033" s="6"/>
      <c r="V11033" s="5"/>
    </row>
    <row r="11034" spans="9:22" x14ac:dyDescent="0.25">
      <c r="I11034" s="5"/>
      <c r="S11034" s="7"/>
      <c r="T11034" s="5"/>
      <c r="U11034" s="6"/>
      <c r="V11034" s="5"/>
    </row>
    <row r="11035" spans="9:22" x14ac:dyDescent="0.25">
      <c r="I11035" s="5"/>
      <c r="S11035" s="7"/>
      <c r="T11035" s="5"/>
      <c r="U11035" s="6"/>
      <c r="V11035" s="5"/>
    </row>
    <row r="11036" spans="9:22" x14ac:dyDescent="0.25">
      <c r="I11036" s="5"/>
      <c r="S11036" s="7"/>
      <c r="T11036" s="5"/>
      <c r="U11036" s="6"/>
      <c r="V11036" s="5"/>
    </row>
    <row r="11037" spans="9:22" x14ac:dyDescent="0.25">
      <c r="I11037" s="5"/>
      <c r="S11037" s="7"/>
      <c r="T11037" s="5"/>
      <c r="U11037" s="6"/>
      <c r="V11037" s="5"/>
    </row>
    <row r="11038" spans="9:22" x14ac:dyDescent="0.25">
      <c r="I11038" s="5"/>
      <c r="S11038" s="7"/>
      <c r="T11038" s="5"/>
      <c r="U11038" s="6"/>
      <c r="V11038" s="5"/>
    </row>
    <row r="11039" spans="9:22" x14ac:dyDescent="0.25">
      <c r="I11039" s="5"/>
      <c r="S11039" s="7"/>
      <c r="T11039" s="5"/>
      <c r="U11039" s="6"/>
      <c r="V11039" s="5"/>
    </row>
    <row r="11040" spans="9:22" x14ac:dyDescent="0.25">
      <c r="I11040" s="5"/>
      <c r="S11040" s="7"/>
      <c r="T11040" s="5"/>
      <c r="U11040" s="6"/>
      <c r="V11040" s="5"/>
    </row>
    <row r="11041" spans="9:22" x14ac:dyDescent="0.25">
      <c r="I11041" s="5"/>
      <c r="S11041" s="7"/>
      <c r="T11041" s="5"/>
      <c r="U11041" s="6"/>
      <c r="V11041" s="5"/>
    </row>
    <row r="11042" spans="9:22" x14ac:dyDescent="0.25">
      <c r="I11042" s="5"/>
      <c r="S11042" s="7"/>
      <c r="T11042" s="5"/>
      <c r="U11042" s="6"/>
      <c r="V11042" s="5"/>
    </row>
    <row r="11043" spans="9:22" x14ac:dyDescent="0.25">
      <c r="I11043" s="5"/>
      <c r="S11043" s="7"/>
      <c r="T11043" s="5"/>
      <c r="U11043" s="6"/>
      <c r="V11043" s="5"/>
    </row>
    <row r="11044" spans="9:22" x14ac:dyDescent="0.25">
      <c r="I11044" s="5"/>
      <c r="S11044" s="7"/>
      <c r="T11044" s="5"/>
      <c r="U11044" s="6"/>
      <c r="V11044" s="5"/>
    </row>
    <row r="11045" spans="9:22" x14ac:dyDescent="0.25">
      <c r="I11045" s="5"/>
      <c r="S11045" s="7"/>
      <c r="T11045" s="5"/>
      <c r="U11045" s="6"/>
      <c r="V11045" s="5"/>
    </row>
    <row r="11046" spans="9:22" x14ac:dyDescent="0.25">
      <c r="I11046" s="5"/>
      <c r="S11046" s="7"/>
      <c r="T11046" s="5"/>
      <c r="U11046" s="6"/>
      <c r="V11046" s="5"/>
    </row>
    <row r="11047" spans="9:22" x14ac:dyDescent="0.25">
      <c r="I11047" s="5"/>
      <c r="S11047" s="7"/>
      <c r="T11047" s="5"/>
      <c r="U11047" s="6"/>
      <c r="V11047" s="5"/>
    </row>
    <row r="11048" spans="9:22" x14ac:dyDescent="0.25">
      <c r="I11048" s="5"/>
      <c r="S11048" s="7"/>
      <c r="T11048" s="5"/>
      <c r="U11048" s="6"/>
      <c r="V11048" s="5"/>
    </row>
    <row r="11049" spans="9:22" x14ac:dyDescent="0.25">
      <c r="I11049" s="5"/>
      <c r="S11049" s="7"/>
      <c r="T11049" s="5"/>
      <c r="U11049" s="6"/>
      <c r="V11049" s="5"/>
    </row>
    <row r="11050" spans="9:22" x14ac:dyDescent="0.25">
      <c r="I11050" s="5"/>
      <c r="S11050" s="7"/>
      <c r="T11050" s="5"/>
      <c r="U11050" s="6"/>
      <c r="V11050" s="5"/>
    </row>
    <row r="11051" spans="9:22" x14ac:dyDescent="0.25">
      <c r="I11051" s="5"/>
      <c r="S11051" s="7"/>
      <c r="T11051" s="5"/>
      <c r="U11051" s="6"/>
      <c r="V11051" s="5"/>
    </row>
    <row r="11052" spans="9:22" x14ac:dyDescent="0.25">
      <c r="I11052" s="5"/>
      <c r="S11052" s="7"/>
      <c r="T11052" s="5"/>
      <c r="U11052" s="6"/>
      <c r="V11052" s="5"/>
    </row>
    <row r="11053" spans="9:22" x14ac:dyDescent="0.25">
      <c r="I11053" s="5"/>
      <c r="S11053" s="7"/>
      <c r="T11053" s="5"/>
      <c r="U11053" s="6"/>
      <c r="V11053" s="5"/>
    </row>
    <row r="11054" spans="9:22" x14ac:dyDescent="0.25">
      <c r="I11054" s="5"/>
      <c r="S11054" s="7"/>
      <c r="T11054" s="5"/>
      <c r="U11054" s="6"/>
      <c r="V11054" s="5"/>
    </row>
    <row r="11055" spans="9:22" x14ac:dyDescent="0.25">
      <c r="I11055" s="5"/>
      <c r="S11055" s="7"/>
      <c r="T11055" s="5"/>
      <c r="U11055" s="6"/>
      <c r="V11055" s="5"/>
    </row>
    <row r="11056" spans="9:22" x14ac:dyDescent="0.25">
      <c r="I11056" s="5"/>
      <c r="S11056" s="7"/>
      <c r="T11056" s="5"/>
      <c r="U11056" s="6"/>
      <c r="V11056" s="5"/>
    </row>
    <row r="11057" spans="9:22" x14ac:dyDescent="0.25">
      <c r="I11057" s="5"/>
      <c r="S11057" s="7"/>
      <c r="T11057" s="5"/>
      <c r="U11057" s="6"/>
      <c r="V11057" s="5"/>
    </row>
    <row r="11058" spans="9:22" x14ac:dyDescent="0.25">
      <c r="I11058" s="5"/>
      <c r="S11058" s="7"/>
      <c r="T11058" s="5"/>
      <c r="U11058" s="6"/>
      <c r="V11058" s="5"/>
    </row>
    <row r="11059" spans="9:22" x14ac:dyDescent="0.25">
      <c r="I11059" s="5"/>
      <c r="S11059" s="7"/>
      <c r="T11059" s="5"/>
      <c r="U11059" s="6"/>
      <c r="V11059" s="5"/>
    </row>
    <row r="11060" spans="9:22" x14ac:dyDescent="0.25">
      <c r="I11060" s="5"/>
      <c r="S11060" s="7"/>
      <c r="T11060" s="5"/>
      <c r="U11060" s="6"/>
      <c r="V11060" s="5"/>
    </row>
    <row r="11061" spans="9:22" x14ac:dyDescent="0.25">
      <c r="I11061" s="5"/>
      <c r="S11061" s="7"/>
      <c r="T11061" s="5"/>
      <c r="U11061" s="6"/>
      <c r="V11061" s="5"/>
    </row>
    <row r="11062" spans="9:22" x14ac:dyDescent="0.25">
      <c r="I11062" s="5"/>
      <c r="S11062" s="7"/>
      <c r="T11062" s="5"/>
      <c r="U11062" s="6"/>
      <c r="V11062" s="5"/>
    </row>
    <row r="11063" spans="9:22" x14ac:dyDescent="0.25">
      <c r="I11063" s="5"/>
      <c r="S11063" s="7"/>
      <c r="T11063" s="5"/>
      <c r="U11063" s="6"/>
      <c r="V11063" s="5"/>
    </row>
    <row r="11064" spans="9:22" x14ac:dyDescent="0.25">
      <c r="I11064" s="5"/>
      <c r="S11064" s="7"/>
      <c r="T11064" s="5"/>
      <c r="U11064" s="6"/>
      <c r="V11064" s="5"/>
    </row>
    <row r="11065" spans="9:22" x14ac:dyDescent="0.25">
      <c r="I11065" s="5"/>
      <c r="S11065" s="7"/>
      <c r="T11065" s="5"/>
      <c r="U11065" s="6"/>
      <c r="V11065" s="5"/>
    </row>
    <row r="11066" spans="9:22" x14ac:dyDescent="0.25">
      <c r="I11066" s="5"/>
      <c r="S11066" s="7"/>
      <c r="T11066" s="5"/>
      <c r="U11066" s="6"/>
      <c r="V11066" s="5"/>
    </row>
    <row r="11067" spans="9:22" x14ac:dyDescent="0.25">
      <c r="I11067" s="5"/>
      <c r="S11067" s="7"/>
      <c r="T11067" s="5"/>
      <c r="U11067" s="6"/>
      <c r="V11067" s="5"/>
    </row>
    <row r="11068" spans="9:22" x14ac:dyDescent="0.25">
      <c r="I11068" s="5"/>
      <c r="S11068" s="7"/>
      <c r="T11068" s="5"/>
      <c r="U11068" s="6"/>
      <c r="V11068" s="5"/>
    </row>
    <row r="11069" spans="9:22" x14ac:dyDescent="0.25">
      <c r="I11069" s="5"/>
      <c r="S11069" s="7"/>
      <c r="T11069" s="5"/>
      <c r="U11069" s="6"/>
      <c r="V11069" s="5"/>
    </row>
    <row r="11070" spans="9:22" x14ac:dyDescent="0.25">
      <c r="I11070" s="5"/>
      <c r="S11070" s="7"/>
      <c r="T11070" s="5"/>
      <c r="U11070" s="6"/>
      <c r="V11070" s="5"/>
    </row>
    <row r="11071" spans="9:22" x14ac:dyDescent="0.25">
      <c r="I11071" s="5"/>
      <c r="S11071" s="7"/>
      <c r="T11071" s="5"/>
      <c r="U11071" s="6"/>
      <c r="V11071" s="5"/>
    </row>
    <row r="11072" spans="9:22" x14ac:dyDescent="0.25">
      <c r="I11072" s="5"/>
      <c r="S11072" s="7"/>
      <c r="T11072" s="5"/>
      <c r="U11072" s="6"/>
      <c r="V11072" s="5"/>
    </row>
    <row r="11073" spans="9:22" x14ac:dyDescent="0.25">
      <c r="I11073" s="5"/>
      <c r="S11073" s="7"/>
      <c r="T11073" s="5"/>
      <c r="U11073" s="6"/>
      <c r="V11073" s="5"/>
    </row>
    <row r="11074" spans="9:22" x14ac:dyDescent="0.25">
      <c r="I11074" s="5"/>
      <c r="S11074" s="7"/>
      <c r="T11074" s="5"/>
      <c r="U11074" s="6"/>
      <c r="V11074" s="5"/>
    </row>
    <row r="11075" spans="9:22" x14ac:dyDescent="0.25">
      <c r="I11075" s="5"/>
      <c r="S11075" s="7"/>
      <c r="T11075" s="5"/>
      <c r="U11075" s="6"/>
      <c r="V11075" s="5"/>
    </row>
    <row r="11076" spans="9:22" x14ac:dyDescent="0.25">
      <c r="I11076" s="5"/>
      <c r="S11076" s="7"/>
      <c r="T11076" s="5"/>
      <c r="U11076" s="6"/>
      <c r="V11076" s="5"/>
    </row>
    <row r="11077" spans="9:22" x14ac:dyDescent="0.25">
      <c r="I11077" s="5"/>
      <c r="S11077" s="7"/>
      <c r="T11077" s="5"/>
      <c r="U11077" s="6"/>
      <c r="V11077" s="5"/>
    </row>
    <row r="11078" spans="9:22" x14ac:dyDescent="0.25">
      <c r="I11078" s="5"/>
      <c r="S11078" s="7"/>
      <c r="T11078" s="5"/>
      <c r="U11078" s="6"/>
      <c r="V11078" s="5"/>
    </row>
    <row r="11079" spans="9:22" x14ac:dyDescent="0.25">
      <c r="I11079" s="5"/>
      <c r="S11079" s="7"/>
      <c r="T11079" s="5"/>
      <c r="U11079" s="6"/>
      <c r="V11079" s="5"/>
    </row>
    <row r="11080" spans="9:22" x14ac:dyDescent="0.25">
      <c r="I11080" s="5"/>
      <c r="S11080" s="7"/>
      <c r="T11080" s="5"/>
      <c r="U11080" s="6"/>
      <c r="V11080" s="5"/>
    </row>
    <row r="11081" spans="9:22" x14ac:dyDescent="0.25">
      <c r="I11081" s="5"/>
      <c r="S11081" s="7"/>
      <c r="T11081" s="5"/>
      <c r="U11081" s="6"/>
      <c r="V11081" s="5"/>
    </row>
    <row r="11082" spans="9:22" x14ac:dyDescent="0.25">
      <c r="I11082" s="5"/>
      <c r="S11082" s="7"/>
      <c r="T11082" s="5"/>
      <c r="U11082" s="6"/>
      <c r="V11082" s="5"/>
    </row>
    <row r="11083" spans="9:22" x14ac:dyDescent="0.25">
      <c r="I11083" s="5"/>
      <c r="S11083" s="7"/>
      <c r="T11083" s="5"/>
      <c r="U11083" s="6"/>
      <c r="V11083" s="5"/>
    </row>
    <row r="11084" spans="9:22" x14ac:dyDescent="0.25">
      <c r="I11084" s="5"/>
      <c r="S11084" s="7"/>
      <c r="T11084" s="5"/>
      <c r="U11084" s="6"/>
      <c r="V11084" s="5"/>
    </row>
    <row r="11085" spans="9:22" x14ac:dyDescent="0.25">
      <c r="I11085" s="5"/>
      <c r="S11085" s="7"/>
      <c r="T11085" s="5"/>
      <c r="U11085" s="6"/>
      <c r="V11085" s="5"/>
    </row>
    <row r="11086" spans="9:22" x14ac:dyDescent="0.25">
      <c r="I11086" s="5"/>
      <c r="S11086" s="7"/>
      <c r="T11086" s="5"/>
      <c r="U11086" s="6"/>
      <c r="V11086" s="5"/>
    </row>
    <row r="11087" spans="9:22" x14ac:dyDescent="0.25">
      <c r="I11087" s="5"/>
      <c r="S11087" s="7"/>
      <c r="T11087" s="5"/>
      <c r="U11087" s="6"/>
      <c r="V11087" s="5"/>
    </row>
    <row r="11088" spans="9:22" x14ac:dyDescent="0.25">
      <c r="I11088" s="5"/>
      <c r="S11088" s="7"/>
      <c r="T11088" s="5"/>
      <c r="U11088" s="6"/>
      <c r="V11088" s="5"/>
    </row>
    <row r="11089" spans="9:22" x14ac:dyDescent="0.25">
      <c r="I11089" s="5"/>
      <c r="S11089" s="7"/>
      <c r="T11089" s="5"/>
      <c r="U11089" s="6"/>
      <c r="V11089" s="5"/>
    </row>
    <row r="11090" spans="9:22" x14ac:dyDescent="0.25">
      <c r="I11090" s="5"/>
      <c r="S11090" s="7"/>
      <c r="T11090" s="5"/>
      <c r="U11090" s="6"/>
      <c r="V11090" s="5"/>
    </row>
    <row r="11091" spans="9:22" x14ac:dyDescent="0.25">
      <c r="I11091" s="5"/>
      <c r="S11091" s="7"/>
      <c r="T11091" s="5"/>
      <c r="U11091" s="6"/>
      <c r="V11091" s="5"/>
    </row>
    <row r="11092" spans="9:22" x14ac:dyDescent="0.25">
      <c r="I11092" s="5"/>
      <c r="S11092" s="7"/>
      <c r="T11092" s="5"/>
      <c r="U11092" s="6"/>
      <c r="V11092" s="5"/>
    </row>
    <row r="11093" spans="9:22" x14ac:dyDescent="0.25">
      <c r="I11093" s="5"/>
      <c r="S11093" s="7"/>
      <c r="T11093" s="5"/>
      <c r="U11093" s="6"/>
      <c r="V11093" s="5"/>
    </row>
    <row r="11094" spans="9:22" x14ac:dyDescent="0.25">
      <c r="I11094" s="5"/>
      <c r="S11094" s="7"/>
      <c r="T11094" s="5"/>
      <c r="U11094" s="6"/>
      <c r="V11094" s="5"/>
    </row>
    <row r="11095" spans="9:22" x14ac:dyDescent="0.25">
      <c r="I11095" s="5"/>
      <c r="S11095" s="7"/>
      <c r="T11095" s="5"/>
      <c r="U11095" s="6"/>
      <c r="V11095" s="5"/>
    </row>
    <row r="11096" spans="9:22" x14ac:dyDescent="0.25">
      <c r="I11096" s="5"/>
      <c r="S11096" s="7"/>
      <c r="T11096" s="5"/>
      <c r="U11096" s="6"/>
      <c r="V11096" s="5"/>
    </row>
    <row r="11097" spans="9:22" x14ac:dyDescent="0.25">
      <c r="I11097" s="5"/>
      <c r="S11097" s="7"/>
      <c r="T11097" s="5"/>
      <c r="U11097" s="6"/>
      <c r="V11097" s="5"/>
    </row>
    <row r="11098" spans="9:22" x14ac:dyDescent="0.25">
      <c r="I11098" s="5"/>
      <c r="S11098" s="7"/>
      <c r="T11098" s="5"/>
      <c r="U11098" s="6"/>
      <c r="V11098" s="5"/>
    </row>
    <row r="11099" spans="9:22" x14ac:dyDescent="0.25">
      <c r="I11099" s="5"/>
      <c r="S11099" s="7"/>
      <c r="T11099" s="5"/>
      <c r="U11099" s="6"/>
      <c r="V11099" s="5"/>
    </row>
    <row r="11100" spans="9:22" x14ac:dyDescent="0.25">
      <c r="I11100" s="5"/>
      <c r="S11100" s="7"/>
      <c r="T11100" s="5"/>
      <c r="U11100" s="6"/>
      <c r="V11100" s="5"/>
    </row>
    <row r="11101" spans="9:22" x14ac:dyDescent="0.25">
      <c r="I11101" s="5"/>
      <c r="S11101" s="7"/>
      <c r="T11101" s="5"/>
      <c r="U11101" s="6"/>
      <c r="V11101" s="5"/>
    </row>
    <row r="11102" spans="9:22" x14ac:dyDescent="0.25">
      <c r="I11102" s="5"/>
      <c r="S11102" s="7"/>
      <c r="T11102" s="5"/>
      <c r="U11102" s="6"/>
      <c r="V11102" s="5"/>
    </row>
    <row r="11103" spans="9:22" x14ac:dyDescent="0.25">
      <c r="I11103" s="5"/>
      <c r="S11103" s="7"/>
      <c r="T11103" s="5"/>
      <c r="U11103" s="6"/>
      <c r="V11103" s="5"/>
    </row>
    <row r="11104" spans="9:22" x14ac:dyDescent="0.25">
      <c r="I11104" s="5"/>
      <c r="S11104" s="7"/>
      <c r="T11104" s="5"/>
      <c r="U11104" s="6"/>
      <c r="V11104" s="5"/>
    </row>
    <row r="11105" spans="9:22" x14ac:dyDescent="0.25">
      <c r="I11105" s="5"/>
      <c r="S11105" s="7"/>
      <c r="T11105" s="5"/>
      <c r="U11105" s="6"/>
      <c r="V11105" s="5"/>
    </row>
    <row r="11106" spans="9:22" x14ac:dyDescent="0.25">
      <c r="I11106" s="5"/>
      <c r="S11106" s="7"/>
      <c r="T11106" s="5"/>
      <c r="U11106" s="6"/>
      <c r="V11106" s="5"/>
    </row>
    <row r="11107" spans="9:22" x14ac:dyDescent="0.25">
      <c r="I11107" s="5"/>
      <c r="S11107" s="7"/>
      <c r="T11107" s="5"/>
      <c r="U11107" s="6"/>
      <c r="V11107" s="5"/>
    </row>
    <row r="11108" spans="9:22" x14ac:dyDescent="0.25">
      <c r="I11108" s="5"/>
      <c r="S11108" s="7"/>
      <c r="T11108" s="5"/>
      <c r="U11108" s="6"/>
      <c r="V11108" s="5"/>
    </row>
    <row r="11109" spans="9:22" x14ac:dyDescent="0.25">
      <c r="I11109" s="5"/>
      <c r="S11109" s="7"/>
      <c r="T11109" s="5"/>
      <c r="U11109" s="6"/>
      <c r="V11109" s="5"/>
    </row>
    <row r="11110" spans="9:22" x14ac:dyDescent="0.25">
      <c r="I11110" s="5"/>
      <c r="S11110" s="7"/>
      <c r="T11110" s="5"/>
      <c r="U11110" s="6"/>
      <c r="V11110" s="5"/>
    </row>
    <row r="11111" spans="9:22" x14ac:dyDescent="0.25">
      <c r="I11111" s="5"/>
      <c r="S11111" s="7"/>
      <c r="T11111" s="5"/>
      <c r="U11111" s="6"/>
      <c r="V11111" s="5"/>
    </row>
    <row r="11112" spans="9:22" x14ac:dyDescent="0.25">
      <c r="I11112" s="5"/>
      <c r="S11112" s="7"/>
      <c r="T11112" s="5"/>
      <c r="U11112" s="6"/>
      <c r="V11112" s="5"/>
    </row>
    <row r="11113" spans="9:22" x14ac:dyDescent="0.25">
      <c r="I11113" s="5"/>
      <c r="T11113" s="5"/>
      <c r="V11113" s="5"/>
    </row>
    <row r="11114" spans="9:22" x14ac:dyDescent="0.25">
      <c r="I11114" s="5"/>
      <c r="T11114" s="5"/>
      <c r="V11114" s="5"/>
    </row>
    <row r="11115" spans="9:22" x14ac:dyDescent="0.25">
      <c r="I11115" s="5"/>
      <c r="T11115" s="5"/>
      <c r="V11115" s="5"/>
    </row>
    <row r="11116" spans="9:22" x14ac:dyDescent="0.25">
      <c r="I11116" s="5"/>
      <c r="S11116" s="7"/>
      <c r="T11116" s="5"/>
      <c r="U11116" s="6"/>
      <c r="V11116" s="5"/>
    </row>
    <row r="11117" spans="9:22" x14ac:dyDescent="0.25">
      <c r="I11117" s="5"/>
      <c r="S11117" s="7"/>
      <c r="T11117" s="5"/>
      <c r="U11117" s="6"/>
      <c r="V11117" s="5"/>
    </row>
    <row r="11118" spans="9:22" x14ac:dyDescent="0.25">
      <c r="I11118" s="5"/>
      <c r="S11118" s="7"/>
      <c r="T11118" s="5"/>
      <c r="U11118" s="6"/>
      <c r="V11118" s="5"/>
    </row>
    <row r="11119" spans="9:22" x14ac:dyDescent="0.25">
      <c r="I11119" s="5"/>
      <c r="S11119" s="7"/>
      <c r="T11119" s="5"/>
      <c r="U11119" s="6"/>
      <c r="V11119" s="5"/>
    </row>
    <row r="11120" spans="9:22" x14ac:dyDescent="0.25">
      <c r="I11120" s="5"/>
      <c r="S11120" s="7"/>
      <c r="T11120" s="5"/>
      <c r="U11120" s="6"/>
      <c r="V11120" s="5"/>
    </row>
    <row r="11121" spans="9:22" x14ac:dyDescent="0.25">
      <c r="I11121" s="5"/>
      <c r="S11121" s="7"/>
      <c r="T11121" s="5"/>
      <c r="U11121" s="6"/>
      <c r="V11121" s="5"/>
    </row>
    <row r="11122" spans="9:22" x14ac:dyDescent="0.25">
      <c r="I11122" s="5"/>
      <c r="S11122" s="7"/>
      <c r="T11122" s="5"/>
      <c r="U11122" s="6"/>
      <c r="V11122" s="5"/>
    </row>
    <row r="11123" spans="9:22" x14ac:dyDescent="0.25">
      <c r="I11123" s="5"/>
      <c r="S11123" s="7"/>
      <c r="T11123" s="5"/>
      <c r="U11123" s="6"/>
      <c r="V11123" s="5"/>
    </row>
    <row r="11124" spans="9:22" x14ac:dyDescent="0.25">
      <c r="I11124" s="5"/>
      <c r="S11124" s="7"/>
      <c r="T11124" s="5"/>
      <c r="U11124" s="6"/>
      <c r="V11124" s="5"/>
    </row>
    <row r="11125" spans="9:22" x14ac:dyDescent="0.25">
      <c r="I11125" s="5"/>
      <c r="S11125" s="7"/>
      <c r="T11125" s="5"/>
      <c r="U11125" s="6"/>
      <c r="V11125" s="5"/>
    </row>
    <row r="11126" spans="9:22" x14ac:dyDescent="0.25">
      <c r="I11126" s="5"/>
      <c r="S11126" s="7"/>
      <c r="T11126" s="5"/>
      <c r="U11126" s="6"/>
      <c r="V11126" s="5"/>
    </row>
    <row r="11127" spans="9:22" x14ac:dyDescent="0.25">
      <c r="I11127" s="5"/>
      <c r="S11127" s="7"/>
      <c r="T11127" s="5"/>
      <c r="U11127" s="6"/>
      <c r="V11127" s="5"/>
    </row>
    <row r="11128" spans="9:22" x14ac:dyDescent="0.25">
      <c r="I11128" s="5"/>
      <c r="S11128" s="7"/>
      <c r="T11128" s="5"/>
      <c r="U11128" s="6"/>
      <c r="V11128" s="5"/>
    </row>
    <row r="11129" spans="9:22" x14ac:dyDescent="0.25">
      <c r="I11129" s="5"/>
      <c r="S11129" s="7"/>
      <c r="T11129" s="5"/>
      <c r="U11129" s="6"/>
      <c r="V11129" s="5"/>
    </row>
    <row r="11130" spans="9:22" x14ac:dyDescent="0.25">
      <c r="I11130" s="5"/>
      <c r="S11130" s="7"/>
      <c r="T11130" s="5"/>
      <c r="U11130" s="6"/>
      <c r="V11130" s="5"/>
    </row>
    <row r="11131" spans="9:22" x14ac:dyDescent="0.25">
      <c r="I11131" s="5"/>
      <c r="S11131" s="7"/>
      <c r="T11131" s="5"/>
      <c r="U11131" s="6"/>
      <c r="V11131" s="5"/>
    </row>
    <row r="11132" spans="9:22" x14ac:dyDescent="0.25">
      <c r="I11132" s="5"/>
      <c r="S11132" s="7"/>
      <c r="T11132" s="5"/>
      <c r="U11132" s="6"/>
      <c r="V11132" s="5"/>
    </row>
    <row r="11133" spans="9:22" x14ac:dyDescent="0.25">
      <c r="I11133" s="5"/>
      <c r="S11133" s="7"/>
      <c r="T11133" s="5"/>
      <c r="U11133" s="6"/>
      <c r="V11133" s="5"/>
    </row>
    <row r="11134" spans="9:22" x14ac:dyDescent="0.25">
      <c r="I11134" s="5"/>
      <c r="S11134" s="7"/>
      <c r="T11134" s="5"/>
      <c r="U11134" s="6"/>
      <c r="V11134" s="5"/>
    </row>
    <row r="11135" spans="9:22" x14ac:dyDescent="0.25">
      <c r="I11135" s="5"/>
      <c r="S11135" s="7"/>
      <c r="T11135" s="5"/>
      <c r="U11135" s="6"/>
      <c r="V11135" s="5"/>
    </row>
    <row r="11136" spans="9:22" x14ac:dyDescent="0.25">
      <c r="I11136" s="5"/>
      <c r="S11136" s="7"/>
      <c r="T11136" s="5"/>
      <c r="U11136" s="6"/>
      <c r="V11136" s="5"/>
    </row>
    <row r="11137" spans="9:22" x14ac:dyDescent="0.25">
      <c r="I11137" s="5"/>
      <c r="S11137" s="7"/>
      <c r="T11137" s="5"/>
      <c r="U11137" s="6"/>
      <c r="V11137" s="5"/>
    </row>
    <row r="11138" spans="9:22" x14ac:dyDescent="0.25">
      <c r="I11138" s="5"/>
      <c r="S11138" s="7"/>
      <c r="T11138" s="5"/>
      <c r="U11138" s="6"/>
      <c r="V11138" s="5"/>
    </row>
    <row r="11139" spans="9:22" x14ac:dyDescent="0.25">
      <c r="I11139" s="5"/>
      <c r="S11139" s="7"/>
      <c r="T11139" s="5"/>
      <c r="U11139" s="6"/>
      <c r="V11139" s="5"/>
    </row>
    <row r="11140" spans="9:22" x14ac:dyDescent="0.25">
      <c r="I11140" s="5"/>
      <c r="S11140" s="7"/>
      <c r="T11140" s="5"/>
      <c r="U11140" s="6"/>
      <c r="V11140" s="5"/>
    </row>
    <row r="11141" spans="9:22" x14ac:dyDescent="0.25">
      <c r="I11141" s="5"/>
      <c r="S11141" s="7"/>
      <c r="T11141" s="5"/>
      <c r="U11141" s="6"/>
      <c r="V11141" s="5"/>
    </row>
    <row r="11142" spans="9:22" x14ac:dyDescent="0.25">
      <c r="I11142" s="5"/>
      <c r="S11142" s="7"/>
      <c r="T11142" s="5"/>
      <c r="U11142" s="6"/>
      <c r="V11142" s="5"/>
    </row>
    <row r="11143" spans="9:22" x14ac:dyDescent="0.25">
      <c r="I11143" s="5"/>
      <c r="S11143" s="7"/>
      <c r="T11143" s="5"/>
      <c r="U11143" s="6"/>
      <c r="V11143" s="5"/>
    </row>
    <row r="11144" spans="9:22" x14ac:dyDescent="0.25">
      <c r="I11144" s="5"/>
      <c r="S11144" s="7"/>
      <c r="T11144" s="5"/>
      <c r="U11144" s="6"/>
      <c r="V11144" s="5"/>
    </row>
    <row r="11145" spans="9:22" x14ac:dyDescent="0.25">
      <c r="I11145" s="5"/>
      <c r="S11145" s="7"/>
      <c r="T11145" s="5"/>
      <c r="U11145" s="6"/>
      <c r="V11145" s="5"/>
    </row>
    <row r="11146" spans="9:22" x14ac:dyDescent="0.25">
      <c r="I11146" s="5"/>
      <c r="S11146" s="7"/>
      <c r="T11146" s="5"/>
      <c r="U11146" s="6"/>
      <c r="V11146" s="5"/>
    </row>
    <row r="11147" spans="9:22" x14ac:dyDescent="0.25">
      <c r="I11147" s="5"/>
      <c r="S11147" s="7"/>
      <c r="T11147" s="5"/>
      <c r="U11147" s="6"/>
      <c r="V11147" s="5"/>
    </row>
    <row r="11148" spans="9:22" x14ac:dyDescent="0.25">
      <c r="I11148" s="5"/>
      <c r="S11148" s="7"/>
      <c r="T11148" s="5"/>
      <c r="U11148" s="6"/>
      <c r="V11148" s="5"/>
    </row>
    <row r="11149" spans="9:22" x14ac:dyDescent="0.25">
      <c r="I11149" s="5"/>
      <c r="S11149" s="7"/>
      <c r="T11149" s="5"/>
      <c r="U11149" s="6"/>
      <c r="V11149" s="5"/>
    </row>
    <row r="11150" spans="9:22" x14ac:dyDescent="0.25">
      <c r="I11150" s="5"/>
      <c r="S11150" s="7"/>
      <c r="T11150" s="5"/>
      <c r="U11150" s="6"/>
      <c r="V11150" s="5"/>
    </row>
    <row r="11151" spans="9:22" x14ac:dyDescent="0.25">
      <c r="I11151" s="5"/>
      <c r="S11151" s="7"/>
      <c r="T11151" s="5"/>
      <c r="U11151" s="6"/>
      <c r="V11151" s="5"/>
    </row>
    <row r="11152" spans="9:22" x14ac:dyDescent="0.25">
      <c r="I11152" s="5"/>
      <c r="S11152" s="7"/>
      <c r="T11152" s="5"/>
      <c r="U11152" s="6"/>
      <c r="V11152" s="5"/>
    </row>
    <row r="11153" spans="9:22" x14ac:dyDescent="0.25">
      <c r="I11153" s="5"/>
      <c r="S11153" s="7"/>
      <c r="T11153" s="5"/>
      <c r="U11153" s="6"/>
      <c r="V11153" s="5"/>
    </row>
    <row r="11154" spans="9:22" x14ac:dyDescent="0.25">
      <c r="I11154" s="5"/>
      <c r="S11154" s="7"/>
      <c r="T11154" s="5"/>
      <c r="U11154" s="6"/>
      <c r="V11154" s="5"/>
    </row>
    <row r="11155" spans="9:22" x14ac:dyDescent="0.25">
      <c r="I11155" s="5"/>
      <c r="S11155" s="7"/>
      <c r="T11155" s="5"/>
      <c r="U11155" s="6"/>
      <c r="V11155" s="5"/>
    </row>
    <row r="11156" spans="9:22" x14ac:dyDescent="0.25">
      <c r="I11156" s="5"/>
      <c r="S11156" s="7"/>
      <c r="T11156" s="5"/>
      <c r="U11156" s="6"/>
      <c r="V11156" s="5"/>
    </row>
    <row r="11157" spans="9:22" x14ac:dyDescent="0.25">
      <c r="I11157" s="5"/>
      <c r="S11157" s="7"/>
      <c r="T11157" s="5"/>
      <c r="U11157" s="6"/>
      <c r="V11157" s="5"/>
    </row>
    <row r="11158" spans="9:22" x14ac:dyDescent="0.25">
      <c r="I11158" s="5"/>
      <c r="S11158" s="7"/>
      <c r="T11158" s="5"/>
      <c r="U11158" s="6"/>
      <c r="V11158" s="5"/>
    </row>
    <row r="11159" spans="9:22" x14ac:dyDescent="0.25">
      <c r="I11159" s="5"/>
      <c r="S11159" s="7"/>
      <c r="T11159" s="5"/>
      <c r="U11159" s="6"/>
      <c r="V11159" s="5"/>
    </row>
    <row r="11160" spans="9:22" x14ac:dyDescent="0.25">
      <c r="I11160" s="5"/>
      <c r="S11160" s="7"/>
      <c r="T11160" s="5"/>
      <c r="U11160" s="6"/>
      <c r="V11160" s="5"/>
    </row>
    <row r="11161" spans="9:22" x14ac:dyDescent="0.25">
      <c r="I11161" s="5"/>
      <c r="S11161" s="7"/>
      <c r="T11161" s="5"/>
      <c r="U11161" s="6"/>
      <c r="V11161" s="5"/>
    </row>
    <row r="11162" spans="9:22" x14ac:dyDescent="0.25">
      <c r="I11162" s="5"/>
      <c r="S11162" s="7"/>
      <c r="T11162" s="5"/>
      <c r="U11162" s="6"/>
      <c r="V11162" s="5"/>
    </row>
    <row r="11163" spans="9:22" x14ac:dyDescent="0.25">
      <c r="I11163" s="5"/>
      <c r="S11163" s="7"/>
      <c r="T11163" s="5"/>
      <c r="U11163" s="6"/>
      <c r="V11163" s="5"/>
    </row>
    <row r="11164" spans="9:22" x14ac:dyDescent="0.25">
      <c r="I11164" s="5"/>
      <c r="S11164" s="7"/>
      <c r="T11164" s="5"/>
      <c r="U11164" s="6"/>
      <c r="V11164" s="5"/>
    </row>
    <row r="11165" spans="9:22" x14ac:dyDescent="0.25">
      <c r="I11165" s="5"/>
      <c r="S11165" s="7"/>
      <c r="T11165" s="5"/>
      <c r="U11165" s="6"/>
      <c r="V11165" s="5"/>
    </row>
    <row r="11166" spans="9:22" x14ac:dyDescent="0.25">
      <c r="I11166" s="5"/>
      <c r="S11166" s="7"/>
      <c r="T11166" s="5"/>
      <c r="U11166" s="6"/>
      <c r="V11166" s="5"/>
    </row>
    <row r="11167" spans="9:22" x14ac:dyDescent="0.25">
      <c r="I11167" s="5"/>
      <c r="S11167" s="7"/>
      <c r="T11167" s="5"/>
      <c r="U11167" s="6"/>
      <c r="V11167" s="5"/>
    </row>
    <row r="11168" spans="9:22" x14ac:dyDescent="0.25">
      <c r="I11168" s="5"/>
      <c r="S11168" s="7"/>
      <c r="T11168" s="5"/>
      <c r="U11168" s="6"/>
      <c r="V11168" s="5"/>
    </row>
    <row r="11169" spans="9:22" x14ac:dyDescent="0.25">
      <c r="I11169" s="5"/>
      <c r="S11169" s="7"/>
      <c r="T11169" s="5"/>
      <c r="U11169" s="6"/>
      <c r="V11169" s="5"/>
    </row>
    <row r="11170" spans="9:22" x14ac:dyDescent="0.25">
      <c r="I11170" s="5"/>
      <c r="S11170" s="7"/>
      <c r="T11170" s="5"/>
      <c r="U11170" s="6"/>
      <c r="V11170" s="5"/>
    </row>
    <row r="11171" spans="9:22" x14ac:dyDescent="0.25">
      <c r="I11171" s="5"/>
      <c r="S11171" s="7"/>
      <c r="T11171" s="5"/>
      <c r="U11171" s="6"/>
      <c r="V11171" s="5"/>
    </row>
    <row r="11172" spans="9:22" x14ac:dyDescent="0.25">
      <c r="I11172" s="5"/>
      <c r="S11172" s="7"/>
      <c r="T11172" s="5"/>
      <c r="U11172" s="6"/>
      <c r="V11172" s="5"/>
    </row>
    <row r="11173" spans="9:22" x14ac:dyDescent="0.25">
      <c r="I11173" s="5"/>
      <c r="S11173" s="7"/>
      <c r="T11173" s="5"/>
      <c r="U11173" s="6"/>
      <c r="V11173" s="5"/>
    </row>
    <row r="11174" spans="9:22" x14ac:dyDescent="0.25">
      <c r="I11174" s="5"/>
      <c r="S11174" s="7"/>
      <c r="T11174" s="5"/>
      <c r="U11174" s="6"/>
      <c r="V11174" s="5"/>
    </row>
    <row r="11175" spans="9:22" x14ac:dyDescent="0.25">
      <c r="I11175" s="5"/>
      <c r="S11175" s="7"/>
      <c r="T11175" s="5"/>
      <c r="U11175" s="6"/>
      <c r="V11175" s="5"/>
    </row>
    <row r="11176" spans="9:22" x14ac:dyDescent="0.25">
      <c r="I11176" s="5"/>
      <c r="S11176" s="7"/>
      <c r="T11176" s="5"/>
      <c r="U11176" s="6"/>
      <c r="V11176" s="5"/>
    </row>
    <row r="11177" spans="9:22" x14ac:dyDescent="0.25">
      <c r="I11177" s="5"/>
      <c r="S11177" s="7"/>
      <c r="T11177" s="5"/>
      <c r="U11177" s="6"/>
      <c r="V11177" s="5"/>
    </row>
    <row r="11178" spans="9:22" x14ac:dyDescent="0.25">
      <c r="I11178" s="5"/>
      <c r="S11178" s="7"/>
      <c r="T11178" s="5"/>
      <c r="U11178" s="6"/>
      <c r="V11178" s="5"/>
    </row>
    <row r="11179" spans="9:22" x14ac:dyDescent="0.25">
      <c r="I11179" s="5"/>
      <c r="S11179" s="7"/>
      <c r="T11179" s="5"/>
      <c r="U11179" s="6"/>
      <c r="V11179" s="5"/>
    </row>
    <row r="11180" spans="9:22" x14ac:dyDescent="0.25">
      <c r="I11180" s="5"/>
      <c r="S11180" s="7"/>
      <c r="T11180" s="5"/>
      <c r="U11180" s="6"/>
      <c r="V11180" s="5"/>
    </row>
    <row r="11181" spans="9:22" x14ac:dyDescent="0.25">
      <c r="I11181" s="5"/>
      <c r="T11181" s="5"/>
      <c r="V11181" s="5"/>
    </row>
    <row r="11182" spans="9:22" x14ac:dyDescent="0.25">
      <c r="I11182" s="5"/>
      <c r="T11182" s="5"/>
      <c r="V11182" s="5"/>
    </row>
    <row r="11183" spans="9:22" x14ac:dyDescent="0.25">
      <c r="I11183" s="5"/>
      <c r="T11183" s="5"/>
      <c r="V11183" s="5"/>
    </row>
    <row r="11184" spans="9:22" x14ac:dyDescent="0.25">
      <c r="I11184" s="5"/>
      <c r="S11184" s="7"/>
      <c r="T11184" s="5"/>
      <c r="U11184" s="6"/>
      <c r="V11184" s="5"/>
    </row>
    <row r="11185" spans="9:22" x14ac:dyDescent="0.25">
      <c r="I11185" s="5"/>
      <c r="S11185" s="7"/>
      <c r="T11185" s="5"/>
      <c r="U11185" s="6"/>
      <c r="V11185" s="5"/>
    </row>
    <row r="11186" spans="9:22" x14ac:dyDescent="0.25">
      <c r="I11186" s="5"/>
      <c r="S11186" s="7"/>
      <c r="T11186" s="5"/>
      <c r="U11186" s="6"/>
      <c r="V11186" s="5"/>
    </row>
    <row r="11187" spans="9:22" x14ac:dyDescent="0.25">
      <c r="I11187" s="5"/>
      <c r="S11187" s="7"/>
      <c r="T11187" s="5"/>
      <c r="U11187" s="6"/>
      <c r="V11187" s="5"/>
    </row>
    <row r="11188" spans="9:22" x14ac:dyDescent="0.25">
      <c r="I11188" s="5"/>
      <c r="S11188" s="7"/>
      <c r="T11188" s="5"/>
      <c r="U11188" s="6"/>
      <c r="V11188" s="5"/>
    </row>
    <row r="11189" spans="9:22" x14ac:dyDescent="0.25">
      <c r="I11189" s="5"/>
      <c r="S11189" s="7"/>
      <c r="T11189" s="5"/>
      <c r="U11189" s="6"/>
      <c r="V11189" s="5"/>
    </row>
    <row r="11190" spans="9:22" x14ac:dyDescent="0.25">
      <c r="I11190" s="5"/>
      <c r="S11190" s="7"/>
      <c r="T11190" s="5"/>
      <c r="U11190" s="6"/>
      <c r="V11190" s="5"/>
    </row>
    <row r="11191" spans="9:22" x14ac:dyDescent="0.25">
      <c r="I11191" s="5"/>
      <c r="S11191" s="7"/>
      <c r="T11191" s="5"/>
      <c r="U11191" s="6"/>
      <c r="V11191" s="5"/>
    </row>
    <row r="11192" spans="9:22" x14ac:dyDescent="0.25">
      <c r="I11192" s="5"/>
      <c r="S11192" s="7"/>
      <c r="T11192" s="5"/>
      <c r="U11192" s="6"/>
      <c r="V11192" s="5"/>
    </row>
    <row r="11193" spans="9:22" x14ac:dyDescent="0.25">
      <c r="I11193" s="5"/>
      <c r="S11193" s="7"/>
      <c r="T11193" s="5"/>
      <c r="U11193" s="6"/>
      <c r="V11193" s="5"/>
    </row>
    <row r="11194" spans="9:22" x14ac:dyDescent="0.25">
      <c r="I11194" s="5"/>
      <c r="S11194" s="7"/>
      <c r="T11194" s="5"/>
      <c r="U11194" s="6"/>
      <c r="V11194" s="5"/>
    </row>
    <row r="11195" spans="9:22" x14ac:dyDescent="0.25">
      <c r="I11195" s="5"/>
      <c r="S11195" s="7"/>
      <c r="T11195" s="5"/>
      <c r="U11195" s="6"/>
      <c r="V11195" s="5"/>
    </row>
    <row r="11196" spans="9:22" x14ac:dyDescent="0.25">
      <c r="I11196" s="5"/>
      <c r="S11196" s="7"/>
      <c r="T11196" s="5"/>
      <c r="U11196" s="6"/>
      <c r="V11196" s="5"/>
    </row>
    <row r="11197" spans="9:22" x14ac:dyDescent="0.25">
      <c r="I11197" s="5"/>
      <c r="S11197" s="7"/>
      <c r="T11197" s="5"/>
      <c r="U11197" s="6"/>
      <c r="V11197" s="5"/>
    </row>
    <row r="11198" spans="9:22" x14ac:dyDescent="0.25">
      <c r="I11198" s="5"/>
      <c r="S11198" s="7"/>
      <c r="T11198" s="5"/>
      <c r="U11198" s="6"/>
      <c r="V11198" s="5"/>
    </row>
    <row r="11199" spans="9:22" x14ac:dyDescent="0.25">
      <c r="I11199" s="5"/>
      <c r="S11199" s="7"/>
      <c r="T11199" s="5"/>
      <c r="U11199" s="6"/>
      <c r="V11199" s="5"/>
    </row>
    <row r="11200" spans="9:22" x14ac:dyDescent="0.25">
      <c r="I11200" s="5"/>
      <c r="S11200" s="7"/>
      <c r="T11200" s="5"/>
      <c r="U11200" s="6"/>
      <c r="V11200" s="5"/>
    </row>
    <row r="11201" spans="9:22" x14ac:dyDescent="0.25">
      <c r="I11201" s="5"/>
      <c r="S11201" s="7"/>
      <c r="T11201" s="5"/>
      <c r="U11201" s="6"/>
      <c r="V11201" s="5"/>
    </row>
    <row r="11202" spans="9:22" x14ac:dyDescent="0.25">
      <c r="I11202" s="5"/>
      <c r="S11202" s="7"/>
      <c r="T11202" s="5"/>
      <c r="U11202" s="6"/>
      <c r="V11202" s="5"/>
    </row>
    <row r="11203" spans="9:22" x14ac:dyDescent="0.25">
      <c r="I11203" s="5"/>
      <c r="S11203" s="7"/>
      <c r="T11203" s="5"/>
      <c r="U11203" s="6"/>
      <c r="V11203" s="5"/>
    </row>
    <row r="11204" spans="9:22" x14ac:dyDescent="0.25">
      <c r="I11204" s="5"/>
      <c r="S11204" s="7"/>
      <c r="T11204" s="5"/>
      <c r="U11204" s="6"/>
      <c r="V11204" s="5"/>
    </row>
    <row r="11205" spans="9:22" x14ac:dyDescent="0.25">
      <c r="I11205" s="5"/>
      <c r="S11205" s="7"/>
      <c r="T11205" s="5"/>
      <c r="U11205" s="6"/>
      <c r="V11205" s="5"/>
    </row>
    <row r="11206" spans="9:22" x14ac:dyDescent="0.25">
      <c r="I11206" s="5"/>
      <c r="S11206" s="7"/>
      <c r="T11206" s="5"/>
      <c r="U11206" s="6"/>
      <c r="V11206" s="5"/>
    </row>
    <row r="11207" spans="9:22" x14ac:dyDescent="0.25">
      <c r="I11207" s="5"/>
      <c r="S11207" s="7"/>
      <c r="T11207" s="5"/>
      <c r="U11207" s="6"/>
      <c r="V11207" s="5"/>
    </row>
    <row r="11208" spans="9:22" x14ac:dyDescent="0.25">
      <c r="I11208" s="5"/>
      <c r="S11208" s="7"/>
      <c r="T11208" s="5"/>
      <c r="U11208" s="6"/>
      <c r="V11208" s="5"/>
    </row>
    <row r="11209" spans="9:22" x14ac:dyDescent="0.25">
      <c r="I11209" s="5"/>
      <c r="S11209" s="7"/>
      <c r="T11209" s="5"/>
      <c r="U11209" s="6"/>
      <c r="V11209" s="5"/>
    </row>
    <row r="11210" spans="9:22" x14ac:dyDescent="0.25">
      <c r="I11210" s="5"/>
      <c r="S11210" s="7"/>
      <c r="T11210" s="5"/>
      <c r="U11210" s="6"/>
      <c r="V11210" s="5"/>
    </row>
    <row r="11211" spans="9:22" x14ac:dyDescent="0.25">
      <c r="I11211" s="5"/>
      <c r="S11211" s="7"/>
      <c r="T11211" s="5"/>
      <c r="U11211" s="6"/>
      <c r="V11211" s="5"/>
    </row>
    <row r="11212" spans="9:22" x14ac:dyDescent="0.25">
      <c r="I11212" s="5"/>
      <c r="S11212" s="7"/>
      <c r="T11212" s="5"/>
      <c r="U11212" s="6"/>
      <c r="V11212" s="5"/>
    </row>
    <row r="11213" spans="9:22" x14ac:dyDescent="0.25">
      <c r="I11213" s="5"/>
      <c r="S11213" s="7"/>
      <c r="T11213" s="5"/>
      <c r="U11213" s="6"/>
      <c r="V11213" s="5"/>
    </row>
    <row r="11214" spans="9:22" x14ac:dyDescent="0.25">
      <c r="I11214" s="5"/>
      <c r="S11214" s="7"/>
      <c r="T11214" s="5"/>
      <c r="U11214" s="6"/>
      <c r="V11214" s="5"/>
    </row>
    <row r="11215" spans="9:22" x14ac:dyDescent="0.25">
      <c r="I11215" s="5"/>
      <c r="S11215" s="7"/>
      <c r="T11215" s="5"/>
      <c r="U11215" s="6"/>
      <c r="V11215" s="5"/>
    </row>
    <row r="11216" spans="9:22" x14ac:dyDescent="0.25">
      <c r="I11216" s="5"/>
      <c r="S11216" s="7"/>
      <c r="T11216" s="5"/>
      <c r="U11216" s="6"/>
      <c r="V11216" s="5"/>
    </row>
    <row r="11217" spans="9:22" x14ac:dyDescent="0.25">
      <c r="I11217" s="5"/>
      <c r="S11217" s="7"/>
      <c r="T11217" s="5"/>
      <c r="U11217" s="6"/>
      <c r="V11217" s="5"/>
    </row>
    <row r="11218" spans="9:22" x14ac:dyDescent="0.25">
      <c r="I11218" s="5"/>
      <c r="S11218" s="7"/>
      <c r="T11218" s="5"/>
      <c r="U11218" s="6"/>
      <c r="V11218" s="5"/>
    </row>
    <row r="11219" spans="9:22" x14ac:dyDescent="0.25">
      <c r="I11219" s="5"/>
      <c r="S11219" s="7"/>
      <c r="T11219" s="5"/>
      <c r="U11219" s="6"/>
      <c r="V11219" s="5"/>
    </row>
    <row r="11220" spans="9:22" x14ac:dyDescent="0.25">
      <c r="I11220" s="5"/>
      <c r="S11220" s="7"/>
      <c r="T11220" s="5"/>
      <c r="U11220" s="6"/>
      <c r="V11220" s="5"/>
    </row>
    <row r="11221" spans="9:22" x14ac:dyDescent="0.25">
      <c r="I11221" s="5"/>
      <c r="S11221" s="7"/>
      <c r="T11221" s="5"/>
      <c r="U11221" s="6"/>
      <c r="V11221" s="5"/>
    </row>
    <row r="11222" spans="9:22" x14ac:dyDescent="0.25">
      <c r="I11222" s="5"/>
      <c r="S11222" s="7"/>
      <c r="T11222" s="5"/>
      <c r="U11222" s="6"/>
      <c r="V11222" s="5"/>
    </row>
    <row r="11223" spans="9:22" x14ac:dyDescent="0.25">
      <c r="I11223" s="5"/>
      <c r="S11223" s="7"/>
      <c r="T11223" s="5"/>
      <c r="U11223" s="6"/>
      <c r="V11223" s="5"/>
    </row>
    <row r="11224" spans="9:22" x14ac:dyDescent="0.25">
      <c r="I11224" s="5"/>
      <c r="S11224" s="7"/>
      <c r="T11224" s="5"/>
      <c r="U11224" s="6"/>
      <c r="V11224" s="5"/>
    </row>
    <row r="11225" spans="9:22" x14ac:dyDescent="0.25">
      <c r="I11225" s="5"/>
      <c r="S11225" s="7"/>
      <c r="T11225" s="5"/>
      <c r="U11225" s="6"/>
      <c r="V11225" s="5"/>
    </row>
    <row r="11226" spans="9:22" x14ac:dyDescent="0.25">
      <c r="I11226" s="5"/>
      <c r="S11226" s="7"/>
      <c r="T11226" s="5"/>
      <c r="U11226" s="6"/>
      <c r="V11226" s="5"/>
    </row>
    <row r="11227" spans="9:22" x14ac:dyDescent="0.25">
      <c r="I11227" s="5"/>
      <c r="S11227" s="7"/>
      <c r="T11227" s="5"/>
      <c r="U11227" s="6"/>
      <c r="V11227" s="5"/>
    </row>
    <row r="11228" spans="9:22" x14ac:dyDescent="0.25">
      <c r="I11228" s="5"/>
      <c r="S11228" s="7"/>
      <c r="T11228" s="5"/>
      <c r="U11228" s="6"/>
      <c r="V11228" s="5"/>
    </row>
    <row r="11229" spans="9:22" x14ac:dyDescent="0.25">
      <c r="I11229" s="5"/>
      <c r="S11229" s="7"/>
      <c r="T11229" s="5"/>
      <c r="U11229" s="6"/>
      <c r="V11229" s="5"/>
    </row>
    <row r="11230" spans="9:22" x14ac:dyDescent="0.25">
      <c r="I11230" s="5"/>
      <c r="S11230" s="7"/>
      <c r="T11230" s="5"/>
      <c r="U11230" s="6"/>
      <c r="V11230" s="5"/>
    </row>
    <row r="11231" spans="9:22" x14ac:dyDescent="0.25">
      <c r="I11231" s="5"/>
      <c r="S11231" s="7"/>
      <c r="T11231" s="5"/>
      <c r="U11231" s="6"/>
      <c r="V11231" s="5"/>
    </row>
    <row r="11232" spans="9:22" x14ac:dyDescent="0.25">
      <c r="I11232" s="5"/>
      <c r="S11232" s="7"/>
      <c r="T11232" s="5"/>
      <c r="U11232" s="6"/>
      <c r="V11232" s="5"/>
    </row>
    <row r="11233" spans="9:22" x14ac:dyDescent="0.25">
      <c r="I11233" s="5"/>
      <c r="S11233" s="7"/>
      <c r="T11233" s="5"/>
      <c r="U11233" s="6"/>
      <c r="V11233" s="5"/>
    </row>
    <row r="11234" spans="9:22" x14ac:dyDescent="0.25">
      <c r="I11234" s="5"/>
      <c r="S11234" s="7"/>
      <c r="T11234" s="5"/>
      <c r="U11234" s="6"/>
      <c r="V11234" s="5"/>
    </row>
    <row r="11235" spans="9:22" x14ac:dyDescent="0.25">
      <c r="I11235" s="5"/>
      <c r="S11235" s="7"/>
      <c r="T11235" s="5"/>
      <c r="U11235" s="6"/>
      <c r="V11235" s="5"/>
    </row>
    <row r="11236" spans="9:22" x14ac:dyDescent="0.25">
      <c r="I11236" s="5"/>
      <c r="S11236" s="7"/>
      <c r="T11236" s="5"/>
      <c r="U11236" s="6"/>
      <c r="V11236" s="5"/>
    </row>
    <row r="11237" spans="9:22" x14ac:dyDescent="0.25">
      <c r="I11237" s="5"/>
      <c r="S11237" s="7"/>
      <c r="T11237" s="5"/>
      <c r="U11237" s="6"/>
      <c r="V11237" s="5"/>
    </row>
    <row r="11238" spans="9:22" x14ac:dyDescent="0.25">
      <c r="I11238" s="5"/>
      <c r="S11238" s="7"/>
      <c r="T11238" s="5"/>
      <c r="U11238" s="6"/>
      <c r="V11238" s="5"/>
    </row>
    <row r="11239" spans="9:22" x14ac:dyDescent="0.25">
      <c r="I11239" s="5"/>
      <c r="S11239" s="7"/>
      <c r="T11239" s="5"/>
      <c r="U11239" s="6"/>
      <c r="V11239" s="5"/>
    </row>
    <row r="11240" spans="9:22" x14ac:dyDescent="0.25">
      <c r="I11240" s="5"/>
      <c r="S11240" s="7"/>
      <c r="T11240" s="5"/>
      <c r="U11240" s="6"/>
      <c r="V11240" s="5"/>
    </row>
    <row r="11241" spans="9:22" x14ac:dyDescent="0.25">
      <c r="I11241" s="5"/>
      <c r="S11241" s="7"/>
      <c r="T11241" s="5"/>
      <c r="U11241" s="6"/>
      <c r="V11241" s="5"/>
    </row>
    <row r="11242" spans="9:22" x14ac:dyDescent="0.25">
      <c r="I11242" s="5"/>
      <c r="S11242" s="7"/>
      <c r="T11242" s="5"/>
      <c r="U11242" s="6"/>
      <c r="V11242" s="5"/>
    </row>
    <row r="11243" spans="9:22" x14ac:dyDescent="0.25">
      <c r="I11243" s="5"/>
      <c r="S11243" s="7"/>
      <c r="T11243" s="5"/>
      <c r="U11243" s="6"/>
      <c r="V11243" s="5"/>
    </row>
    <row r="11244" spans="9:22" x14ac:dyDescent="0.25">
      <c r="I11244" s="5"/>
      <c r="S11244" s="7"/>
      <c r="T11244" s="5"/>
      <c r="U11244" s="6"/>
      <c r="V11244" s="5"/>
    </row>
    <row r="11245" spans="9:22" x14ac:dyDescent="0.25">
      <c r="I11245" s="5"/>
      <c r="S11245" s="7"/>
      <c r="T11245" s="5"/>
      <c r="U11245" s="6"/>
      <c r="V11245" s="5"/>
    </row>
    <row r="11246" spans="9:22" x14ac:dyDescent="0.25">
      <c r="I11246" s="5"/>
      <c r="S11246" s="7"/>
      <c r="T11246" s="5"/>
      <c r="U11246" s="6"/>
      <c r="V11246" s="5"/>
    </row>
    <row r="11247" spans="9:22" x14ac:dyDescent="0.25">
      <c r="I11247" s="5"/>
      <c r="S11247" s="7"/>
      <c r="T11247" s="5"/>
      <c r="U11247" s="6"/>
      <c r="V11247" s="5"/>
    </row>
    <row r="11248" spans="9:22" x14ac:dyDescent="0.25">
      <c r="I11248" s="5"/>
      <c r="S11248" s="7"/>
      <c r="T11248" s="5"/>
      <c r="U11248" s="6"/>
      <c r="V11248" s="5"/>
    </row>
    <row r="11249" spans="9:22" x14ac:dyDescent="0.25">
      <c r="I11249" s="5"/>
      <c r="S11249" s="7"/>
      <c r="T11249" s="5"/>
      <c r="U11249" s="6"/>
      <c r="V11249" s="5"/>
    </row>
    <row r="11250" spans="9:22" x14ac:dyDescent="0.25">
      <c r="I11250" s="5"/>
      <c r="S11250" s="7"/>
      <c r="T11250" s="5"/>
      <c r="U11250" s="6"/>
      <c r="V11250" s="5"/>
    </row>
    <row r="11251" spans="9:22" x14ac:dyDescent="0.25">
      <c r="I11251" s="5"/>
      <c r="S11251" s="7"/>
      <c r="T11251" s="5"/>
      <c r="U11251" s="6"/>
      <c r="V11251" s="5"/>
    </row>
    <row r="11252" spans="9:22" x14ac:dyDescent="0.25">
      <c r="I11252" s="5"/>
      <c r="S11252" s="7"/>
      <c r="T11252" s="5"/>
      <c r="U11252" s="6"/>
      <c r="V11252" s="5"/>
    </row>
    <row r="11253" spans="9:22" x14ac:dyDescent="0.25">
      <c r="I11253" s="5"/>
      <c r="S11253" s="7"/>
      <c r="T11253" s="5"/>
      <c r="U11253" s="6"/>
      <c r="V11253" s="5"/>
    </row>
    <row r="11254" spans="9:22" x14ac:dyDescent="0.25">
      <c r="I11254" s="5"/>
      <c r="S11254" s="7"/>
      <c r="T11254" s="5"/>
      <c r="U11254" s="6"/>
      <c r="V11254" s="5"/>
    </row>
    <row r="11255" spans="9:22" x14ac:dyDescent="0.25">
      <c r="I11255" s="5"/>
      <c r="S11255" s="7"/>
      <c r="T11255" s="5"/>
      <c r="U11255" s="6"/>
      <c r="V11255" s="5"/>
    </row>
    <row r="11256" spans="9:22" x14ac:dyDescent="0.25">
      <c r="I11256" s="5"/>
      <c r="S11256" s="7"/>
      <c r="T11256" s="5"/>
      <c r="U11256" s="6"/>
      <c r="V11256" s="5"/>
    </row>
    <row r="11257" spans="9:22" x14ac:dyDescent="0.25">
      <c r="I11257" s="5"/>
      <c r="S11257" s="7"/>
      <c r="T11257" s="5"/>
      <c r="U11257" s="6"/>
      <c r="V11257" s="5"/>
    </row>
    <row r="11258" spans="9:22" x14ac:dyDescent="0.25">
      <c r="I11258" s="5"/>
      <c r="S11258" s="7"/>
      <c r="T11258" s="5"/>
      <c r="U11258" s="6"/>
      <c r="V11258" s="5"/>
    </row>
    <row r="11259" spans="9:22" x14ac:dyDescent="0.25">
      <c r="I11259" s="5"/>
      <c r="S11259" s="7"/>
      <c r="T11259" s="5"/>
      <c r="U11259" s="6"/>
      <c r="V11259" s="5"/>
    </row>
    <row r="11260" spans="9:22" x14ac:dyDescent="0.25">
      <c r="I11260" s="5"/>
      <c r="S11260" s="7"/>
      <c r="T11260" s="5"/>
      <c r="U11260" s="6"/>
      <c r="V11260" s="5"/>
    </row>
    <row r="11261" spans="9:22" x14ac:dyDescent="0.25">
      <c r="I11261" s="5"/>
      <c r="S11261" s="7"/>
      <c r="T11261" s="5"/>
      <c r="U11261" s="6"/>
      <c r="V11261" s="5"/>
    </row>
    <row r="11262" spans="9:22" x14ac:dyDescent="0.25">
      <c r="I11262" s="5"/>
      <c r="S11262" s="7"/>
      <c r="T11262" s="5"/>
      <c r="U11262" s="6"/>
      <c r="V11262" s="5"/>
    </row>
    <row r="11263" spans="9:22" x14ac:dyDescent="0.25">
      <c r="I11263" s="5"/>
      <c r="S11263" s="7"/>
      <c r="T11263" s="5"/>
      <c r="U11263" s="6"/>
      <c r="V11263" s="5"/>
    </row>
    <row r="11264" spans="9:22" x14ac:dyDescent="0.25">
      <c r="I11264" s="5"/>
      <c r="S11264" s="7"/>
      <c r="T11264" s="5"/>
      <c r="U11264" s="6"/>
      <c r="V11264" s="5"/>
    </row>
    <row r="11265" spans="9:22" x14ac:dyDescent="0.25">
      <c r="I11265" s="5"/>
      <c r="S11265" s="7"/>
      <c r="T11265" s="5"/>
      <c r="U11265" s="6"/>
      <c r="V11265" s="5"/>
    </row>
    <row r="11266" spans="9:22" x14ac:dyDescent="0.25">
      <c r="I11266" s="5"/>
      <c r="S11266" s="7"/>
      <c r="T11266" s="5"/>
      <c r="U11266" s="6"/>
      <c r="V11266" s="5"/>
    </row>
    <row r="11267" spans="9:22" x14ac:dyDescent="0.25">
      <c r="I11267" s="5"/>
      <c r="S11267" s="7"/>
      <c r="T11267" s="5"/>
      <c r="U11267" s="6"/>
      <c r="V11267" s="5"/>
    </row>
    <row r="11268" spans="9:22" x14ac:dyDescent="0.25">
      <c r="I11268" s="5"/>
      <c r="S11268" s="7"/>
      <c r="T11268" s="5"/>
      <c r="U11268" s="6"/>
      <c r="V11268" s="5"/>
    </row>
    <row r="11269" spans="9:22" x14ac:dyDescent="0.25">
      <c r="I11269" s="5"/>
      <c r="S11269" s="7"/>
      <c r="T11269" s="5"/>
      <c r="U11269" s="6"/>
      <c r="V11269" s="5"/>
    </row>
    <row r="11270" spans="9:22" x14ac:dyDescent="0.25">
      <c r="I11270" s="5"/>
      <c r="S11270" s="7"/>
      <c r="T11270" s="5"/>
      <c r="U11270" s="6"/>
      <c r="V11270" s="5"/>
    </row>
    <row r="11271" spans="9:22" x14ac:dyDescent="0.25">
      <c r="I11271" s="5"/>
      <c r="S11271" s="7"/>
      <c r="T11271" s="5"/>
      <c r="U11271" s="6"/>
      <c r="V11271" s="5"/>
    </row>
    <row r="11272" spans="9:22" x14ac:dyDescent="0.25">
      <c r="I11272" s="5"/>
      <c r="S11272" s="7"/>
      <c r="T11272" s="5"/>
      <c r="U11272" s="6"/>
      <c r="V11272" s="5"/>
    </row>
    <row r="11273" spans="9:22" x14ac:dyDescent="0.25">
      <c r="I11273" s="5"/>
      <c r="S11273" s="7"/>
      <c r="T11273" s="5"/>
      <c r="U11273" s="6"/>
      <c r="V11273" s="5"/>
    </row>
    <row r="11274" spans="9:22" x14ac:dyDescent="0.25">
      <c r="I11274" s="5"/>
      <c r="S11274" s="7"/>
      <c r="T11274" s="5"/>
      <c r="U11274" s="6"/>
      <c r="V11274" s="5"/>
    </row>
    <row r="11275" spans="9:22" x14ac:dyDescent="0.25">
      <c r="I11275" s="5"/>
      <c r="S11275" s="7"/>
      <c r="T11275" s="5"/>
      <c r="U11275" s="6"/>
      <c r="V11275" s="5"/>
    </row>
    <row r="11276" spans="9:22" x14ac:dyDescent="0.25">
      <c r="I11276" s="5"/>
      <c r="S11276" s="7"/>
      <c r="T11276" s="5"/>
      <c r="U11276" s="6"/>
      <c r="V11276" s="5"/>
    </row>
    <row r="11277" spans="9:22" x14ac:dyDescent="0.25">
      <c r="I11277" s="5"/>
      <c r="S11277" s="7"/>
      <c r="T11277" s="5"/>
      <c r="U11277" s="6"/>
      <c r="V11277" s="5"/>
    </row>
    <row r="11278" spans="9:22" x14ac:dyDescent="0.25">
      <c r="I11278" s="5"/>
      <c r="S11278" s="7"/>
      <c r="T11278" s="5"/>
      <c r="U11278" s="6"/>
      <c r="V11278" s="5"/>
    </row>
    <row r="11279" spans="9:22" x14ac:dyDescent="0.25">
      <c r="I11279" s="5"/>
      <c r="S11279" s="7"/>
      <c r="T11279" s="5"/>
      <c r="U11279" s="6"/>
      <c r="V11279" s="5"/>
    </row>
    <row r="11280" spans="9:22" x14ac:dyDescent="0.25">
      <c r="I11280" s="5"/>
      <c r="S11280" s="7"/>
      <c r="T11280" s="5"/>
      <c r="U11280" s="6"/>
      <c r="V11280" s="5"/>
    </row>
    <row r="11281" spans="9:22" x14ac:dyDescent="0.25">
      <c r="I11281" s="5"/>
      <c r="S11281" s="7"/>
      <c r="T11281" s="5"/>
      <c r="U11281" s="6"/>
      <c r="V11281" s="5"/>
    </row>
    <row r="11282" spans="9:22" x14ac:dyDescent="0.25">
      <c r="I11282" s="5"/>
      <c r="S11282" s="7"/>
      <c r="T11282" s="5"/>
      <c r="U11282" s="6"/>
      <c r="V11282" s="5"/>
    </row>
    <row r="11283" spans="9:22" x14ac:dyDescent="0.25">
      <c r="I11283" s="5"/>
      <c r="S11283" s="7"/>
      <c r="T11283" s="5"/>
      <c r="U11283" s="6"/>
      <c r="V11283" s="5"/>
    </row>
    <row r="11284" spans="9:22" x14ac:dyDescent="0.25">
      <c r="I11284" s="5"/>
      <c r="S11284" s="7"/>
      <c r="T11284" s="5"/>
      <c r="U11284" s="6"/>
      <c r="V11284" s="5"/>
    </row>
    <row r="11285" spans="9:22" x14ac:dyDescent="0.25">
      <c r="I11285" s="5"/>
      <c r="S11285" s="7"/>
      <c r="T11285" s="5"/>
      <c r="U11285" s="6"/>
      <c r="V11285" s="5"/>
    </row>
    <row r="11286" spans="9:22" x14ac:dyDescent="0.25">
      <c r="I11286" s="5"/>
      <c r="S11286" s="7"/>
      <c r="T11286" s="5"/>
      <c r="U11286" s="6"/>
      <c r="V11286" s="5"/>
    </row>
    <row r="11287" spans="9:22" x14ac:dyDescent="0.25">
      <c r="I11287" s="5"/>
      <c r="S11287" s="7"/>
      <c r="T11287" s="5"/>
      <c r="U11287" s="6"/>
      <c r="V11287" s="5"/>
    </row>
    <row r="11288" spans="9:22" x14ac:dyDescent="0.25">
      <c r="I11288" s="5"/>
      <c r="S11288" s="7"/>
      <c r="T11288" s="5"/>
      <c r="U11288" s="6"/>
      <c r="V11288" s="5"/>
    </row>
    <row r="11289" spans="9:22" x14ac:dyDescent="0.25">
      <c r="I11289" s="5"/>
      <c r="S11289" s="7"/>
      <c r="T11289" s="5"/>
      <c r="U11289" s="6"/>
      <c r="V11289" s="5"/>
    </row>
    <row r="11290" spans="9:22" x14ac:dyDescent="0.25">
      <c r="I11290" s="5"/>
      <c r="S11290" s="7"/>
      <c r="T11290" s="5"/>
      <c r="U11290" s="6"/>
      <c r="V11290" s="5"/>
    </row>
    <row r="11291" spans="9:22" x14ac:dyDescent="0.25">
      <c r="I11291" s="5"/>
      <c r="S11291" s="7"/>
      <c r="T11291" s="5"/>
      <c r="U11291" s="6"/>
      <c r="V11291" s="5"/>
    </row>
    <row r="11292" spans="9:22" x14ac:dyDescent="0.25">
      <c r="I11292" s="5"/>
      <c r="S11292" s="7"/>
      <c r="T11292" s="5"/>
      <c r="U11292" s="6"/>
      <c r="V11292" s="5"/>
    </row>
    <row r="11293" spans="9:22" x14ac:dyDescent="0.25">
      <c r="I11293" s="5"/>
      <c r="S11293" s="7"/>
      <c r="T11293" s="5"/>
      <c r="U11293" s="6"/>
      <c r="V11293" s="5"/>
    </row>
    <row r="11294" spans="9:22" x14ac:dyDescent="0.25">
      <c r="I11294" s="5"/>
      <c r="S11294" s="7"/>
      <c r="T11294" s="5"/>
      <c r="U11294" s="6"/>
      <c r="V11294" s="5"/>
    </row>
    <row r="11295" spans="9:22" x14ac:dyDescent="0.25">
      <c r="I11295" s="5"/>
      <c r="S11295" s="7"/>
      <c r="T11295" s="5"/>
      <c r="U11295" s="6"/>
      <c r="V11295" s="5"/>
    </row>
    <row r="11296" spans="9:22" x14ac:dyDescent="0.25">
      <c r="I11296" s="5"/>
      <c r="S11296" s="7"/>
      <c r="T11296" s="5"/>
      <c r="U11296" s="6"/>
      <c r="V11296" s="5"/>
    </row>
    <row r="11297" spans="9:22" x14ac:dyDescent="0.25">
      <c r="I11297" s="5"/>
      <c r="S11297" s="7"/>
      <c r="T11297" s="5"/>
      <c r="U11297" s="6"/>
      <c r="V11297" s="5"/>
    </row>
    <row r="11298" spans="9:22" x14ac:dyDescent="0.25">
      <c r="I11298" s="5"/>
      <c r="S11298" s="7"/>
      <c r="T11298" s="5"/>
      <c r="U11298" s="6"/>
      <c r="V11298" s="5"/>
    </row>
    <row r="11299" spans="9:22" x14ac:dyDescent="0.25">
      <c r="I11299" s="5"/>
      <c r="S11299" s="7"/>
      <c r="T11299" s="5"/>
      <c r="U11299" s="6"/>
      <c r="V11299" s="5"/>
    </row>
    <row r="11300" spans="9:22" x14ac:dyDescent="0.25">
      <c r="I11300" s="5"/>
      <c r="S11300" s="7"/>
      <c r="T11300" s="5"/>
      <c r="U11300" s="6"/>
      <c r="V11300" s="5"/>
    </row>
    <row r="11301" spans="9:22" x14ac:dyDescent="0.25">
      <c r="I11301" s="5"/>
      <c r="S11301" s="7"/>
      <c r="T11301" s="5"/>
      <c r="U11301" s="6"/>
      <c r="V11301" s="5"/>
    </row>
    <row r="11302" spans="9:22" x14ac:dyDescent="0.25">
      <c r="I11302" s="5"/>
      <c r="S11302" s="7"/>
      <c r="T11302" s="5"/>
      <c r="U11302" s="6"/>
      <c r="V11302" s="5"/>
    </row>
    <row r="11303" spans="9:22" x14ac:dyDescent="0.25">
      <c r="I11303" s="5"/>
      <c r="S11303" s="7"/>
      <c r="T11303" s="5"/>
      <c r="U11303" s="6"/>
      <c r="V11303" s="5"/>
    </row>
    <row r="11304" spans="9:22" x14ac:dyDescent="0.25">
      <c r="I11304" s="5"/>
      <c r="S11304" s="7"/>
      <c r="T11304" s="5"/>
      <c r="U11304" s="6"/>
      <c r="V11304" s="5"/>
    </row>
    <row r="11305" spans="9:22" x14ac:dyDescent="0.25">
      <c r="I11305" s="5"/>
      <c r="S11305" s="7"/>
      <c r="T11305" s="5"/>
      <c r="U11305" s="6"/>
      <c r="V11305" s="5"/>
    </row>
    <row r="11306" spans="9:22" x14ac:dyDescent="0.25">
      <c r="I11306" s="5"/>
      <c r="S11306" s="7"/>
      <c r="T11306" s="5"/>
      <c r="U11306" s="6"/>
      <c r="V11306" s="5"/>
    </row>
    <row r="11307" spans="9:22" x14ac:dyDescent="0.25">
      <c r="I11307" s="5"/>
      <c r="S11307" s="7"/>
      <c r="T11307" s="5"/>
      <c r="U11307" s="6"/>
      <c r="V11307" s="5"/>
    </row>
    <row r="11308" spans="9:22" x14ac:dyDescent="0.25">
      <c r="I11308" s="5"/>
      <c r="S11308" s="7"/>
      <c r="T11308" s="5"/>
      <c r="U11308" s="6"/>
      <c r="V11308" s="5"/>
    </row>
    <row r="11309" spans="9:22" x14ac:dyDescent="0.25">
      <c r="I11309" s="5"/>
      <c r="S11309" s="7"/>
      <c r="T11309" s="5"/>
      <c r="U11309" s="6"/>
      <c r="V11309" s="5"/>
    </row>
    <row r="11310" spans="9:22" x14ac:dyDescent="0.25">
      <c r="I11310" s="5"/>
      <c r="S11310" s="7"/>
      <c r="T11310" s="5"/>
      <c r="U11310" s="6"/>
      <c r="V11310" s="5"/>
    </row>
    <row r="11311" spans="9:22" x14ac:dyDescent="0.25">
      <c r="I11311" s="5"/>
      <c r="S11311" s="7"/>
      <c r="T11311" s="5"/>
      <c r="U11311" s="6"/>
      <c r="V11311" s="5"/>
    </row>
    <row r="11312" spans="9:22" x14ac:dyDescent="0.25">
      <c r="I11312" s="5"/>
      <c r="S11312" s="7"/>
      <c r="T11312" s="5"/>
      <c r="U11312" s="6"/>
      <c r="V11312" s="5"/>
    </row>
    <row r="11313" spans="9:22" x14ac:dyDescent="0.25">
      <c r="I11313" s="5"/>
      <c r="S11313" s="7"/>
      <c r="T11313" s="5"/>
      <c r="U11313" s="6"/>
      <c r="V11313" s="5"/>
    </row>
    <row r="11314" spans="9:22" x14ac:dyDescent="0.25">
      <c r="I11314" s="5"/>
      <c r="S11314" s="7"/>
      <c r="T11314" s="5"/>
      <c r="U11314" s="6"/>
      <c r="V11314" s="5"/>
    </row>
    <row r="11315" spans="9:22" x14ac:dyDescent="0.25">
      <c r="I11315" s="5"/>
      <c r="S11315" s="7"/>
      <c r="T11315" s="5"/>
      <c r="U11315" s="6"/>
      <c r="V11315" s="5"/>
    </row>
    <row r="11316" spans="9:22" x14ac:dyDescent="0.25">
      <c r="I11316" s="5"/>
      <c r="S11316" s="7"/>
      <c r="T11316" s="5"/>
      <c r="U11316" s="6"/>
      <c r="V11316" s="5"/>
    </row>
    <row r="11317" spans="9:22" x14ac:dyDescent="0.25">
      <c r="I11317" s="5"/>
      <c r="S11317" s="7"/>
      <c r="T11317" s="5"/>
      <c r="U11317" s="6"/>
      <c r="V11317" s="5"/>
    </row>
    <row r="11318" spans="9:22" x14ac:dyDescent="0.25">
      <c r="I11318" s="5"/>
      <c r="S11318" s="7"/>
      <c r="T11318" s="5"/>
      <c r="U11318" s="6"/>
      <c r="V11318" s="5"/>
    </row>
    <row r="11319" spans="9:22" x14ac:dyDescent="0.25">
      <c r="I11319" s="5"/>
      <c r="S11319" s="7"/>
      <c r="T11319" s="5"/>
      <c r="U11319" s="6"/>
      <c r="V11319" s="5"/>
    </row>
    <row r="11320" spans="9:22" x14ac:dyDescent="0.25">
      <c r="I11320" s="5"/>
      <c r="S11320" s="7"/>
      <c r="T11320" s="5"/>
      <c r="U11320" s="6"/>
      <c r="V11320" s="5"/>
    </row>
    <row r="11321" spans="9:22" x14ac:dyDescent="0.25">
      <c r="I11321" s="5"/>
      <c r="S11321" s="7"/>
      <c r="T11321" s="5"/>
      <c r="U11321" s="6"/>
      <c r="V11321" s="5"/>
    </row>
    <row r="11322" spans="9:22" x14ac:dyDescent="0.25">
      <c r="I11322" s="5"/>
      <c r="S11322" s="7"/>
      <c r="T11322" s="5"/>
      <c r="U11322" s="6"/>
      <c r="V11322" s="5"/>
    </row>
    <row r="11323" spans="9:22" x14ac:dyDescent="0.25">
      <c r="I11323" s="5"/>
      <c r="S11323" s="7"/>
      <c r="T11323" s="5"/>
      <c r="U11323" s="6"/>
      <c r="V11323" s="5"/>
    </row>
    <row r="11324" spans="9:22" x14ac:dyDescent="0.25">
      <c r="I11324" s="5"/>
      <c r="S11324" s="7"/>
      <c r="T11324" s="5"/>
      <c r="U11324" s="6"/>
      <c r="V11324" s="5"/>
    </row>
    <row r="11325" spans="9:22" x14ac:dyDescent="0.25">
      <c r="I11325" s="5"/>
      <c r="S11325" s="7"/>
      <c r="T11325" s="5"/>
      <c r="U11325" s="6"/>
      <c r="V11325" s="5"/>
    </row>
    <row r="11326" spans="9:22" x14ac:dyDescent="0.25">
      <c r="I11326" s="5"/>
      <c r="S11326" s="7"/>
      <c r="T11326" s="5"/>
      <c r="U11326" s="6"/>
      <c r="V11326" s="5"/>
    </row>
    <row r="11327" spans="9:22" x14ac:dyDescent="0.25">
      <c r="I11327" s="5"/>
      <c r="S11327" s="7"/>
      <c r="T11327" s="5"/>
      <c r="U11327" s="6"/>
      <c r="V11327" s="5"/>
    </row>
    <row r="11328" spans="9:22" x14ac:dyDescent="0.25">
      <c r="I11328" s="5"/>
      <c r="S11328" s="7"/>
      <c r="T11328" s="5"/>
      <c r="U11328" s="6"/>
      <c r="V11328" s="5"/>
    </row>
    <row r="11329" spans="9:22" x14ac:dyDescent="0.25">
      <c r="I11329" s="5"/>
      <c r="S11329" s="7"/>
      <c r="T11329" s="5"/>
      <c r="U11329" s="6"/>
      <c r="V11329" s="5"/>
    </row>
    <row r="11330" spans="9:22" x14ac:dyDescent="0.25">
      <c r="I11330" s="5"/>
      <c r="S11330" s="7"/>
      <c r="T11330" s="5"/>
      <c r="U11330" s="6"/>
      <c r="V11330" s="5"/>
    </row>
    <row r="11331" spans="9:22" x14ac:dyDescent="0.25">
      <c r="I11331" s="5"/>
      <c r="S11331" s="7"/>
      <c r="T11331" s="5"/>
      <c r="U11331" s="6"/>
      <c r="V11331" s="5"/>
    </row>
    <row r="11332" spans="9:22" x14ac:dyDescent="0.25">
      <c r="I11332" s="5"/>
      <c r="S11332" s="7"/>
      <c r="T11332" s="5"/>
      <c r="U11332" s="6"/>
      <c r="V11332" s="5"/>
    </row>
    <row r="11333" spans="9:22" x14ac:dyDescent="0.25">
      <c r="I11333" s="5"/>
      <c r="S11333" s="7"/>
      <c r="T11333" s="5"/>
      <c r="U11333" s="6"/>
      <c r="V11333" s="5"/>
    </row>
    <row r="11334" spans="9:22" x14ac:dyDescent="0.25">
      <c r="I11334" s="5"/>
      <c r="S11334" s="7"/>
      <c r="T11334" s="5"/>
      <c r="U11334" s="6"/>
      <c r="V11334" s="5"/>
    </row>
    <row r="11335" spans="9:22" x14ac:dyDescent="0.25">
      <c r="I11335" s="5"/>
      <c r="S11335" s="7"/>
      <c r="T11335" s="5"/>
      <c r="U11335" s="6"/>
      <c r="V11335" s="5"/>
    </row>
    <row r="11336" spans="9:22" x14ac:dyDescent="0.25">
      <c r="I11336" s="5"/>
      <c r="S11336" s="7"/>
      <c r="T11336" s="5"/>
      <c r="U11336" s="6"/>
      <c r="V11336" s="5"/>
    </row>
    <row r="11337" spans="9:22" x14ac:dyDescent="0.25">
      <c r="I11337" s="5"/>
      <c r="S11337" s="7"/>
      <c r="T11337" s="5"/>
      <c r="U11337" s="6"/>
      <c r="V11337" s="5"/>
    </row>
    <row r="11338" spans="9:22" x14ac:dyDescent="0.25">
      <c r="I11338" s="5"/>
      <c r="S11338" s="7"/>
      <c r="T11338" s="5"/>
      <c r="U11338" s="6"/>
      <c r="V11338" s="5"/>
    </row>
    <row r="11339" spans="9:22" x14ac:dyDescent="0.25">
      <c r="I11339" s="5"/>
      <c r="S11339" s="7"/>
      <c r="T11339" s="5"/>
      <c r="U11339" s="6"/>
      <c r="V11339" s="5"/>
    </row>
    <row r="11340" spans="9:22" x14ac:dyDescent="0.25">
      <c r="I11340" s="5"/>
      <c r="S11340" s="7"/>
      <c r="T11340" s="5"/>
      <c r="U11340" s="6"/>
      <c r="V11340" s="5"/>
    </row>
    <row r="11341" spans="9:22" x14ac:dyDescent="0.25">
      <c r="I11341" s="5"/>
      <c r="S11341" s="7"/>
      <c r="T11341" s="5"/>
      <c r="U11341" s="6"/>
      <c r="V11341" s="5"/>
    </row>
    <row r="11342" spans="9:22" x14ac:dyDescent="0.25">
      <c r="I11342" s="5"/>
      <c r="S11342" s="7"/>
      <c r="T11342" s="5"/>
      <c r="U11342" s="6"/>
      <c r="V11342" s="5"/>
    </row>
    <row r="11343" spans="9:22" x14ac:dyDescent="0.25">
      <c r="I11343" s="5"/>
      <c r="S11343" s="7"/>
      <c r="T11343" s="5"/>
      <c r="U11343" s="6"/>
      <c r="V11343" s="5"/>
    </row>
    <row r="11344" spans="9:22" x14ac:dyDescent="0.25">
      <c r="I11344" s="5"/>
      <c r="S11344" s="7"/>
      <c r="T11344" s="5"/>
      <c r="U11344" s="6"/>
      <c r="V11344" s="5"/>
    </row>
    <row r="11345" spans="9:22" x14ac:dyDescent="0.25">
      <c r="I11345" s="5"/>
      <c r="S11345" s="7"/>
      <c r="T11345" s="5"/>
      <c r="U11345" s="6"/>
      <c r="V11345" s="5"/>
    </row>
    <row r="11346" spans="9:22" x14ac:dyDescent="0.25">
      <c r="I11346" s="5"/>
      <c r="S11346" s="7"/>
      <c r="T11346" s="5"/>
      <c r="U11346" s="6"/>
      <c r="V11346" s="5"/>
    </row>
    <row r="11347" spans="9:22" x14ac:dyDescent="0.25">
      <c r="I11347" s="5"/>
      <c r="S11347" s="7"/>
      <c r="T11347" s="5"/>
      <c r="U11347" s="6"/>
      <c r="V11347" s="5"/>
    </row>
    <row r="11348" spans="9:22" x14ac:dyDescent="0.25">
      <c r="I11348" s="5"/>
      <c r="S11348" s="7"/>
      <c r="T11348" s="5"/>
      <c r="U11348" s="6"/>
      <c r="V11348" s="5"/>
    </row>
    <row r="11349" spans="9:22" x14ac:dyDescent="0.25">
      <c r="I11349" s="5"/>
      <c r="S11349" s="7"/>
      <c r="T11349" s="5"/>
      <c r="U11349" s="6"/>
      <c r="V11349" s="5"/>
    </row>
    <row r="11350" spans="9:22" x14ac:dyDescent="0.25">
      <c r="I11350" s="5"/>
      <c r="S11350" s="7"/>
      <c r="T11350" s="5"/>
      <c r="U11350" s="6"/>
      <c r="V11350" s="5"/>
    </row>
    <row r="11351" spans="9:22" x14ac:dyDescent="0.25">
      <c r="I11351" s="5"/>
      <c r="S11351" s="7"/>
      <c r="T11351" s="5"/>
      <c r="U11351" s="6"/>
      <c r="V11351" s="5"/>
    </row>
    <row r="11352" spans="9:22" x14ac:dyDescent="0.25">
      <c r="I11352" s="5"/>
      <c r="S11352" s="7"/>
      <c r="T11352" s="5"/>
      <c r="U11352" s="6"/>
      <c r="V11352" s="5"/>
    </row>
    <row r="11353" spans="9:22" x14ac:dyDescent="0.25">
      <c r="I11353" s="5"/>
      <c r="S11353" s="7"/>
      <c r="T11353" s="5"/>
      <c r="U11353" s="6"/>
      <c r="V11353" s="5"/>
    </row>
    <row r="11354" spans="9:22" x14ac:dyDescent="0.25">
      <c r="I11354" s="5"/>
      <c r="S11354" s="7"/>
      <c r="T11354" s="5"/>
      <c r="U11354" s="6"/>
      <c r="V11354" s="5"/>
    </row>
    <row r="11355" spans="9:22" x14ac:dyDescent="0.25">
      <c r="I11355" s="5"/>
      <c r="S11355" s="7"/>
      <c r="T11355" s="5"/>
      <c r="U11355" s="6"/>
      <c r="V11355" s="5"/>
    </row>
    <row r="11356" spans="9:22" x14ac:dyDescent="0.25">
      <c r="I11356" s="5"/>
      <c r="S11356" s="7"/>
      <c r="T11356" s="5"/>
      <c r="U11356" s="6"/>
      <c r="V11356" s="5"/>
    </row>
    <row r="11357" spans="9:22" x14ac:dyDescent="0.25">
      <c r="I11357" s="5"/>
      <c r="S11357" s="7"/>
      <c r="T11357" s="5"/>
      <c r="U11357" s="6"/>
      <c r="V11357" s="5"/>
    </row>
    <row r="11358" spans="9:22" x14ac:dyDescent="0.25">
      <c r="I11358" s="5"/>
      <c r="S11358" s="7"/>
      <c r="T11358" s="5"/>
      <c r="U11358" s="6"/>
      <c r="V11358" s="5"/>
    </row>
    <row r="11359" spans="9:22" x14ac:dyDescent="0.25">
      <c r="I11359" s="5"/>
      <c r="S11359" s="7"/>
      <c r="T11359" s="5"/>
      <c r="U11359" s="6"/>
      <c r="V11359" s="5"/>
    </row>
    <row r="11360" spans="9:22" x14ac:dyDescent="0.25">
      <c r="I11360" s="5"/>
      <c r="S11360" s="7"/>
      <c r="T11360" s="5"/>
      <c r="U11360" s="6"/>
      <c r="V11360" s="5"/>
    </row>
    <row r="11361" spans="9:22" x14ac:dyDescent="0.25">
      <c r="I11361" s="5"/>
      <c r="S11361" s="7"/>
      <c r="T11361" s="5"/>
      <c r="U11361" s="6"/>
      <c r="V11361" s="5"/>
    </row>
    <row r="11362" spans="9:22" x14ac:dyDescent="0.25">
      <c r="I11362" s="5"/>
      <c r="S11362" s="7"/>
      <c r="T11362" s="5"/>
      <c r="U11362" s="6"/>
      <c r="V11362" s="5"/>
    </row>
    <row r="11363" spans="9:22" x14ac:dyDescent="0.25">
      <c r="I11363" s="5"/>
      <c r="S11363" s="7"/>
      <c r="T11363" s="5"/>
      <c r="U11363" s="6"/>
      <c r="V11363" s="5"/>
    </row>
    <row r="11364" spans="9:22" x14ac:dyDescent="0.25">
      <c r="I11364" s="5"/>
      <c r="S11364" s="7"/>
      <c r="T11364" s="5"/>
      <c r="U11364" s="6"/>
      <c r="V11364" s="5"/>
    </row>
    <row r="11365" spans="9:22" x14ac:dyDescent="0.25">
      <c r="I11365" s="5"/>
      <c r="S11365" s="7"/>
      <c r="T11365" s="5"/>
      <c r="U11365" s="6"/>
      <c r="V11365" s="5"/>
    </row>
    <row r="11366" spans="9:22" x14ac:dyDescent="0.25">
      <c r="I11366" s="5"/>
      <c r="S11366" s="7"/>
      <c r="T11366" s="5"/>
      <c r="U11366" s="6"/>
      <c r="V11366" s="5"/>
    </row>
    <row r="11367" spans="9:22" x14ac:dyDescent="0.25">
      <c r="I11367" s="5"/>
      <c r="S11367" s="7"/>
      <c r="T11367" s="5"/>
      <c r="U11367" s="6"/>
      <c r="V11367" s="5"/>
    </row>
    <row r="11368" spans="9:22" x14ac:dyDescent="0.25">
      <c r="I11368" s="5"/>
      <c r="S11368" s="7"/>
      <c r="T11368" s="5"/>
      <c r="U11368" s="6"/>
      <c r="V11368" s="5"/>
    </row>
    <row r="11369" spans="9:22" x14ac:dyDescent="0.25">
      <c r="I11369" s="5"/>
      <c r="S11369" s="7"/>
      <c r="T11369" s="5"/>
      <c r="U11369" s="6"/>
      <c r="V11369" s="5"/>
    </row>
    <row r="11370" spans="9:22" x14ac:dyDescent="0.25">
      <c r="I11370" s="5"/>
      <c r="S11370" s="7"/>
      <c r="T11370" s="5"/>
      <c r="U11370" s="6"/>
      <c r="V11370" s="5"/>
    </row>
    <row r="11371" spans="9:22" x14ac:dyDescent="0.25">
      <c r="I11371" s="5"/>
      <c r="S11371" s="7"/>
      <c r="T11371" s="5"/>
      <c r="U11371" s="6"/>
      <c r="V11371" s="5"/>
    </row>
    <row r="11372" spans="9:22" x14ac:dyDescent="0.25">
      <c r="I11372" s="5"/>
      <c r="S11372" s="7"/>
      <c r="T11372" s="5"/>
      <c r="U11372" s="6"/>
      <c r="V11372" s="5"/>
    </row>
    <row r="11373" spans="9:22" x14ac:dyDescent="0.25">
      <c r="I11373" s="5"/>
      <c r="S11373" s="7"/>
      <c r="T11373" s="5"/>
      <c r="U11373" s="6"/>
      <c r="V11373" s="5"/>
    </row>
    <row r="11374" spans="9:22" x14ac:dyDescent="0.25">
      <c r="I11374" s="5"/>
      <c r="S11374" s="7"/>
      <c r="T11374" s="5"/>
      <c r="U11374" s="6"/>
      <c r="V11374" s="5"/>
    </row>
    <row r="11375" spans="9:22" x14ac:dyDescent="0.25">
      <c r="I11375" s="5"/>
      <c r="S11375" s="7"/>
      <c r="T11375" s="5"/>
      <c r="U11375" s="6"/>
      <c r="V11375" s="5"/>
    </row>
    <row r="11376" spans="9:22" x14ac:dyDescent="0.25">
      <c r="I11376" s="5"/>
      <c r="S11376" s="7"/>
      <c r="T11376" s="5"/>
      <c r="U11376" s="6"/>
      <c r="V11376" s="5"/>
    </row>
    <row r="11377" spans="9:22" x14ac:dyDescent="0.25">
      <c r="I11377" s="5"/>
      <c r="S11377" s="7"/>
      <c r="T11377" s="5"/>
      <c r="U11377" s="6"/>
      <c r="V11377" s="5"/>
    </row>
    <row r="11378" spans="9:22" x14ac:dyDescent="0.25">
      <c r="I11378" s="5"/>
      <c r="S11378" s="7"/>
      <c r="T11378" s="5"/>
      <c r="U11378" s="6"/>
      <c r="V11378" s="5"/>
    </row>
    <row r="11379" spans="9:22" x14ac:dyDescent="0.25">
      <c r="I11379" s="5"/>
      <c r="S11379" s="7"/>
      <c r="T11379" s="5"/>
      <c r="U11379" s="6"/>
      <c r="V11379" s="5"/>
    </row>
    <row r="11380" spans="9:22" x14ac:dyDescent="0.25">
      <c r="I11380" s="5"/>
      <c r="S11380" s="7"/>
      <c r="T11380" s="5"/>
      <c r="U11380" s="6"/>
      <c r="V11380" s="5"/>
    </row>
    <row r="11381" spans="9:22" x14ac:dyDescent="0.25">
      <c r="I11381" s="5"/>
      <c r="S11381" s="7"/>
      <c r="T11381" s="5"/>
      <c r="U11381" s="6"/>
      <c r="V11381" s="5"/>
    </row>
    <row r="11382" spans="9:22" x14ac:dyDescent="0.25">
      <c r="I11382" s="5"/>
      <c r="S11382" s="7"/>
      <c r="T11382" s="5"/>
      <c r="U11382" s="6"/>
      <c r="V11382" s="5"/>
    </row>
    <row r="11383" spans="9:22" x14ac:dyDescent="0.25">
      <c r="I11383" s="5"/>
      <c r="S11383" s="7"/>
      <c r="T11383" s="5"/>
      <c r="U11383" s="6"/>
      <c r="V11383" s="5"/>
    </row>
    <row r="11384" spans="9:22" x14ac:dyDescent="0.25">
      <c r="I11384" s="5"/>
      <c r="S11384" s="7"/>
      <c r="T11384" s="5"/>
      <c r="U11384" s="6"/>
      <c r="V11384" s="5"/>
    </row>
    <row r="11385" spans="9:22" x14ac:dyDescent="0.25">
      <c r="I11385" s="5"/>
      <c r="S11385" s="7"/>
      <c r="T11385" s="5"/>
      <c r="U11385" s="6"/>
      <c r="V11385" s="5"/>
    </row>
    <row r="11386" spans="9:22" x14ac:dyDescent="0.25">
      <c r="I11386" s="5"/>
      <c r="S11386" s="7"/>
      <c r="T11386" s="5"/>
      <c r="U11386" s="6"/>
      <c r="V11386" s="5"/>
    </row>
    <row r="11387" spans="9:22" x14ac:dyDescent="0.25">
      <c r="I11387" s="5"/>
      <c r="S11387" s="7"/>
      <c r="T11387" s="5"/>
      <c r="U11387" s="6"/>
      <c r="V11387" s="5"/>
    </row>
    <row r="11388" spans="9:22" x14ac:dyDescent="0.25">
      <c r="I11388" s="5"/>
      <c r="S11388" s="7"/>
      <c r="T11388" s="5"/>
      <c r="U11388" s="6"/>
      <c r="V11388" s="5"/>
    </row>
    <row r="11389" spans="9:22" x14ac:dyDescent="0.25">
      <c r="I11389" s="5"/>
      <c r="S11389" s="7"/>
      <c r="T11389" s="5"/>
      <c r="U11389" s="6"/>
      <c r="V11389" s="5"/>
    </row>
    <row r="11390" spans="9:22" x14ac:dyDescent="0.25">
      <c r="I11390" s="5"/>
      <c r="S11390" s="7"/>
      <c r="T11390" s="5"/>
      <c r="U11390" s="6"/>
      <c r="V11390" s="5"/>
    </row>
    <row r="11391" spans="9:22" x14ac:dyDescent="0.25">
      <c r="I11391" s="5"/>
      <c r="S11391" s="7"/>
      <c r="T11391" s="5"/>
      <c r="U11391" s="6"/>
      <c r="V11391" s="5"/>
    </row>
    <row r="11392" spans="9:22" x14ac:dyDescent="0.25">
      <c r="I11392" s="5"/>
      <c r="S11392" s="7"/>
      <c r="T11392" s="5"/>
      <c r="U11392" s="6"/>
      <c r="V11392" s="5"/>
    </row>
    <row r="11393" spans="9:22" x14ac:dyDescent="0.25">
      <c r="I11393" s="5"/>
      <c r="S11393" s="7"/>
      <c r="T11393" s="5"/>
      <c r="U11393" s="6"/>
      <c r="V11393" s="5"/>
    </row>
    <row r="11394" spans="9:22" x14ac:dyDescent="0.25">
      <c r="I11394" s="5"/>
      <c r="S11394" s="7"/>
      <c r="T11394" s="5"/>
      <c r="U11394" s="6"/>
      <c r="V11394" s="5"/>
    </row>
    <row r="11395" spans="9:22" x14ac:dyDescent="0.25">
      <c r="I11395" s="5"/>
      <c r="S11395" s="7"/>
      <c r="T11395" s="5"/>
      <c r="U11395" s="6"/>
      <c r="V11395" s="5"/>
    </row>
    <row r="11396" spans="9:22" x14ac:dyDescent="0.25">
      <c r="I11396" s="5"/>
      <c r="S11396" s="7"/>
      <c r="T11396" s="5"/>
      <c r="U11396" s="6"/>
      <c r="V11396" s="5"/>
    </row>
    <row r="11397" spans="9:22" x14ac:dyDescent="0.25">
      <c r="I11397" s="5"/>
      <c r="S11397" s="7"/>
      <c r="T11397" s="5"/>
      <c r="U11397" s="6"/>
      <c r="V11397" s="5"/>
    </row>
    <row r="11398" spans="9:22" x14ac:dyDescent="0.25">
      <c r="I11398" s="5"/>
      <c r="S11398" s="7"/>
      <c r="T11398" s="5"/>
      <c r="U11398" s="6"/>
      <c r="V11398" s="5"/>
    </row>
    <row r="11399" spans="9:22" x14ac:dyDescent="0.25">
      <c r="I11399" s="5"/>
      <c r="S11399" s="7"/>
      <c r="T11399" s="5"/>
      <c r="U11399" s="6"/>
      <c r="V11399" s="5"/>
    </row>
    <row r="11400" spans="9:22" x14ac:dyDescent="0.25">
      <c r="I11400" s="5"/>
      <c r="S11400" s="7"/>
      <c r="T11400" s="5"/>
      <c r="U11400" s="6"/>
      <c r="V11400" s="5"/>
    </row>
    <row r="11401" spans="9:22" x14ac:dyDescent="0.25">
      <c r="I11401" s="5"/>
      <c r="S11401" s="7"/>
      <c r="T11401" s="5"/>
      <c r="U11401" s="6"/>
      <c r="V11401" s="5"/>
    </row>
    <row r="11402" spans="9:22" x14ac:dyDescent="0.25">
      <c r="I11402" s="5"/>
      <c r="S11402" s="7"/>
      <c r="T11402" s="5"/>
      <c r="U11402" s="6"/>
      <c r="V11402" s="5"/>
    </row>
    <row r="11403" spans="9:22" x14ac:dyDescent="0.25">
      <c r="I11403" s="5"/>
      <c r="S11403" s="7"/>
      <c r="T11403" s="5"/>
      <c r="U11403" s="6"/>
      <c r="V11403" s="5"/>
    </row>
    <row r="11404" spans="9:22" x14ac:dyDescent="0.25">
      <c r="I11404" s="5"/>
      <c r="S11404" s="7"/>
      <c r="T11404" s="5"/>
      <c r="U11404" s="6"/>
      <c r="V11404" s="5"/>
    </row>
    <row r="11405" spans="9:22" x14ac:dyDescent="0.25">
      <c r="I11405" s="5"/>
      <c r="S11405" s="7"/>
      <c r="T11405" s="5"/>
      <c r="U11405" s="6"/>
      <c r="V11405" s="5"/>
    </row>
    <row r="11406" spans="9:22" x14ac:dyDescent="0.25">
      <c r="I11406" s="5"/>
      <c r="S11406" s="7"/>
      <c r="T11406" s="5"/>
      <c r="U11406" s="6"/>
      <c r="V11406" s="5"/>
    </row>
    <row r="11407" spans="9:22" x14ac:dyDescent="0.25">
      <c r="I11407" s="5"/>
      <c r="S11407" s="7"/>
      <c r="T11407" s="5"/>
      <c r="U11407" s="6"/>
      <c r="V11407" s="5"/>
    </row>
    <row r="11408" spans="9:22" x14ac:dyDescent="0.25">
      <c r="I11408" s="5"/>
      <c r="S11408" s="7"/>
      <c r="T11408" s="5"/>
      <c r="U11408" s="6"/>
      <c r="V11408" s="5"/>
    </row>
    <row r="11409" spans="9:22" x14ac:dyDescent="0.25">
      <c r="I11409" s="5"/>
      <c r="S11409" s="7"/>
      <c r="T11409" s="5"/>
      <c r="U11409" s="6"/>
      <c r="V11409" s="5"/>
    </row>
    <row r="11410" spans="9:22" x14ac:dyDescent="0.25">
      <c r="I11410" s="5"/>
      <c r="S11410" s="7"/>
      <c r="T11410" s="5"/>
      <c r="U11410" s="6"/>
      <c r="V11410" s="5"/>
    </row>
    <row r="11411" spans="9:22" x14ac:dyDescent="0.25">
      <c r="I11411" s="5"/>
      <c r="S11411" s="7"/>
      <c r="T11411" s="5"/>
      <c r="U11411" s="6"/>
      <c r="V11411" s="5"/>
    </row>
    <row r="11412" spans="9:22" x14ac:dyDescent="0.25">
      <c r="I11412" s="5"/>
      <c r="S11412" s="7"/>
      <c r="T11412" s="5"/>
      <c r="U11412" s="6"/>
      <c r="V11412" s="5"/>
    </row>
    <row r="11413" spans="9:22" x14ac:dyDescent="0.25">
      <c r="I11413" s="5"/>
      <c r="S11413" s="7"/>
      <c r="T11413" s="5"/>
      <c r="U11413" s="6"/>
      <c r="V11413" s="5"/>
    </row>
    <row r="11414" spans="9:22" x14ac:dyDescent="0.25">
      <c r="I11414" s="5"/>
      <c r="S11414" s="7"/>
      <c r="T11414" s="5"/>
      <c r="U11414" s="6"/>
      <c r="V11414" s="5"/>
    </row>
    <row r="11415" spans="9:22" x14ac:dyDescent="0.25">
      <c r="I11415" s="5"/>
      <c r="S11415" s="7"/>
      <c r="T11415" s="5"/>
      <c r="U11415" s="6"/>
      <c r="V11415" s="5"/>
    </row>
    <row r="11416" spans="9:22" x14ac:dyDescent="0.25">
      <c r="I11416" s="5"/>
      <c r="S11416" s="7"/>
      <c r="T11416" s="5"/>
      <c r="U11416" s="6"/>
      <c r="V11416" s="5"/>
    </row>
    <row r="11417" spans="9:22" x14ac:dyDescent="0.25">
      <c r="I11417" s="5"/>
      <c r="S11417" s="7"/>
      <c r="T11417" s="5"/>
      <c r="U11417" s="6"/>
      <c r="V11417" s="5"/>
    </row>
    <row r="11418" spans="9:22" x14ac:dyDescent="0.25">
      <c r="I11418" s="5"/>
      <c r="S11418" s="7"/>
      <c r="T11418" s="5"/>
      <c r="U11418" s="6"/>
      <c r="V11418" s="5"/>
    </row>
    <row r="11419" spans="9:22" x14ac:dyDescent="0.25">
      <c r="I11419" s="5"/>
      <c r="S11419" s="7"/>
      <c r="T11419" s="5"/>
      <c r="U11419" s="6"/>
      <c r="V11419" s="5"/>
    </row>
    <row r="11420" spans="9:22" x14ac:dyDescent="0.25">
      <c r="I11420" s="5"/>
      <c r="S11420" s="7"/>
      <c r="T11420" s="5"/>
      <c r="U11420" s="6"/>
      <c r="V11420" s="5"/>
    </row>
    <row r="11421" spans="9:22" x14ac:dyDescent="0.25">
      <c r="I11421" s="5"/>
      <c r="S11421" s="7"/>
      <c r="T11421" s="5"/>
      <c r="U11421" s="6"/>
      <c r="V11421" s="5"/>
    </row>
    <row r="11422" spans="9:22" x14ac:dyDescent="0.25">
      <c r="I11422" s="5"/>
      <c r="S11422" s="7"/>
      <c r="T11422" s="5"/>
      <c r="U11422" s="6"/>
      <c r="V11422" s="5"/>
    </row>
    <row r="11423" spans="9:22" x14ac:dyDescent="0.25">
      <c r="I11423" s="5"/>
      <c r="S11423" s="7"/>
      <c r="T11423" s="5"/>
      <c r="U11423" s="6"/>
      <c r="V11423" s="5"/>
    </row>
    <row r="11424" spans="9:22" x14ac:dyDescent="0.25">
      <c r="I11424" s="5"/>
      <c r="S11424" s="7"/>
      <c r="T11424" s="5"/>
      <c r="U11424" s="6"/>
      <c r="V11424" s="5"/>
    </row>
    <row r="11425" spans="9:22" x14ac:dyDescent="0.25">
      <c r="I11425" s="5"/>
      <c r="S11425" s="7"/>
      <c r="T11425" s="5"/>
      <c r="U11425" s="6"/>
      <c r="V11425" s="5"/>
    </row>
    <row r="11426" spans="9:22" x14ac:dyDescent="0.25">
      <c r="I11426" s="5"/>
      <c r="S11426" s="7"/>
      <c r="T11426" s="5"/>
      <c r="U11426" s="6"/>
      <c r="V11426" s="5"/>
    </row>
    <row r="11427" spans="9:22" x14ac:dyDescent="0.25">
      <c r="I11427" s="5"/>
      <c r="S11427" s="7"/>
      <c r="T11427" s="5"/>
      <c r="U11427" s="6"/>
      <c r="V11427" s="5"/>
    </row>
    <row r="11428" spans="9:22" x14ac:dyDescent="0.25">
      <c r="I11428" s="5"/>
      <c r="S11428" s="7"/>
      <c r="T11428" s="5"/>
      <c r="U11428" s="6"/>
      <c r="V11428" s="5"/>
    </row>
    <row r="11429" spans="9:22" x14ac:dyDescent="0.25">
      <c r="I11429" s="5"/>
      <c r="S11429" s="7"/>
      <c r="T11429" s="5"/>
      <c r="U11429" s="6"/>
      <c r="V11429" s="5"/>
    </row>
    <row r="11430" spans="9:22" x14ac:dyDescent="0.25">
      <c r="I11430" s="5"/>
      <c r="S11430" s="7"/>
      <c r="T11430" s="5"/>
      <c r="U11430" s="6"/>
      <c r="V11430" s="5"/>
    </row>
    <row r="11431" spans="9:22" x14ac:dyDescent="0.25">
      <c r="I11431" s="5"/>
      <c r="S11431" s="7"/>
      <c r="T11431" s="5"/>
      <c r="U11431" s="6"/>
      <c r="V11431" s="5"/>
    </row>
    <row r="11432" spans="9:22" x14ac:dyDescent="0.25">
      <c r="I11432" s="5"/>
      <c r="S11432" s="7"/>
      <c r="T11432" s="5"/>
      <c r="U11432" s="6"/>
      <c r="V11432" s="5"/>
    </row>
    <row r="11433" spans="9:22" x14ac:dyDescent="0.25">
      <c r="I11433" s="5"/>
      <c r="S11433" s="7"/>
      <c r="T11433" s="5"/>
      <c r="U11433" s="6"/>
      <c r="V11433" s="5"/>
    </row>
    <row r="11434" spans="9:22" x14ac:dyDescent="0.25">
      <c r="I11434" s="5"/>
      <c r="S11434" s="7"/>
      <c r="T11434" s="5"/>
      <c r="U11434" s="6"/>
      <c r="V11434" s="5"/>
    </row>
    <row r="11435" spans="9:22" x14ac:dyDescent="0.25">
      <c r="I11435" s="5"/>
      <c r="S11435" s="7"/>
      <c r="T11435" s="5"/>
      <c r="U11435" s="6"/>
      <c r="V11435" s="5"/>
    </row>
    <row r="11436" spans="9:22" x14ac:dyDescent="0.25">
      <c r="I11436" s="5"/>
      <c r="S11436" s="7"/>
      <c r="T11436" s="5"/>
      <c r="U11436" s="6"/>
      <c r="V11436" s="5"/>
    </row>
    <row r="11437" spans="9:22" x14ac:dyDescent="0.25">
      <c r="I11437" s="5"/>
      <c r="S11437" s="7"/>
      <c r="T11437" s="5"/>
      <c r="U11437" s="6"/>
      <c r="V11437" s="5"/>
    </row>
    <row r="11438" spans="9:22" x14ac:dyDescent="0.25">
      <c r="I11438" s="5"/>
      <c r="S11438" s="7"/>
      <c r="T11438" s="5"/>
      <c r="U11438" s="6"/>
      <c r="V11438" s="5"/>
    </row>
    <row r="11439" spans="9:22" x14ac:dyDescent="0.25">
      <c r="I11439" s="5"/>
      <c r="S11439" s="7"/>
      <c r="T11439" s="5"/>
      <c r="U11439" s="6"/>
      <c r="V11439" s="5"/>
    </row>
    <row r="11440" spans="9:22" x14ac:dyDescent="0.25">
      <c r="I11440" s="5"/>
      <c r="S11440" s="7"/>
      <c r="T11440" s="5"/>
      <c r="U11440" s="6"/>
      <c r="V11440" s="5"/>
    </row>
    <row r="11441" spans="9:22" x14ac:dyDescent="0.25">
      <c r="I11441" s="5"/>
      <c r="S11441" s="7"/>
      <c r="T11441" s="5"/>
      <c r="U11441" s="6"/>
      <c r="V11441" s="5"/>
    </row>
    <row r="11442" spans="9:22" x14ac:dyDescent="0.25">
      <c r="I11442" s="5"/>
      <c r="S11442" s="7"/>
      <c r="T11442" s="5"/>
      <c r="U11442" s="6"/>
      <c r="V11442" s="5"/>
    </row>
    <row r="11443" spans="9:22" x14ac:dyDescent="0.25">
      <c r="I11443" s="5"/>
      <c r="S11443" s="7"/>
      <c r="T11443" s="5"/>
      <c r="U11443" s="6"/>
      <c r="V11443" s="5"/>
    </row>
    <row r="11444" spans="9:22" x14ac:dyDescent="0.25">
      <c r="I11444" s="5"/>
      <c r="S11444" s="7"/>
      <c r="T11444" s="5"/>
      <c r="U11444" s="6"/>
      <c r="V11444" s="5"/>
    </row>
    <row r="11445" spans="9:22" x14ac:dyDescent="0.25">
      <c r="I11445" s="5"/>
      <c r="S11445" s="7"/>
      <c r="T11445" s="5"/>
      <c r="U11445" s="6"/>
      <c r="V11445" s="5"/>
    </row>
    <row r="11446" spans="9:22" x14ac:dyDescent="0.25">
      <c r="I11446" s="5"/>
      <c r="S11446" s="7"/>
      <c r="T11446" s="5"/>
      <c r="U11446" s="6"/>
      <c r="V11446" s="5"/>
    </row>
    <row r="11447" spans="9:22" x14ac:dyDescent="0.25">
      <c r="I11447" s="5"/>
      <c r="S11447" s="7"/>
      <c r="T11447" s="5"/>
      <c r="U11447" s="6"/>
      <c r="V11447" s="5"/>
    </row>
    <row r="11448" spans="9:22" x14ac:dyDescent="0.25">
      <c r="I11448" s="5"/>
      <c r="S11448" s="7"/>
      <c r="T11448" s="5"/>
      <c r="U11448" s="6"/>
      <c r="V11448" s="5"/>
    </row>
    <row r="11449" spans="9:22" x14ac:dyDescent="0.25">
      <c r="I11449" s="5"/>
      <c r="S11449" s="7"/>
      <c r="T11449" s="5"/>
      <c r="U11449" s="6"/>
      <c r="V11449" s="5"/>
    </row>
    <row r="11450" spans="9:22" x14ac:dyDescent="0.25">
      <c r="I11450" s="5"/>
      <c r="S11450" s="7"/>
      <c r="T11450" s="5"/>
      <c r="U11450" s="6"/>
      <c r="V11450" s="5"/>
    </row>
    <row r="11451" spans="9:22" x14ac:dyDescent="0.25">
      <c r="I11451" s="5"/>
      <c r="S11451" s="7"/>
      <c r="T11451" s="5"/>
      <c r="U11451" s="6"/>
      <c r="V11451" s="5"/>
    </row>
    <row r="11452" spans="9:22" x14ac:dyDescent="0.25">
      <c r="I11452" s="5"/>
      <c r="S11452" s="7"/>
      <c r="T11452" s="5"/>
      <c r="U11452" s="6"/>
      <c r="V11452" s="5"/>
    </row>
    <row r="11453" spans="9:22" x14ac:dyDescent="0.25">
      <c r="I11453" s="5"/>
      <c r="S11453" s="7"/>
      <c r="T11453" s="5"/>
      <c r="U11453" s="6"/>
      <c r="V11453" s="5"/>
    </row>
    <row r="11454" spans="9:22" x14ac:dyDescent="0.25">
      <c r="I11454" s="5"/>
      <c r="S11454" s="7"/>
      <c r="T11454" s="5"/>
      <c r="U11454" s="6"/>
      <c r="V11454" s="5"/>
    </row>
    <row r="11455" spans="9:22" x14ac:dyDescent="0.25">
      <c r="I11455" s="5"/>
      <c r="S11455" s="7"/>
      <c r="T11455" s="5"/>
      <c r="U11455" s="6"/>
      <c r="V11455" s="5"/>
    </row>
    <row r="11456" spans="9:22" x14ac:dyDescent="0.25">
      <c r="I11456" s="5"/>
      <c r="S11456" s="7"/>
      <c r="T11456" s="5"/>
      <c r="U11456" s="6"/>
      <c r="V11456" s="5"/>
    </row>
    <row r="11457" spans="9:22" x14ac:dyDescent="0.25">
      <c r="I11457" s="5"/>
      <c r="S11457" s="7"/>
      <c r="T11457" s="5"/>
      <c r="U11457" s="6"/>
      <c r="V11457" s="5"/>
    </row>
    <row r="11458" spans="9:22" x14ac:dyDescent="0.25">
      <c r="I11458" s="5"/>
      <c r="S11458" s="7"/>
      <c r="T11458" s="5"/>
      <c r="U11458" s="6"/>
      <c r="V11458" s="5"/>
    </row>
    <row r="11459" spans="9:22" x14ac:dyDescent="0.25">
      <c r="I11459" s="5"/>
      <c r="S11459" s="7"/>
      <c r="T11459" s="5"/>
      <c r="U11459" s="6"/>
      <c r="V11459" s="5"/>
    </row>
    <row r="11460" spans="9:22" x14ac:dyDescent="0.25">
      <c r="I11460" s="5"/>
      <c r="S11460" s="7"/>
      <c r="T11460" s="5"/>
      <c r="U11460" s="6"/>
      <c r="V11460" s="5"/>
    </row>
    <row r="11461" spans="9:22" x14ac:dyDescent="0.25">
      <c r="I11461" s="5"/>
      <c r="S11461" s="7"/>
      <c r="T11461" s="5"/>
      <c r="U11461" s="6"/>
      <c r="V11461" s="5"/>
    </row>
    <row r="11462" spans="9:22" x14ac:dyDescent="0.25">
      <c r="I11462" s="5"/>
      <c r="S11462" s="7"/>
      <c r="T11462" s="5"/>
      <c r="U11462" s="6"/>
      <c r="V11462" s="5"/>
    </row>
    <row r="11463" spans="9:22" x14ac:dyDescent="0.25">
      <c r="I11463" s="5"/>
      <c r="S11463" s="7"/>
      <c r="T11463" s="5"/>
      <c r="U11463" s="6"/>
      <c r="V11463" s="5"/>
    </row>
    <row r="11464" spans="9:22" x14ac:dyDescent="0.25">
      <c r="I11464" s="5"/>
      <c r="S11464" s="7"/>
      <c r="T11464" s="5"/>
      <c r="U11464" s="6"/>
      <c r="V11464" s="5"/>
    </row>
    <row r="11465" spans="9:22" x14ac:dyDescent="0.25">
      <c r="I11465" s="5"/>
      <c r="S11465" s="7"/>
      <c r="T11465" s="5"/>
      <c r="U11465" s="6"/>
      <c r="V11465" s="5"/>
    </row>
    <row r="11466" spans="9:22" x14ac:dyDescent="0.25">
      <c r="I11466" s="5"/>
      <c r="S11466" s="7"/>
      <c r="T11466" s="5"/>
      <c r="U11466" s="6"/>
      <c r="V11466" s="5"/>
    </row>
    <row r="11467" spans="9:22" x14ac:dyDescent="0.25">
      <c r="I11467" s="5"/>
      <c r="S11467" s="7"/>
      <c r="T11467" s="5"/>
      <c r="U11467" s="6"/>
      <c r="V11467" s="5"/>
    </row>
    <row r="11468" spans="9:22" x14ac:dyDescent="0.25">
      <c r="I11468" s="5"/>
      <c r="S11468" s="7"/>
      <c r="T11468" s="5"/>
      <c r="U11468" s="6"/>
      <c r="V11468" s="5"/>
    </row>
    <row r="11469" spans="9:22" x14ac:dyDescent="0.25">
      <c r="I11469" s="5"/>
      <c r="S11469" s="7"/>
      <c r="T11469" s="5"/>
      <c r="U11469" s="6"/>
      <c r="V11469" s="5"/>
    </row>
    <row r="11470" spans="9:22" x14ac:dyDescent="0.25">
      <c r="I11470" s="5"/>
      <c r="S11470" s="7"/>
      <c r="T11470" s="5"/>
      <c r="U11470" s="6"/>
      <c r="V11470" s="5"/>
    </row>
    <row r="11471" spans="9:22" x14ac:dyDescent="0.25">
      <c r="I11471" s="5"/>
      <c r="S11471" s="7"/>
      <c r="T11471" s="5"/>
      <c r="U11471" s="6"/>
      <c r="V11471" s="5"/>
    </row>
    <row r="11472" spans="9:22" x14ac:dyDescent="0.25">
      <c r="I11472" s="5"/>
      <c r="S11472" s="7"/>
      <c r="T11472" s="5"/>
      <c r="U11472" s="6"/>
      <c r="V11472" s="5"/>
    </row>
    <row r="11473" spans="9:22" x14ac:dyDescent="0.25">
      <c r="I11473" s="5"/>
      <c r="S11473" s="7"/>
      <c r="T11473" s="5"/>
      <c r="U11473" s="6"/>
      <c r="V11473" s="5"/>
    </row>
    <row r="11474" spans="9:22" x14ac:dyDescent="0.25">
      <c r="I11474" s="5"/>
      <c r="S11474" s="7"/>
      <c r="T11474" s="5"/>
      <c r="U11474" s="6"/>
      <c r="V11474" s="5"/>
    </row>
    <row r="11475" spans="9:22" x14ac:dyDescent="0.25">
      <c r="I11475" s="5"/>
      <c r="S11475" s="7"/>
      <c r="T11475" s="5"/>
      <c r="U11475" s="6"/>
      <c r="V11475" s="5"/>
    </row>
    <row r="11476" spans="9:22" x14ac:dyDescent="0.25">
      <c r="I11476" s="5"/>
      <c r="S11476" s="7"/>
      <c r="T11476" s="5"/>
      <c r="U11476" s="6"/>
      <c r="V11476" s="5"/>
    </row>
    <row r="11477" spans="9:22" x14ac:dyDescent="0.25">
      <c r="I11477" s="5"/>
      <c r="S11477" s="7"/>
      <c r="T11477" s="5"/>
      <c r="U11477" s="6"/>
      <c r="V11477" s="5"/>
    </row>
    <row r="11478" spans="9:22" x14ac:dyDescent="0.25">
      <c r="I11478" s="5"/>
      <c r="S11478" s="7"/>
      <c r="T11478" s="5"/>
      <c r="U11478" s="6"/>
      <c r="V11478" s="5"/>
    </row>
    <row r="11479" spans="9:22" x14ac:dyDescent="0.25">
      <c r="I11479" s="5"/>
      <c r="S11479" s="7"/>
      <c r="T11479" s="5"/>
      <c r="U11479" s="6"/>
      <c r="V11479" s="5"/>
    </row>
    <row r="11480" spans="9:22" x14ac:dyDescent="0.25">
      <c r="I11480" s="5"/>
      <c r="S11480" s="7"/>
      <c r="T11480" s="5"/>
      <c r="U11480" s="6"/>
      <c r="V11480" s="5"/>
    </row>
    <row r="11481" spans="9:22" x14ac:dyDescent="0.25">
      <c r="I11481" s="5"/>
      <c r="S11481" s="7"/>
      <c r="T11481" s="5"/>
      <c r="U11481" s="6"/>
      <c r="V11481" s="5"/>
    </row>
    <row r="11482" spans="9:22" x14ac:dyDescent="0.25">
      <c r="I11482" s="5"/>
      <c r="S11482" s="7"/>
      <c r="T11482" s="5"/>
      <c r="U11482" s="6"/>
      <c r="V11482" s="5"/>
    </row>
    <row r="11483" spans="9:22" x14ac:dyDescent="0.25">
      <c r="I11483" s="5"/>
      <c r="S11483" s="7"/>
      <c r="T11483" s="5"/>
      <c r="U11483" s="6"/>
      <c r="V11483" s="5"/>
    </row>
    <row r="11484" spans="9:22" x14ac:dyDescent="0.25">
      <c r="I11484" s="5"/>
      <c r="S11484" s="7"/>
      <c r="T11484" s="5"/>
      <c r="U11484" s="6"/>
      <c r="V11484" s="5"/>
    </row>
    <row r="11485" spans="9:22" x14ac:dyDescent="0.25">
      <c r="I11485" s="5"/>
      <c r="S11485" s="7"/>
      <c r="T11485" s="5"/>
      <c r="U11485" s="6"/>
      <c r="V11485" s="5"/>
    </row>
    <row r="11486" spans="9:22" x14ac:dyDescent="0.25">
      <c r="I11486" s="5"/>
      <c r="S11486" s="7"/>
      <c r="T11486" s="5"/>
      <c r="U11486" s="6"/>
      <c r="V11486" s="5"/>
    </row>
    <row r="11487" spans="9:22" x14ac:dyDescent="0.25">
      <c r="I11487" s="5"/>
      <c r="S11487" s="7"/>
      <c r="T11487" s="5"/>
      <c r="U11487" s="6"/>
      <c r="V11487" s="5"/>
    </row>
    <row r="11488" spans="9:22" x14ac:dyDescent="0.25">
      <c r="I11488" s="5"/>
      <c r="S11488" s="7"/>
      <c r="T11488" s="5"/>
      <c r="U11488" s="6"/>
      <c r="V11488" s="5"/>
    </row>
    <row r="11489" spans="9:22" x14ac:dyDescent="0.25">
      <c r="I11489" s="5"/>
      <c r="S11489" s="7"/>
      <c r="T11489" s="5"/>
      <c r="U11489" s="6"/>
      <c r="V11489" s="5"/>
    </row>
    <row r="11490" spans="9:22" x14ac:dyDescent="0.25">
      <c r="I11490" s="5"/>
      <c r="S11490" s="7"/>
      <c r="T11490" s="5"/>
      <c r="U11490" s="6"/>
      <c r="V11490" s="5"/>
    </row>
    <row r="11491" spans="9:22" x14ac:dyDescent="0.25">
      <c r="I11491" s="5"/>
      <c r="S11491" s="7"/>
      <c r="T11491" s="5"/>
      <c r="U11491" s="6"/>
      <c r="V11491" s="5"/>
    </row>
    <row r="11492" spans="9:22" x14ac:dyDescent="0.25">
      <c r="I11492" s="5"/>
      <c r="S11492" s="7"/>
      <c r="T11492" s="5"/>
      <c r="U11492" s="6"/>
      <c r="V11492" s="5"/>
    </row>
    <row r="11493" spans="9:22" x14ac:dyDescent="0.25">
      <c r="I11493" s="5"/>
      <c r="S11493" s="7"/>
      <c r="T11493" s="5"/>
      <c r="U11493" s="6"/>
      <c r="V11493" s="5"/>
    </row>
    <row r="11494" spans="9:22" x14ac:dyDescent="0.25">
      <c r="I11494" s="5"/>
      <c r="S11494" s="7"/>
      <c r="T11494" s="5"/>
      <c r="U11494" s="6"/>
      <c r="V11494" s="5"/>
    </row>
    <row r="11495" spans="9:22" x14ac:dyDescent="0.25">
      <c r="I11495" s="5"/>
      <c r="S11495" s="7"/>
      <c r="T11495" s="5"/>
      <c r="U11495" s="6"/>
      <c r="V11495" s="5"/>
    </row>
    <row r="11496" spans="9:22" x14ac:dyDescent="0.25">
      <c r="I11496" s="5"/>
      <c r="S11496" s="7"/>
      <c r="T11496" s="5"/>
      <c r="U11496" s="6"/>
      <c r="V11496" s="5"/>
    </row>
    <row r="11497" spans="9:22" x14ac:dyDescent="0.25">
      <c r="I11497" s="5"/>
      <c r="S11497" s="7"/>
      <c r="T11497" s="5"/>
      <c r="U11497" s="6"/>
      <c r="V11497" s="5"/>
    </row>
    <row r="11498" spans="9:22" x14ac:dyDescent="0.25">
      <c r="I11498" s="5"/>
      <c r="S11498" s="7"/>
      <c r="T11498" s="5"/>
      <c r="U11498" s="6"/>
      <c r="V11498" s="5"/>
    </row>
    <row r="11499" spans="9:22" x14ac:dyDescent="0.25">
      <c r="I11499" s="5"/>
      <c r="S11499" s="7"/>
      <c r="T11499" s="5"/>
      <c r="U11499" s="6"/>
      <c r="V11499" s="5"/>
    </row>
    <row r="11500" spans="9:22" x14ac:dyDescent="0.25">
      <c r="I11500" s="5"/>
      <c r="S11500" s="7"/>
      <c r="T11500" s="5"/>
      <c r="U11500" s="6"/>
      <c r="V11500" s="5"/>
    </row>
    <row r="11501" spans="9:22" x14ac:dyDescent="0.25">
      <c r="I11501" s="5"/>
      <c r="S11501" s="7"/>
      <c r="T11501" s="5"/>
      <c r="U11501" s="6"/>
      <c r="V11501" s="5"/>
    </row>
    <row r="11502" spans="9:22" x14ac:dyDescent="0.25">
      <c r="I11502" s="5"/>
      <c r="S11502" s="7"/>
      <c r="T11502" s="5"/>
      <c r="U11502" s="6"/>
      <c r="V11502" s="5"/>
    </row>
    <row r="11503" spans="9:22" x14ac:dyDescent="0.25">
      <c r="I11503" s="5"/>
      <c r="S11503" s="7"/>
      <c r="T11503" s="5"/>
      <c r="U11503" s="6"/>
      <c r="V11503" s="5"/>
    </row>
    <row r="11504" spans="9:22" x14ac:dyDescent="0.25">
      <c r="I11504" s="5"/>
      <c r="S11504" s="7"/>
      <c r="T11504" s="5"/>
      <c r="U11504" s="6"/>
      <c r="V11504" s="5"/>
    </row>
    <row r="11505" spans="9:22" x14ac:dyDescent="0.25">
      <c r="I11505" s="5"/>
      <c r="S11505" s="7"/>
      <c r="T11505" s="5"/>
      <c r="U11505" s="6"/>
      <c r="V11505" s="5"/>
    </row>
    <row r="11506" spans="9:22" x14ac:dyDescent="0.25">
      <c r="I11506" s="5"/>
      <c r="S11506" s="7"/>
      <c r="T11506" s="5"/>
      <c r="U11506" s="6"/>
      <c r="V11506" s="5"/>
    </row>
    <row r="11507" spans="9:22" x14ac:dyDescent="0.25">
      <c r="I11507" s="5"/>
      <c r="S11507" s="7"/>
      <c r="T11507" s="5"/>
      <c r="U11507" s="6"/>
      <c r="V11507" s="5"/>
    </row>
    <row r="11508" spans="9:22" x14ac:dyDescent="0.25">
      <c r="I11508" s="5"/>
      <c r="S11508" s="7"/>
      <c r="T11508" s="5"/>
      <c r="U11508" s="6"/>
      <c r="V11508" s="5"/>
    </row>
    <row r="11509" spans="9:22" x14ac:dyDescent="0.25">
      <c r="I11509" s="5"/>
      <c r="S11509" s="7"/>
      <c r="T11509" s="5"/>
      <c r="U11509" s="6"/>
      <c r="V11509" s="5"/>
    </row>
    <row r="11510" spans="9:22" x14ac:dyDescent="0.25">
      <c r="I11510" s="5"/>
      <c r="S11510" s="7"/>
      <c r="T11510" s="5"/>
      <c r="U11510" s="6"/>
      <c r="V11510" s="5"/>
    </row>
    <row r="11511" spans="9:22" x14ac:dyDescent="0.25">
      <c r="I11511" s="5"/>
      <c r="S11511" s="7"/>
      <c r="T11511" s="5"/>
      <c r="U11511" s="6"/>
      <c r="V11511" s="5"/>
    </row>
    <row r="11512" spans="9:22" x14ac:dyDescent="0.25">
      <c r="I11512" s="5"/>
      <c r="S11512" s="7"/>
      <c r="T11512" s="5"/>
      <c r="U11512" s="6"/>
      <c r="V11512" s="5"/>
    </row>
    <row r="11513" spans="9:22" x14ac:dyDescent="0.25">
      <c r="I11513" s="5"/>
      <c r="S11513" s="7"/>
      <c r="T11513" s="5"/>
      <c r="U11513" s="6"/>
      <c r="V11513" s="5"/>
    </row>
    <row r="11514" spans="9:22" x14ac:dyDescent="0.25">
      <c r="I11514" s="5"/>
      <c r="S11514" s="7"/>
      <c r="T11514" s="5"/>
      <c r="U11514" s="6"/>
      <c r="V11514" s="5"/>
    </row>
    <row r="11515" spans="9:22" x14ac:dyDescent="0.25">
      <c r="I11515" s="5"/>
      <c r="S11515" s="7"/>
      <c r="T11515" s="5"/>
      <c r="U11515" s="6"/>
      <c r="V11515" s="5"/>
    </row>
    <row r="11516" spans="9:22" x14ac:dyDescent="0.25">
      <c r="I11516" s="5"/>
      <c r="S11516" s="7"/>
      <c r="T11516" s="5"/>
      <c r="U11516" s="6"/>
      <c r="V11516" s="5"/>
    </row>
    <row r="11517" spans="9:22" x14ac:dyDescent="0.25">
      <c r="I11517" s="5"/>
      <c r="S11517" s="7"/>
      <c r="T11517" s="5"/>
      <c r="U11517" s="6"/>
      <c r="V11517" s="5"/>
    </row>
    <row r="11518" spans="9:22" x14ac:dyDescent="0.25">
      <c r="I11518" s="5"/>
      <c r="S11518" s="7"/>
      <c r="T11518" s="5"/>
      <c r="U11518" s="6"/>
      <c r="V11518" s="5"/>
    </row>
    <row r="11519" spans="9:22" x14ac:dyDescent="0.25">
      <c r="I11519" s="5"/>
      <c r="S11519" s="7"/>
      <c r="T11519" s="5"/>
      <c r="U11519" s="6"/>
      <c r="V11519" s="5"/>
    </row>
    <row r="11520" spans="9:22" x14ac:dyDescent="0.25">
      <c r="I11520" s="5"/>
      <c r="S11520" s="7"/>
      <c r="T11520" s="5"/>
      <c r="U11520" s="6"/>
      <c r="V11520" s="5"/>
    </row>
    <row r="11521" spans="9:22" x14ac:dyDescent="0.25">
      <c r="I11521" s="5"/>
      <c r="S11521" s="7"/>
      <c r="T11521" s="5"/>
      <c r="U11521" s="6"/>
      <c r="V11521" s="5"/>
    </row>
    <row r="11522" spans="9:22" x14ac:dyDescent="0.25">
      <c r="I11522" s="5"/>
      <c r="S11522" s="7"/>
      <c r="T11522" s="5"/>
      <c r="U11522" s="6"/>
      <c r="V11522" s="5"/>
    </row>
    <row r="11523" spans="9:22" x14ac:dyDescent="0.25">
      <c r="I11523" s="5"/>
      <c r="S11523" s="7"/>
      <c r="T11523" s="5"/>
      <c r="U11523" s="6"/>
      <c r="V11523" s="5"/>
    </row>
    <row r="11524" spans="9:22" x14ac:dyDescent="0.25">
      <c r="I11524" s="5"/>
      <c r="S11524" s="7"/>
      <c r="T11524" s="5"/>
      <c r="U11524" s="6"/>
      <c r="V11524" s="5"/>
    </row>
    <row r="11525" spans="9:22" x14ac:dyDescent="0.25">
      <c r="I11525" s="5"/>
      <c r="S11525" s="7"/>
      <c r="T11525" s="5"/>
      <c r="U11525" s="6"/>
      <c r="V11525" s="5"/>
    </row>
    <row r="11526" spans="9:22" x14ac:dyDescent="0.25">
      <c r="I11526" s="5"/>
      <c r="S11526" s="7"/>
      <c r="T11526" s="5"/>
      <c r="U11526" s="6"/>
      <c r="V11526" s="5"/>
    </row>
    <row r="11527" spans="9:22" x14ac:dyDescent="0.25">
      <c r="I11527" s="5"/>
      <c r="S11527" s="7"/>
      <c r="T11527" s="5"/>
      <c r="U11527" s="6"/>
      <c r="V11527" s="5"/>
    </row>
    <row r="11528" spans="9:22" x14ac:dyDescent="0.25">
      <c r="I11528" s="5"/>
      <c r="S11528" s="7"/>
      <c r="T11528" s="5"/>
      <c r="U11528" s="6"/>
      <c r="V11528" s="5"/>
    </row>
    <row r="11529" spans="9:22" x14ac:dyDescent="0.25">
      <c r="I11529" s="5"/>
      <c r="S11529" s="7"/>
      <c r="T11529" s="5"/>
      <c r="U11529" s="6"/>
      <c r="V11529" s="5"/>
    </row>
    <row r="11530" spans="9:22" x14ac:dyDescent="0.25">
      <c r="I11530" s="5"/>
      <c r="S11530" s="7"/>
      <c r="T11530" s="5"/>
      <c r="U11530" s="6"/>
      <c r="V11530" s="5"/>
    </row>
    <row r="11531" spans="9:22" x14ac:dyDescent="0.25">
      <c r="I11531" s="5"/>
      <c r="S11531" s="7"/>
      <c r="T11531" s="5"/>
      <c r="U11531" s="6"/>
      <c r="V11531" s="5"/>
    </row>
    <row r="11532" spans="9:22" x14ac:dyDescent="0.25">
      <c r="I11532" s="5"/>
      <c r="S11532" s="7"/>
      <c r="T11532" s="5"/>
      <c r="U11532" s="6"/>
      <c r="V11532" s="5"/>
    </row>
    <row r="11533" spans="9:22" x14ac:dyDescent="0.25">
      <c r="I11533" s="5"/>
      <c r="S11533" s="7"/>
      <c r="T11533" s="5"/>
      <c r="U11533" s="6"/>
      <c r="V11533" s="5"/>
    </row>
    <row r="11534" spans="9:22" x14ac:dyDescent="0.25">
      <c r="I11534" s="5"/>
      <c r="S11534" s="7"/>
      <c r="T11534" s="5"/>
      <c r="U11534" s="6"/>
      <c r="V11534" s="5"/>
    </row>
    <row r="11535" spans="9:22" x14ac:dyDescent="0.25">
      <c r="I11535" s="5"/>
      <c r="S11535" s="7"/>
      <c r="T11535" s="5"/>
      <c r="U11535" s="6"/>
      <c r="V11535" s="5"/>
    </row>
    <row r="11536" spans="9:22" x14ac:dyDescent="0.25">
      <c r="I11536" s="5"/>
      <c r="S11536" s="7"/>
      <c r="T11536" s="5"/>
      <c r="U11536" s="6"/>
      <c r="V11536" s="5"/>
    </row>
    <row r="11537" spans="9:22" x14ac:dyDescent="0.25">
      <c r="I11537" s="5"/>
      <c r="S11537" s="7"/>
      <c r="T11537" s="5"/>
      <c r="U11537" s="6"/>
      <c r="V11537" s="5"/>
    </row>
    <row r="11538" spans="9:22" x14ac:dyDescent="0.25">
      <c r="I11538" s="5"/>
      <c r="S11538" s="7"/>
      <c r="T11538" s="5"/>
      <c r="U11538" s="6"/>
      <c r="V11538" s="5"/>
    </row>
    <row r="11539" spans="9:22" x14ac:dyDescent="0.25">
      <c r="I11539" s="5"/>
      <c r="S11539" s="7"/>
      <c r="T11539" s="5"/>
      <c r="U11539" s="6"/>
      <c r="V11539" s="5"/>
    </row>
    <row r="11540" spans="9:22" x14ac:dyDescent="0.25">
      <c r="I11540" s="5"/>
      <c r="S11540" s="7"/>
      <c r="T11540" s="5"/>
      <c r="U11540" s="6"/>
      <c r="V11540" s="5"/>
    </row>
    <row r="11541" spans="9:22" x14ac:dyDescent="0.25">
      <c r="I11541" s="5"/>
      <c r="S11541" s="7"/>
      <c r="T11541" s="5"/>
      <c r="U11541" s="6"/>
      <c r="V11541" s="5"/>
    </row>
    <row r="11542" spans="9:22" x14ac:dyDescent="0.25">
      <c r="I11542" s="5"/>
      <c r="S11542" s="7"/>
      <c r="T11542" s="5"/>
      <c r="U11542" s="6"/>
      <c r="V11542" s="5"/>
    </row>
    <row r="11543" spans="9:22" x14ac:dyDescent="0.25">
      <c r="I11543" s="5"/>
      <c r="S11543" s="7"/>
      <c r="T11543" s="5"/>
      <c r="U11543" s="6"/>
      <c r="V11543" s="5"/>
    </row>
    <row r="11544" spans="9:22" x14ac:dyDescent="0.25">
      <c r="I11544" s="5"/>
      <c r="S11544" s="7"/>
      <c r="T11544" s="5"/>
      <c r="U11544" s="6"/>
      <c r="V11544" s="5"/>
    </row>
    <row r="11545" spans="9:22" x14ac:dyDescent="0.25">
      <c r="I11545" s="5"/>
      <c r="S11545" s="7"/>
      <c r="T11545" s="5"/>
      <c r="U11545" s="6"/>
      <c r="V11545" s="5"/>
    </row>
    <row r="11546" spans="9:22" x14ac:dyDescent="0.25">
      <c r="I11546" s="5"/>
      <c r="S11546" s="7"/>
      <c r="T11546" s="5"/>
      <c r="U11546" s="6"/>
      <c r="V11546" s="5"/>
    </row>
    <row r="11547" spans="9:22" x14ac:dyDescent="0.25">
      <c r="I11547" s="5"/>
      <c r="S11547" s="7"/>
      <c r="T11547" s="5"/>
      <c r="U11547" s="6"/>
      <c r="V11547" s="5"/>
    </row>
    <row r="11548" spans="9:22" x14ac:dyDescent="0.25">
      <c r="I11548" s="5"/>
      <c r="S11548" s="7"/>
      <c r="T11548" s="5"/>
      <c r="U11548" s="6"/>
      <c r="V11548" s="5"/>
    </row>
    <row r="11549" spans="9:22" x14ac:dyDescent="0.25">
      <c r="I11549" s="5"/>
      <c r="S11549" s="7"/>
      <c r="T11549" s="5"/>
      <c r="U11549" s="6"/>
      <c r="V11549" s="5"/>
    </row>
    <row r="11550" spans="9:22" x14ac:dyDescent="0.25">
      <c r="I11550" s="5"/>
      <c r="T11550" s="5"/>
      <c r="U11550" s="6"/>
      <c r="V11550" s="5"/>
    </row>
    <row r="11551" spans="9:22" x14ac:dyDescent="0.25">
      <c r="I11551" s="5"/>
      <c r="S11551" s="7"/>
      <c r="T11551" s="5"/>
      <c r="U11551" s="6"/>
      <c r="V11551" s="5"/>
    </row>
    <row r="11552" spans="9:22" x14ac:dyDescent="0.25">
      <c r="I11552" s="5"/>
      <c r="S11552" s="7"/>
      <c r="T11552" s="5"/>
      <c r="U11552" s="6"/>
      <c r="V11552" s="5"/>
    </row>
    <row r="11553" spans="9:22" x14ac:dyDescent="0.25">
      <c r="I11553" s="5"/>
      <c r="S11553" s="7"/>
      <c r="T11553" s="5"/>
      <c r="U11553" s="6"/>
      <c r="V11553" s="5"/>
    </row>
    <row r="11554" spans="9:22" x14ac:dyDescent="0.25">
      <c r="I11554" s="5"/>
      <c r="S11554" s="7"/>
      <c r="T11554" s="5"/>
      <c r="U11554" s="6"/>
      <c r="V11554" s="5"/>
    </row>
    <row r="11555" spans="9:22" x14ac:dyDescent="0.25">
      <c r="I11555" s="5"/>
      <c r="S11555" s="7"/>
      <c r="T11555" s="5"/>
      <c r="U11555" s="6"/>
      <c r="V11555" s="5"/>
    </row>
    <row r="11556" spans="9:22" x14ac:dyDescent="0.25">
      <c r="I11556" s="5"/>
      <c r="S11556" s="7"/>
      <c r="T11556" s="5"/>
      <c r="U11556" s="6"/>
      <c r="V11556" s="5"/>
    </row>
    <row r="11557" spans="9:22" x14ac:dyDescent="0.25">
      <c r="I11557" s="5"/>
      <c r="S11557" s="7"/>
      <c r="T11557" s="5"/>
      <c r="U11557" s="6"/>
      <c r="V11557" s="5"/>
    </row>
    <row r="11558" spans="9:22" x14ac:dyDescent="0.25">
      <c r="I11558" s="5"/>
      <c r="S11558" s="7"/>
      <c r="T11558" s="5"/>
      <c r="U11558" s="6"/>
      <c r="V11558" s="5"/>
    </row>
    <row r="11559" spans="9:22" x14ac:dyDescent="0.25">
      <c r="I11559" s="5"/>
      <c r="S11559" s="7"/>
      <c r="T11559" s="5"/>
      <c r="U11559" s="6"/>
      <c r="V11559" s="5"/>
    </row>
    <row r="11560" spans="9:22" x14ac:dyDescent="0.25">
      <c r="I11560" s="5"/>
      <c r="S11560" s="7"/>
      <c r="T11560" s="5"/>
      <c r="U11560" s="6"/>
      <c r="V11560" s="5"/>
    </row>
    <row r="11561" spans="9:22" x14ac:dyDescent="0.25">
      <c r="I11561" s="5"/>
      <c r="S11561" s="7"/>
      <c r="T11561" s="5"/>
      <c r="U11561" s="6"/>
      <c r="V11561" s="5"/>
    </row>
    <row r="11562" spans="9:22" x14ac:dyDescent="0.25">
      <c r="I11562" s="5"/>
      <c r="S11562" s="7"/>
      <c r="T11562" s="5"/>
      <c r="U11562" s="6"/>
      <c r="V11562" s="5"/>
    </row>
    <row r="11563" spans="9:22" x14ac:dyDescent="0.25">
      <c r="I11563" s="5"/>
      <c r="S11563" s="7"/>
      <c r="T11563" s="5"/>
      <c r="U11563" s="6"/>
      <c r="V11563" s="5"/>
    </row>
    <row r="11564" spans="9:22" x14ac:dyDescent="0.25">
      <c r="I11564" s="5"/>
      <c r="S11564" s="7"/>
      <c r="T11564" s="5"/>
      <c r="U11564" s="6"/>
      <c r="V11564" s="5"/>
    </row>
    <row r="11565" spans="9:22" x14ac:dyDescent="0.25">
      <c r="I11565" s="5"/>
      <c r="S11565" s="7"/>
      <c r="T11565" s="5"/>
      <c r="U11565" s="6"/>
      <c r="V11565" s="5"/>
    </row>
    <row r="11566" spans="9:22" x14ac:dyDescent="0.25">
      <c r="I11566" s="5"/>
      <c r="S11566" s="7"/>
      <c r="T11566" s="5"/>
      <c r="U11566" s="6"/>
      <c r="V11566" s="5"/>
    </row>
    <row r="11567" spans="9:22" x14ac:dyDescent="0.25">
      <c r="I11567" s="5"/>
      <c r="S11567" s="7"/>
      <c r="T11567" s="5"/>
      <c r="U11567" s="6"/>
      <c r="V11567" s="5"/>
    </row>
    <row r="11568" spans="9:22" x14ac:dyDescent="0.25">
      <c r="I11568" s="5"/>
      <c r="S11568" s="7"/>
      <c r="T11568" s="5"/>
      <c r="U11568" s="6"/>
      <c r="V11568" s="5"/>
    </row>
    <row r="11569" spans="9:22" x14ac:dyDescent="0.25">
      <c r="I11569" s="5"/>
      <c r="S11569" s="7"/>
      <c r="T11569" s="5"/>
      <c r="U11569" s="6"/>
      <c r="V11569" s="5"/>
    </row>
    <row r="11570" spans="9:22" x14ac:dyDescent="0.25">
      <c r="I11570" s="5"/>
      <c r="S11570" s="7"/>
      <c r="T11570" s="5"/>
      <c r="U11570" s="6"/>
      <c r="V11570" s="5"/>
    </row>
    <row r="11571" spans="9:22" x14ac:dyDescent="0.25">
      <c r="I11571" s="5"/>
      <c r="S11571" s="7"/>
      <c r="T11571" s="5"/>
      <c r="U11571" s="6"/>
      <c r="V11571" s="5"/>
    </row>
    <row r="11572" spans="9:22" x14ac:dyDescent="0.25">
      <c r="I11572" s="5"/>
      <c r="S11572" s="7"/>
      <c r="T11572" s="5"/>
      <c r="U11572" s="6"/>
      <c r="V11572" s="5"/>
    </row>
    <row r="11573" spans="9:22" x14ac:dyDescent="0.25">
      <c r="I11573" s="5"/>
      <c r="S11573" s="7"/>
      <c r="T11573" s="5"/>
      <c r="U11573" s="6"/>
      <c r="V11573" s="5"/>
    </row>
    <row r="11574" spans="9:22" x14ac:dyDescent="0.25">
      <c r="I11574" s="5"/>
      <c r="S11574" s="7"/>
      <c r="T11574" s="5"/>
      <c r="U11574" s="6"/>
      <c r="V11574" s="5"/>
    </row>
    <row r="11575" spans="9:22" x14ac:dyDescent="0.25">
      <c r="I11575" s="5"/>
      <c r="S11575" s="7"/>
      <c r="T11575" s="5"/>
      <c r="U11575" s="6"/>
      <c r="V11575" s="5"/>
    </row>
    <row r="11576" spans="9:22" x14ac:dyDescent="0.25">
      <c r="I11576" s="5"/>
      <c r="S11576" s="7"/>
      <c r="T11576" s="5"/>
      <c r="U11576" s="6"/>
      <c r="V11576" s="5"/>
    </row>
    <row r="11577" spans="9:22" x14ac:dyDescent="0.25">
      <c r="I11577" s="5"/>
      <c r="S11577" s="7"/>
      <c r="T11577" s="5"/>
      <c r="U11577" s="6"/>
      <c r="V11577" s="5"/>
    </row>
    <row r="11578" spans="9:22" x14ac:dyDescent="0.25">
      <c r="I11578" s="5"/>
      <c r="S11578" s="7"/>
      <c r="T11578" s="5"/>
      <c r="U11578" s="6"/>
      <c r="V11578" s="5"/>
    </row>
    <row r="11579" spans="9:22" x14ac:dyDescent="0.25">
      <c r="I11579" s="5"/>
      <c r="S11579" s="7"/>
      <c r="T11579" s="5"/>
      <c r="U11579" s="6"/>
      <c r="V11579" s="5"/>
    </row>
    <row r="11580" spans="9:22" x14ac:dyDescent="0.25">
      <c r="I11580" s="5"/>
      <c r="S11580" s="7"/>
      <c r="T11580" s="5"/>
      <c r="U11580" s="6"/>
      <c r="V11580" s="5"/>
    </row>
    <row r="11581" spans="9:22" x14ac:dyDescent="0.25">
      <c r="I11581" s="5"/>
      <c r="S11581" s="7"/>
      <c r="T11581" s="5"/>
      <c r="U11581" s="6"/>
      <c r="V11581" s="5"/>
    </row>
    <row r="11582" spans="9:22" x14ac:dyDescent="0.25">
      <c r="I11582" s="5"/>
      <c r="S11582" s="7"/>
      <c r="T11582" s="5"/>
      <c r="U11582" s="6"/>
      <c r="V11582" s="5"/>
    </row>
    <row r="11583" spans="9:22" x14ac:dyDescent="0.25">
      <c r="I11583" s="5"/>
      <c r="S11583" s="7"/>
      <c r="T11583" s="5"/>
      <c r="U11583" s="6"/>
      <c r="V11583" s="5"/>
    </row>
    <row r="11584" spans="9:22" x14ac:dyDescent="0.25">
      <c r="I11584" s="5"/>
      <c r="S11584" s="7"/>
      <c r="T11584" s="5"/>
      <c r="U11584" s="6"/>
      <c r="V11584" s="5"/>
    </row>
    <row r="11585" spans="9:22" x14ac:dyDescent="0.25">
      <c r="I11585" s="5"/>
      <c r="S11585" s="7"/>
      <c r="T11585" s="5"/>
      <c r="U11585" s="6"/>
      <c r="V11585" s="5"/>
    </row>
    <row r="11586" spans="9:22" x14ac:dyDescent="0.25">
      <c r="I11586" s="5"/>
      <c r="S11586" s="7"/>
      <c r="T11586" s="5"/>
      <c r="U11586" s="6"/>
      <c r="V11586" s="5"/>
    </row>
    <row r="11587" spans="9:22" x14ac:dyDescent="0.25">
      <c r="I11587" s="5"/>
      <c r="S11587" s="7"/>
      <c r="T11587" s="5"/>
      <c r="U11587" s="6"/>
      <c r="V11587" s="5"/>
    </row>
    <row r="11588" spans="9:22" x14ac:dyDescent="0.25">
      <c r="I11588" s="5"/>
      <c r="S11588" s="7"/>
      <c r="T11588" s="5"/>
      <c r="U11588" s="6"/>
      <c r="V11588" s="5"/>
    </row>
    <row r="11589" spans="9:22" x14ac:dyDescent="0.25">
      <c r="I11589" s="5"/>
      <c r="S11589" s="7"/>
      <c r="T11589" s="5"/>
      <c r="U11589" s="6"/>
      <c r="V11589" s="5"/>
    </row>
    <row r="11590" spans="9:22" x14ac:dyDescent="0.25">
      <c r="I11590" s="5"/>
      <c r="S11590" s="7"/>
      <c r="T11590" s="5"/>
      <c r="U11590" s="6"/>
      <c r="V11590" s="5"/>
    </row>
    <row r="11591" spans="9:22" x14ac:dyDescent="0.25">
      <c r="I11591" s="5"/>
      <c r="S11591" s="7"/>
      <c r="T11591" s="5"/>
      <c r="U11591" s="6"/>
      <c r="V11591" s="5"/>
    </row>
    <row r="11592" spans="9:22" x14ac:dyDescent="0.25">
      <c r="I11592" s="5"/>
      <c r="S11592" s="7"/>
      <c r="T11592" s="5"/>
      <c r="U11592" s="6"/>
      <c r="V11592" s="5"/>
    </row>
    <row r="11593" spans="9:22" x14ac:dyDescent="0.25">
      <c r="I11593" s="5"/>
      <c r="S11593" s="7"/>
      <c r="T11593" s="5"/>
      <c r="U11593" s="6"/>
      <c r="V11593" s="5"/>
    </row>
    <row r="11594" spans="9:22" x14ac:dyDescent="0.25">
      <c r="I11594" s="5"/>
      <c r="S11594" s="7"/>
      <c r="T11594" s="5"/>
      <c r="U11594" s="6"/>
      <c r="V11594" s="5"/>
    </row>
    <row r="11595" spans="9:22" x14ac:dyDescent="0.25">
      <c r="I11595" s="5"/>
      <c r="S11595" s="7"/>
      <c r="T11595" s="5"/>
      <c r="U11595" s="6"/>
      <c r="V11595" s="5"/>
    </row>
    <row r="11596" spans="9:22" x14ac:dyDescent="0.25">
      <c r="I11596" s="5"/>
      <c r="S11596" s="7"/>
      <c r="T11596" s="5"/>
      <c r="U11596" s="6"/>
      <c r="V11596" s="5"/>
    </row>
    <row r="11597" spans="9:22" x14ac:dyDescent="0.25">
      <c r="I11597" s="5"/>
      <c r="S11597" s="7"/>
      <c r="T11597" s="5"/>
      <c r="U11597" s="6"/>
      <c r="V11597" s="5"/>
    </row>
    <row r="11598" spans="9:22" x14ac:dyDescent="0.25">
      <c r="I11598" s="5"/>
      <c r="S11598" s="7"/>
      <c r="T11598" s="5"/>
      <c r="U11598" s="6"/>
      <c r="V11598" s="5"/>
    </row>
    <row r="11599" spans="9:22" x14ac:dyDescent="0.25">
      <c r="I11599" s="5"/>
      <c r="S11599" s="7"/>
      <c r="T11599" s="5"/>
      <c r="U11599" s="6"/>
      <c r="V11599" s="5"/>
    </row>
    <row r="11600" spans="9:22" x14ac:dyDescent="0.25">
      <c r="I11600" s="5"/>
      <c r="S11600" s="7"/>
      <c r="T11600" s="5"/>
      <c r="U11600" s="6"/>
      <c r="V11600" s="5"/>
    </row>
    <row r="11601" spans="9:22" x14ac:dyDescent="0.25">
      <c r="I11601" s="5"/>
      <c r="S11601" s="7"/>
      <c r="T11601" s="5"/>
      <c r="U11601" s="6"/>
      <c r="V11601" s="5"/>
    </row>
    <row r="11602" spans="9:22" x14ac:dyDescent="0.25">
      <c r="I11602" s="5"/>
      <c r="S11602" s="7"/>
      <c r="T11602" s="5"/>
      <c r="U11602" s="6"/>
      <c r="V11602" s="5"/>
    </row>
    <row r="11603" spans="9:22" x14ac:dyDescent="0.25">
      <c r="I11603" s="5"/>
      <c r="S11603" s="7"/>
      <c r="T11603" s="5"/>
      <c r="U11603" s="6"/>
      <c r="V11603" s="5"/>
    </row>
    <row r="11604" spans="9:22" x14ac:dyDescent="0.25">
      <c r="I11604" s="5"/>
      <c r="S11604" s="7"/>
      <c r="T11604" s="5"/>
      <c r="U11604" s="6"/>
      <c r="V11604" s="5"/>
    </row>
    <row r="11605" spans="9:22" x14ac:dyDescent="0.25">
      <c r="I11605" s="5"/>
      <c r="S11605" s="7"/>
      <c r="T11605" s="5"/>
      <c r="U11605" s="6"/>
      <c r="V11605" s="5"/>
    </row>
    <row r="11606" spans="9:22" x14ac:dyDescent="0.25">
      <c r="I11606" s="5"/>
      <c r="S11606" s="7"/>
      <c r="T11606" s="5"/>
      <c r="U11606" s="6"/>
      <c r="V11606" s="5"/>
    </row>
    <row r="11607" spans="9:22" x14ac:dyDescent="0.25">
      <c r="I11607" s="5"/>
      <c r="S11607" s="7"/>
      <c r="T11607" s="5"/>
      <c r="U11607" s="6"/>
      <c r="V11607" s="5"/>
    </row>
    <row r="11608" spans="9:22" x14ac:dyDescent="0.25">
      <c r="I11608" s="5"/>
      <c r="S11608" s="7"/>
      <c r="T11608" s="5"/>
      <c r="U11608" s="6"/>
      <c r="V11608" s="5"/>
    </row>
    <row r="11609" spans="9:22" x14ac:dyDescent="0.25">
      <c r="I11609" s="5"/>
      <c r="S11609" s="7"/>
      <c r="T11609" s="5"/>
      <c r="U11609" s="6"/>
      <c r="V11609" s="5"/>
    </row>
    <row r="11610" spans="9:22" x14ac:dyDescent="0.25">
      <c r="I11610" s="5"/>
      <c r="S11610" s="7"/>
      <c r="T11610" s="5"/>
      <c r="U11610" s="6"/>
      <c r="V11610" s="5"/>
    </row>
    <row r="11611" spans="9:22" x14ac:dyDescent="0.25">
      <c r="I11611" s="5"/>
      <c r="S11611" s="7"/>
      <c r="T11611" s="5"/>
      <c r="U11611" s="6"/>
      <c r="V11611" s="5"/>
    </row>
    <row r="11612" spans="9:22" x14ac:dyDescent="0.25">
      <c r="I11612" s="5"/>
      <c r="S11612" s="7"/>
      <c r="T11612" s="5"/>
      <c r="U11612" s="6"/>
      <c r="V11612" s="5"/>
    </row>
    <row r="11613" spans="9:22" x14ac:dyDescent="0.25">
      <c r="I11613" s="5"/>
      <c r="S11613" s="7"/>
      <c r="T11613" s="5"/>
      <c r="U11613" s="6"/>
      <c r="V11613" s="5"/>
    </row>
    <row r="11614" spans="9:22" x14ac:dyDescent="0.25">
      <c r="I11614" s="5"/>
      <c r="S11614" s="7"/>
      <c r="T11614" s="5"/>
      <c r="U11614" s="6"/>
      <c r="V11614" s="5"/>
    </row>
    <row r="11615" spans="9:22" x14ac:dyDescent="0.25">
      <c r="I11615" s="5"/>
      <c r="S11615" s="7"/>
      <c r="T11615" s="5"/>
      <c r="U11615" s="6"/>
      <c r="V11615" s="5"/>
    </row>
    <row r="11616" spans="9:22" x14ac:dyDescent="0.25">
      <c r="I11616" s="5"/>
      <c r="S11616" s="7"/>
      <c r="T11616" s="5"/>
      <c r="U11616" s="6"/>
      <c r="V11616" s="5"/>
    </row>
    <row r="11617" spans="9:22" x14ac:dyDescent="0.25">
      <c r="I11617" s="5"/>
      <c r="S11617" s="7"/>
      <c r="T11617" s="5"/>
      <c r="U11617" s="6"/>
      <c r="V11617" s="5"/>
    </row>
    <row r="11618" spans="9:22" x14ac:dyDescent="0.25">
      <c r="I11618" s="5"/>
      <c r="S11618" s="7"/>
      <c r="T11618" s="5"/>
      <c r="U11618" s="6"/>
      <c r="V11618" s="5"/>
    </row>
    <row r="11619" spans="9:22" x14ac:dyDescent="0.25">
      <c r="I11619" s="5"/>
      <c r="S11619" s="7"/>
      <c r="T11619" s="5"/>
      <c r="U11619" s="6"/>
      <c r="V11619" s="5"/>
    </row>
    <row r="11620" spans="9:22" x14ac:dyDescent="0.25">
      <c r="I11620" s="5"/>
      <c r="S11620" s="7"/>
      <c r="T11620" s="5"/>
      <c r="U11620" s="6"/>
      <c r="V11620" s="5"/>
    </row>
    <row r="11621" spans="9:22" x14ac:dyDescent="0.25">
      <c r="I11621" s="5"/>
      <c r="S11621" s="7"/>
      <c r="T11621" s="5"/>
      <c r="U11621" s="6"/>
      <c r="V11621" s="5"/>
    </row>
    <row r="11622" spans="9:22" x14ac:dyDescent="0.25">
      <c r="I11622" s="5"/>
      <c r="S11622" s="7"/>
      <c r="T11622" s="5"/>
      <c r="U11622" s="6"/>
      <c r="V11622" s="5"/>
    </row>
    <row r="11623" spans="9:22" x14ac:dyDescent="0.25">
      <c r="I11623" s="5"/>
      <c r="S11623" s="7"/>
      <c r="T11623" s="5"/>
      <c r="U11623" s="6"/>
      <c r="V11623" s="5"/>
    </row>
    <row r="11624" spans="9:22" x14ac:dyDescent="0.25">
      <c r="I11624" s="5"/>
      <c r="S11624" s="7"/>
      <c r="T11624" s="5"/>
      <c r="U11624" s="6"/>
      <c r="V11624" s="5"/>
    </row>
    <row r="11625" spans="9:22" x14ac:dyDescent="0.25">
      <c r="I11625" s="5"/>
      <c r="S11625" s="7"/>
      <c r="T11625" s="5"/>
      <c r="U11625" s="6"/>
      <c r="V11625" s="5"/>
    </row>
    <row r="11626" spans="9:22" x14ac:dyDescent="0.25">
      <c r="I11626" s="5"/>
      <c r="S11626" s="7"/>
      <c r="T11626" s="5"/>
      <c r="U11626" s="6"/>
      <c r="V11626" s="5"/>
    </row>
    <row r="11627" spans="9:22" x14ac:dyDescent="0.25">
      <c r="I11627" s="5"/>
      <c r="S11627" s="7"/>
      <c r="T11627" s="5"/>
      <c r="U11627" s="6"/>
      <c r="V11627" s="5"/>
    </row>
    <row r="11628" spans="9:22" x14ac:dyDescent="0.25">
      <c r="I11628" s="5"/>
      <c r="S11628" s="7"/>
      <c r="T11628" s="5"/>
      <c r="U11628" s="6"/>
      <c r="V11628" s="5"/>
    </row>
    <row r="11629" spans="9:22" x14ac:dyDescent="0.25">
      <c r="I11629" s="5"/>
      <c r="S11629" s="7"/>
      <c r="T11629" s="5"/>
      <c r="U11629" s="6"/>
      <c r="V11629" s="5"/>
    </row>
    <row r="11630" spans="9:22" x14ac:dyDescent="0.25">
      <c r="I11630" s="5"/>
      <c r="S11630" s="7"/>
      <c r="T11630" s="5"/>
      <c r="U11630" s="6"/>
      <c r="V11630" s="5"/>
    </row>
    <row r="11631" spans="9:22" x14ac:dyDescent="0.25">
      <c r="I11631" s="5"/>
      <c r="S11631" s="7"/>
      <c r="T11631" s="5"/>
      <c r="U11631" s="6"/>
      <c r="V11631" s="5"/>
    </row>
    <row r="11632" spans="9:22" x14ac:dyDescent="0.25">
      <c r="I11632" s="5"/>
      <c r="S11632" s="7"/>
      <c r="T11632" s="5"/>
      <c r="U11632" s="6"/>
      <c r="V11632" s="5"/>
    </row>
    <row r="11633" spans="9:22" x14ac:dyDescent="0.25">
      <c r="I11633" s="5"/>
      <c r="S11633" s="7"/>
      <c r="T11633" s="5"/>
      <c r="U11633" s="6"/>
      <c r="V11633" s="5"/>
    </row>
    <row r="11634" spans="9:22" x14ac:dyDescent="0.25">
      <c r="I11634" s="5"/>
      <c r="S11634" s="7"/>
      <c r="T11634" s="5"/>
      <c r="U11634" s="6"/>
      <c r="V11634" s="5"/>
    </row>
    <row r="11635" spans="9:22" x14ac:dyDescent="0.25">
      <c r="I11635" s="5"/>
      <c r="S11635" s="7"/>
      <c r="T11635" s="5"/>
      <c r="U11635" s="6"/>
      <c r="V11635" s="5"/>
    </row>
    <row r="11636" spans="9:22" x14ac:dyDescent="0.25">
      <c r="I11636" s="5"/>
      <c r="S11636" s="7"/>
      <c r="T11636" s="5"/>
      <c r="U11636" s="6"/>
      <c r="V11636" s="5"/>
    </row>
    <row r="11637" spans="9:22" x14ac:dyDescent="0.25">
      <c r="I11637" s="5"/>
      <c r="S11637" s="7"/>
      <c r="T11637" s="5"/>
      <c r="U11637" s="6"/>
      <c r="V11637" s="5"/>
    </row>
    <row r="11638" spans="9:22" x14ac:dyDescent="0.25">
      <c r="I11638" s="5"/>
      <c r="S11638" s="7"/>
      <c r="T11638" s="5"/>
      <c r="U11638" s="6"/>
      <c r="V11638" s="5"/>
    </row>
    <row r="11639" spans="9:22" x14ac:dyDescent="0.25">
      <c r="I11639" s="5"/>
      <c r="S11639" s="7"/>
      <c r="T11639" s="5"/>
      <c r="U11639" s="6"/>
      <c r="V11639" s="5"/>
    </row>
    <row r="11640" spans="9:22" x14ac:dyDescent="0.25">
      <c r="I11640" s="5"/>
      <c r="S11640" s="7"/>
      <c r="T11640" s="5"/>
      <c r="U11640" s="6"/>
      <c r="V11640" s="5"/>
    </row>
    <row r="11641" spans="9:22" x14ac:dyDescent="0.25">
      <c r="I11641" s="5"/>
      <c r="S11641" s="7"/>
      <c r="T11641" s="5"/>
      <c r="U11641" s="6"/>
      <c r="V11641" s="5"/>
    </row>
    <row r="11642" spans="9:22" x14ac:dyDescent="0.25">
      <c r="I11642" s="5"/>
      <c r="S11642" s="7"/>
      <c r="T11642" s="5"/>
      <c r="U11642" s="6"/>
      <c r="V11642" s="5"/>
    </row>
    <row r="11643" spans="9:22" x14ac:dyDescent="0.25">
      <c r="I11643" s="5"/>
      <c r="S11643" s="7"/>
      <c r="T11643" s="5"/>
      <c r="U11643" s="6"/>
      <c r="V11643" s="5"/>
    </row>
    <row r="11644" spans="9:22" x14ac:dyDescent="0.25">
      <c r="I11644" s="5"/>
      <c r="S11644" s="7"/>
      <c r="T11644" s="5"/>
      <c r="U11644" s="6"/>
      <c r="V11644" s="5"/>
    </row>
    <row r="11645" spans="9:22" x14ac:dyDescent="0.25">
      <c r="I11645" s="5"/>
      <c r="S11645" s="7"/>
      <c r="T11645" s="5"/>
      <c r="U11645" s="6"/>
      <c r="V11645" s="5"/>
    </row>
    <row r="11646" spans="9:22" x14ac:dyDescent="0.25">
      <c r="I11646" s="5"/>
      <c r="S11646" s="7"/>
      <c r="T11646" s="5"/>
      <c r="U11646" s="6"/>
      <c r="V11646" s="5"/>
    </row>
    <row r="11647" spans="9:22" x14ac:dyDescent="0.25">
      <c r="I11647" s="5"/>
      <c r="S11647" s="7"/>
      <c r="T11647" s="5"/>
      <c r="U11647" s="6"/>
      <c r="V11647" s="5"/>
    </row>
    <row r="11648" spans="9:22" x14ac:dyDescent="0.25">
      <c r="I11648" s="5"/>
      <c r="S11648" s="7"/>
      <c r="T11648" s="5"/>
      <c r="U11648" s="6"/>
      <c r="V11648" s="5"/>
    </row>
    <row r="11649" spans="9:22" x14ac:dyDescent="0.25">
      <c r="I11649" s="5"/>
      <c r="S11649" s="7"/>
      <c r="T11649" s="5"/>
      <c r="U11649" s="6"/>
      <c r="V11649" s="5"/>
    </row>
    <row r="11650" spans="9:22" x14ac:dyDescent="0.25">
      <c r="I11650" s="5"/>
      <c r="S11650" s="7"/>
      <c r="T11650" s="5"/>
      <c r="U11650" s="6"/>
      <c r="V11650" s="5"/>
    </row>
    <row r="11651" spans="9:22" x14ac:dyDescent="0.25">
      <c r="I11651" s="5"/>
      <c r="S11651" s="7"/>
      <c r="T11651" s="5"/>
      <c r="U11651" s="6"/>
      <c r="V11651" s="5"/>
    </row>
    <row r="11652" spans="9:22" x14ac:dyDescent="0.25">
      <c r="I11652" s="5"/>
      <c r="S11652" s="7"/>
      <c r="T11652" s="5"/>
      <c r="U11652" s="6"/>
      <c r="V11652" s="5"/>
    </row>
    <row r="11653" spans="9:22" x14ac:dyDescent="0.25">
      <c r="I11653" s="5"/>
      <c r="S11653" s="7"/>
      <c r="T11653" s="5"/>
      <c r="U11653" s="6"/>
      <c r="V11653" s="5"/>
    </row>
    <row r="11654" spans="9:22" x14ac:dyDescent="0.25">
      <c r="I11654" s="5"/>
      <c r="S11654" s="7"/>
      <c r="T11654" s="5"/>
      <c r="U11654" s="6"/>
      <c r="V11654" s="5"/>
    </row>
    <row r="11655" spans="9:22" x14ac:dyDescent="0.25">
      <c r="I11655" s="5"/>
      <c r="S11655" s="7"/>
      <c r="T11655" s="5"/>
      <c r="U11655" s="6"/>
      <c r="V11655" s="5"/>
    </row>
    <row r="11656" spans="9:22" x14ac:dyDescent="0.25">
      <c r="I11656" s="5"/>
      <c r="S11656" s="7"/>
      <c r="T11656" s="5"/>
      <c r="U11656" s="6"/>
      <c r="V11656" s="5"/>
    </row>
    <row r="11657" spans="9:22" x14ac:dyDescent="0.25">
      <c r="I11657" s="5"/>
      <c r="S11657" s="7"/>
      <c r="T11657" s="5"/>
      <c r="U11657" s="6"/>
      <c r="V11657" s="5"/>
    </row>
    <row r="11658" spans="9:22" x14ac:dyDescent="0.25">
      <c r="I11658" s="5"/>
      <c r="S11658" s="7"/>
      <c r="T11658" s="5"/>
      <c r="U11658" s="6"/>
      <c r="V11658" s="5"/>
    </row>
    <row r="11659" spans="9:22" x14ac:dyDescent="0.25">
      <c r="I11659" s="5"/>
      <c r="S11659" s="7"/>
      <c r="T11659" s="5"/>
      <c r="U11659" s="6"/>
      <c r="V11659" s="5"/>
    </row>
    <row r="11660" spans="9:22" x14ac:dyDescent="0.25">
      <c r="I11660" s="5"/>
      <c r="S11660" s="7"/>
      <c r="T11660" s="5"/>
      <c r="U11660" s="6"/>
      <c r="V11660" s="5"/>
    </row>
    <row r="11661" spans="9:22" x14ac:dyDescent="0.25">
      <c r="I11661" s="5"/>
      <c r="S11661" s="7"/>
      <c r="T11661" s="5"/>
      <c r="U11661" s="6"/>
      <c r="V11661" s="5"/>
    </row>
    <row r="11662" spans="9:22" x14ac:dyDescent="0.25">
      <c r="I11662" s="5"/>
      <c r="S11662" s="7"/>
      <c r="T11662" s="5"/>
      <c r="U11662" s="6"/>
      <c r="V11662" s="5"/>
    </row>
    <row r="11663" spans="9:22" x14ac:dyDescent="0.25">
      <c r="I11663" s="5"/>
      <c r="S11663" s="7"/>
      <c r="T11663" s="5"/>
      <c r="U11663" s="6"/>
      <c r="V11663" s="5"/>
    </row>
    <row r="11664" spans="9:22" x14ac:dyDescent="0.25">
      <c r="I11664" s="5"/>
      <c r="S11664" s="7"/>
      <c r="T11664" s="5"/>
      <c r="U11664" s="6"/>
      <c r="V11664" s="5"/>
    </row>
    <row r="11665" spans="9:22" x14ac:dyDescent="0.25">
      <c r="I11665" s="5"/>
      <c r="S11665" s="7"/>
      <c r="T11665" s="5"/>
      <c r="U11665" s="6"/>
      <c r="V11665" s="5"/>
    </row>
    <row r="11666" spans="9:22" x14ac:dyDescent="0.25">
      <c r="I11666" s="5"/>
      <c r="S11666" s="7"/>
      <c r="T11666" s="5"/>
      <c r="U11666" s="6"/>
      <c r="V11666" s="5"/>
    </row>
    <row r="11667" spans="9:22" x14ac:dyDescent="0.25">
      <c r="I11667" s="5"/>
      <c r="S11667" s="7"/>
      <c r="T11667" s="5"/>
      <c r="U11667" s="6"/>
      <c r="V11667" s="5"/>
    </row>
    <row r="11668" spans="9:22" x14ac:dyDescent="0.25">
      <c r="I11668" s="5"/>
      <c r="S11668" s="7"/>
      <c r="T11668" s="5"/>
      <c r="U11668" s="6"/>
      <c r="V11668" s="5"/>
    </row>
    <row r="11669" spans="9:22" x14ac:dyDescent="0.25">
      <c r="I11669" s="5"/>
      <c r="S11669" s="7"/>
      <c r="T11669" s="5"/>
      <c r="U11669" s="6"/>
      <c r="V11669" s="5"/>
    </row>
    <row r="11670" spans="9:22" x14ac:dyDescent="0.25">
      <c r="I11670" s="5"/>
      <c r="S11670" s="7"/>
      <c r="T11670" s="5"/>
      <c r="U11670" s="6"/>
      <c r="V11670" s="5"/>
    </row>
    <row r="11671" spans="9:22" x14ac:dyDescent="0.25">
      <c r="I11671" s="5"/>
      <c r="S11671" s="7"/>
      <c r="T11671" s="5"/>
      <c r="U11671" s="6"/>
      <c r="V11671" s="5"/>
    </row>
    <row r="11672" spans="9:22" x14ac:dyDescent="0.25">
      <c r="I11672" s="5"/>
      <c r="S11672" s="7"/>
      <c r="T11672" s="5"/>
      <c r="U11672" s="6"/>
      <c r="V11672" s="5"/>
    </row>
    <row r="11673" spans="9:22" x14ac:dyDescent="0.25">
      <c r="I11673" s="5"/>
      <c r="S11673" s="7"/>
      <c r="T11673" s="5"/>
      <c r="U11673" s="6"/>
      <c r="V11673" s="5"/>
    </row>
    <row r="11674" spans="9:22" x14ac:dyDescent="0.25">
      <c r="I11674" s="5"/>
      <c r="S11674" s="7"/>
      <c r="T11674" s="5"/>
      <c r="U11674" s="6"/>
      <c r="V11674" s="5"/>
    </row>
    <row r="11675" spans="9:22" x14ac:dyDescent="0.25">
      <c r="I11675" s="5"/>
      <c r="S11675" s="7"/>
      <c r="T11675" s="5"/>
      <c r="U11675" s="6"/>
      <c r="V11675" s="5"/>
    </row>
    <row r="11676" spans="9:22" x14ac:dyDescent="0.25">
      <c r="I11676" s="5"/>
      <c r="S11676" s="7"/>
      <c r="T11676" s="5"/>
      <c r="U11676" s="6"/>
      <c r="V11676" s="5"/>
    </row>
    <row r="11677" spans="9:22" x14ac:dyDescent="0.25">
      <c r="I11677" s="5"/>
      <c r="S11677" s="7"/>
      <c r="T11677" s="5"/>
      <c r="U11677" s="6"/>
      <c r="V11677" s="5"/>
    </row>
    <row r="11678" spans="9:22" x14ac:dyDescent="0.25">
      <c r="I11678" s="5"/>
      <c r="S11678" s="7"/>
      <c r="T11678" s="5"/>
      <c r="U11678" s="6"/>
      <c r="V11678" s="5"/>
    </row>
    <row r="11679" spans="9:22" x14ac:dyDescent="0.25">
      <c r="I11679" s="5"/>
      <c r="S11679" s="7"/>
      <c r="T11679" s="5"/>
      <c r="U11679" s="6"/>
      <c r="V11679" s="5"/>
    </row>
    <row r="11680" spans="9:22" x14ac:dyDescent="0.25">
      <c r="I11680" s="5"/>
      <c r="S11680" s="7"/>
      <c r="T11680" s="5"/>
      <c r="U11680" s="6"/>
      <c r="V11680" s="5"/>
    </row>
    <row r="11681" spans="9:22" x14ac:dyDescent="0.25">
      <c r="I11681" s="5"/>
      <c r="S11681" s="7"/>
      <c r="T11681" s="5"/>
      <c r="U11681" s="6"/>
      <c r="V11681" s="5"/>
    </row>
    <row r="11682" spans="9:22" x14ac:dyDescent="0.25">
      <c r="I11682" s="5"/>
      <c r="S11682" s="7"/>
      <c r="T11682" s="5"/>
      <c r="U11682" s="6"/>
      <c r="V11682" s="5"/>
    </row>
    <row r="11683" spans="9:22" x14ac:dyDescent="0.25">
      <c r="I11683" s="5"/>
      <c r="S11683" s="7"/>
      <c r="T11683" s="5"/>
      <c r="U11683" s="6"/>
      <c r="V11683" s="5"/>
    </row>
    <row r="11684" spans="9:22" x14ac:dyDescent="0.25">
      <c r="I11684" s="5"/>
      <c r="S11684" s="7"/>
      <c r="T11684" s="5"/>
      <c r="U11684" s="6"/>
      <c r="V11684" s="5"/>
    </row>
    <row r="11685" spans="9:22" x14ac:dyDescent="0.25">
      <c r="I11685" s="5"/>
      <c r="S11685" s="7"/>
      <c r="T11685" s="5"/>
      <c r="U11685" s="6"/>
      <c r="V11685" s="5"/>
    </row>
    <row r="11686" spans="9:22" x14ac:dyDescent="0.25">
      <c r="I11686" s="5"/>
      <c r="S11686" s="7"/>
      <c r="T11686" s="5"/>
      <c r="U11686" s="6"/>
      <c r="V11686" s="5"/>
    </row>
    <row r="11687" spans="9:22" x14ac:dyDescent="0.25">
      <c r="I11687" s="5"/>
      <c r="S11687" s="7"/>
      <c r="T11687" s="5"/>
      <c r="U11687" s="6"/>
      <c r="V11687" s="5"/>
    </row>
    <row r="11688" spans="9:22" x14ac:dyDescent="0.25">
      <c r="I11688" s="5"/>
      <c r="S11688" s="7"/>
      <c r="T11688" s="5"/>
      <c r="U11688" s="6"/>
      <c r="V11688" s="5"/>
    </row>
    <row r="11689" spans="9:22" x14ac:dyDescent="0.25">
      <c r="I11689" s="5"/>
      <c r="S11689" s="7"/>
      <c r="T11689" s="5"/>
      <c r="U11689" s="6"/>
      <c r="V11689" s="5"/>
    </row>
    <row r="11690" spans="9:22" x14ac:dyDescent="0.25">
      <c r="I11690" s="5"/>
      <c r="S11690" s="7"/>
      <c r="T11690" s="5"/>
      <c r="U11690" s="6"/>
      <c r="V11690" s="5"/>
    </row>
    <row r="11691" spans="9:22" x14ac:dyDescent="0.25">
      <c r="I11691" s="5"/>
      <c r="S11691" s="7"/>
      <c r="T11691" s="5"/>
      <c r="U11691" s="6"/>
      <c r="V11691" s="5"/>
    </row>
    <row r="11692" spans="9:22" x14ac:dyDescent="0.25">
      <c r="I11692" s="5"/>
      <c r="S11692" s="7"/>
      <c r="T11692" s="5"/>
      <c r="U11692" s="6"/>
      <c r="V11692" s="5"/>
    </row>
    <row r="11693" spans="9:22" x14ac:dyDescent="0.25">
      <c r="I11693" s="5"/>
      <c r="S11693" s="7"/>
      <c r="T11693" s="5"/>
      <c r="U11693" s="6"/>
      <c r="V11693" s="5"/>
    </row>
    <row r="11694" spans="9:22" x14ac:dyDescent="0.25">
      <c r="I11694" s="5"/>
      <c r="S11694" s="7"/>
      <c r="T11694" s="5"/>
      <c r="U11694" s="6"/>
      <c r="V11694" s="5"/>
    </row>
    <row r="11695" spans="9:22" x14ac:dyDescent="0.25">
      <c r="I11695" s="5"/>
      <c r="S11695" s="7"/>
      <c r="T11695" s="5"/>
      <c r="U11695" s="6"/>
      <c r="V11695" s="5"/>
    </row>
    <row r="11696" spans="9:22" x14ac:dyDescent="0.25">
      <c r="I11696" s="5"/>
      <c r="S11696" s="7"/>
      <c r="T11696" s="5"/>
      <c r="U11696" s="6"/>
      <c r="V11696" s="5"/>
    </row>
    <row r="11697" spans="9:22" x14ac:dyDescent="0.25">
      <c r="I11697" s="5"/>
      <c r="S11697" s="7"/>
      <c r="T11697" s="5"/>
      <c r="U11697" s="6"/>
      <c r="V11697" s="5"/>
    </row>
    <row r="11698" spans="9:22" x14ac:dyDescent="0.25">
      <c r="I11698" s="5"/>
      <c r="S11698" s="7"/>
      <c r="T11698" s="5"/>
      <c r="U11698" s="6"/>
      <c r="V11698" s="5"/>
    </row>
    <row r="11699" spans="9:22" x14ac:dyDescent="0.25">
      <c r="I11699" s="5"/>
      <c r="S11699" s="7"/>
      <c r="T11699" s="5"/>
      <c r="U11699" s="6"/>
      <c r="V11699" s="5"/>
    </row>
    <row r="11700" spans="9:22" x14ac:dyDescent="0.25">
      <c r="I11700" s="5"/>
      <c r="S11700" s="7"/>
      <c r="T11700" s="5"/>
      <c r="U11700" s="6"/>
      <c r="V11700" s="5"/>
    </row>
    <row r="11701" spans="9:22" x14ac:dyDescent="0.25">
      <c r="I11701" s="5"/>
      <c r="S11701" s="7"/>
      <c r="T11701" s="5"/>
      <c r="U11701" s="6"/>
      <c r="V11701" s="5"/>
    </row>
    <row r="11702" spans="9:22" x14ac:dyDescent="0.25">
      <c r="I11702" s="5"/>
      <c r="S11702" s="7"/>
      <c r="T11702" s="5"/>
      <c r="U11702" s="6"/>
      <c r="V11702" s="5"/>
    </row>
    <row r="11703" spans="9:22" x14ac:dyDescent="0.25">
      <c r="I11703" s="5"/>
      <c r="S11703" s="7"/>
      <c r="T11703" s="5"/>
      <c r="U11703" s="6"/>
      <c r="V11703" s="5"/>
    </row>
    <row r="11704" spans="9:22" x14ac:dyDescent="0.25">
      <c r="I11704" s="5"/>
      <c r="S11704" s="7"/>
      <c r="T11704" s="5"/>
      <c r="U11704" s="6"/>
      <c r="V11704" s="5"/>
    </row>
    <row r="11705" spans="9:22" x14ac:dyDescent="0.25">
      <c r="I11705" s="5"/>
      <c r="S11705" s="7"/>
      <c r="T11705" s="5"/>
      <c r="U11705" s="6"/>
      <c r="V11705" s="5"/>
    </row>
    <row r="11706" spans="9:22" x14ac:dyDescent="0.25">
      <c r="I11706" s="5"/>
      <c r="S11706" s="7"/>
      <c r="T11706" s="5"/>
      <c r="U11706" s="6"/>
      <c r="V11706" s="5"/>
    </row>
    <row r="11707" spans="9:22" x14ac:dyDescent="0.25">
      <c r="I11707" s="5"/>
      <c r="S11707" s="7"/>
      <c r="T11707" s="5"/>
      <c r="U11707" s="6"/>
      <c r="V11707" s="5"/>
    </row>
    <row r="11708" spans="9:22" x14ac:dyDescent="0.25">
      <c r="I11708" s="5"/>
      <c r="S11708" s="7"/>
      <c r="T11708" s="5"/>
      <c r="U11708" s="6"/>
      <c r="V11708" s="5"/>
    </row>
    <row r="11709" spans="9:22" x14ac:dyDescent="0.25">
      <c r="I11709" s="5"/>
      <c r="S11709" s="7"/>
      <c r="T11709" s="5"/>
      <c r="U11709" s="6"/>
      <c r="V11709" s="5"/>
    </row>
    <row r="11710" spans="9:22" x14ac:dyDescent="0.25">
      <c r="I11710" s="5"/>
      <c r="S11710" s="7"/>
      <c r="T11710" s="5"/>
      <c r="U11710" s="6"/>
      <c r="V11710" s="5"/>
    </row>
    <row r="11711" spans="9:22" x14ac:dyDescent="0.25">
      <c r="I11711" s="5"/>
      <c r="S11711" s="7"/>
      <c r="T11711" s="5"/>
      <c r="U11711" s="6"/>
      <c r="V11711" s="5"/>
    </row>
    <row r="11712" spans="9:22" x14ac:dyDescent="0.25">
      <c r="I11712" s="5"/>
      <c r="S11712" s="7"/>
      <c r="T11712" s="5"/>
      <c r="U11712" s="6"/>
      <c r="V11712" s="5"/>
    </row>
    <row r="11713" spans="9:22" x14ac:dyDescent="0.25">
      <c r="I11713" s="5"/>
      <c r="S11713" s="7"/>
      <c r="T11713" s="5"/>
      <c r="U11713" s="6"/>
      <c r="V11713" s="5"/>
    </row>
    <row r="11714" spans="9:22" x14ac:dyDescent="0.25">
      <c r="I11714" s="5"/>
      <c r="S11714" s="7"/>
      <c r="T11714" s="5"/>
      <c r="U11714" s="6"/>
      <c r="V11714" s="5"/>
    </row>
    <row r="11715" spans="9:22" x14ac:dyDescent="0.25">
      <c r="I11715" s="5"/>
      <c r="S11715" s="7"/>
      <c r="T11715" s="5"/>
      <c r="U11715" s="6"/>
      <c r="V11715" s="5"/>
    </row>
    <row r="11716" spans="9:22" x14ac:dyDescent="0.25">
      <c r="I11716" s="5"/>
      <c r="T11716" s="5"/>
      <c r="U11716" s="6"/>
      <c r="V11716" s="5"/>
    </row>
    <row r="11717" spans="9:22" x14ac:dyDescent="0.25">
      <c r="I11717" s="5"/>
      <c r="S11717" s="7"/>
      <c r="T11717" s="5"/>
      <c r="U11717" s="6"/>
      <c r="V11717" s="5"/>
    </row>
    <row r="11718" spans="9:22" x14ac:dyDescent="0.25">
      <c r="I11718" s="5"/>
      <c r="S11718" s="7"/>
      <c r="T11718" s="5"/>
      <c r="U11718" s="6"/>
      <c r="V11718" s="5"/>
    </row>
    <row r="11719" spans="9:22" x14ac:dyDescent="0.25">
      <c r="I11719" s="5"/>
      <c r="S11719" s="7"/>
      <c r="T11719" s="5"/>
      <c r="U11719" s="6"/>
      <c r="V11719" s="5"/>
    </row>
    <row r="11720" spans="9:22" x14ac:dyDescent="0.25">
      <c r="I11720" s="5"/>
      <c r="S11720" s="7"/>
      <c r="T11720" s="5"/>
      <c r="U11720" s="6"/>
      <c r="V11720" s="5"/>
    </row>
    <row r="11721" spans="9:22" x14ac:dyDescent="0.25">
      <c r="I11721" s="5"/>
      <c r="S11721" s="7"/>
      <c r="T11721" s="5"/>
      <c r="U11721" s="6"/>
      <c r="V11721" s="5"/>
    </row>
    <row r="11722" spans="9:22" x14ac:dyDescent="0.25">
      <c r="I11722" s="5"/>
      <c r="S11722" s="7"/>
      <c r="T11722" s="5"/>
      <c r="U11722" s="6"/>
      <c r="V11722" s="5"/>
    </row>
    <row r="11723" spans="9:22" x14ac:dyDescent="0.25">
      <c r="I11723" s="5"/>
      <c r="S11723" s="7"/>
      <c r="T11723" s="5"/>
      <c r="U11723" s="6"/>
      <c r="V11723" s="5"/>
    </row>
    <row r="11724" spans="9:22" x14ac:dyDescent="0.25">
      <c r="I11724" s="5"/>
      <c r="S11724" s="7"/>
      <c r="T11724" s="5"/>
      <c r="U11724" s="6"/>
      <c r="V11724" s="5"/>
    </row>
    <row r="11725" spans="9:22" x14ac:dyDescent="0.25">
      <c r="I11725" s="5"/>
      <c r="S11725" s="7"/>
      <c r="T11725" s="5"/>
      <c r="U11725" s="6"/>
      <c r="V11725" s="5"/>
    </row>
    <row r="11726" spans="9:22" x14ac:dyDescent="0.25">
      <c r="I11726" s="5"/>
      <c r="S11726" s="7"/>
      <c r="T11726" s="5"/>
      <c r="U11726" s="6"/>
      <c r="V11726" s="5"/>
    </row>
    <row r="11727" spans="9:22" x14ac:dyDescent="0.25">
      <c r="I11727" s="5"/>
      <c r="S11727" s="7"/>
      <c r="T11727" s="5"/>
      <c r="U11727" s="6"/>
      <c r="V11727" s="5"/>
    </row>
    <row r="11728" spans="9:22" x14ac:dyDescent="0.25">
      <c r="I11728" s="5"/>
      <c r="S11728" s="7"/>
      <c r="T11728" s="5"/>
      <c r="U11728" s="6"/>
      <c r="V11728" s="5"/>
    </row>
    <row r="11729" spans="9:22" x14ac:dyDescent="0.25">
      <c r="I11729" s="5"/>
      <c r="S11729" s="7"/>
      <c r="T11729" s="5"/>
      <c r="U11729" s="6"/>
      <c r="V11729" s="5"/>
    </row>
    <row r="11730" spans="9:22" x14ac:dyDescent="0.25">
      <c r="I11730" s="5"/>
      <c r="S11730" s="7"/>
      <c r="T11730" s="5"/>
      <c r="U11730" s="6"/>
      <c r="V11730" s="5"/>
    </row>
    <row r="11731" spans="9:22" x14ac:dyDescent="0.25">
      <c r="I11731" s="5"/>
      <c r="S11731" s="7"/>
      <c r="T11731" s="5"/>
      <c r="U11731" s="6"/>
      <c r="V11731" s="5"/>
    </row>
    <row r="11732" spans="9:22" x14ac:dyDescent="0.25">
      <c r="I11732" s="5"/>
      <c r="S11732" s="7"/>
      <c r="T11732" s="5"/>
      <c r="U11732" s="6"/>
      <c r="V11732" s="5"/>
    </row>
    <row r="11733" spans="9:22" x14ac:dyDescent="0.25">
      <c r="I11733" s="5"/>
      <c r="S11733" s="7"/>
      <c r="T11733" s="5"/>
      <c r="U11733" s="6"/>
      <c r="V11733" s="5"/>
    </row>
    <row r="11734" spans="9:22" x14ac:dyDescent="0.25">
      <c r="I11734" s="5"/>
      <c r="S11734" s="7"/>
      <c r="T11734" s="5"/>
      <c r="U11734" s="6"/>
      <c r="V11734" s="5"/>
    </row>
    <row r="11735" spans="9:22" x14ac:dyDescent="0.25">
      <c r="I11735" s="5"/>
      <c r="S11735" s="7"/>
      <c r="T11735" s="5"/>
      <c r="U11735" s="6"/>
      <c r="V11735" s="5"/>
    </row>
    <row r="11736" spans="9:22" x14ac:dyDescent="0.25">
      <c r="I11736" s="5"/>
      <c r="S11736" s="7"/>
      <c r="T11736" s="5"/>
      <c r="U11736" s="6"/>
      <c r="V11736" s="5"/>
    </row>
    <row r="11737" spans="9:22" x14ac:dyDescent="0.25">
      <c r="I11737" s="5"/>
      <c r="S11737" s="7"/>
      <c r="T11737" s="5"/>
      <c r="U11737" s="6"/>
      <c r="V11737" s="5"/>
    </row>
    <row r="11738" spans="9:22" x14ac:dyDescent="0.25">
      <c r="I11738" s="5"/>
      <c r="S11738" s="7"/>
      <c r="T11738" s="5"/>
      <c r="U11738" s="6"/>
      <c r="V11738" s="5"/>
    </row>
    <row r="11739" spans="9:22" x14ac:dyDescent="0.25">
      <c r="I11739" s="5"/>
      <c r="S11739" s="7"/>
      <c r="T11739" s="5"/>
      <c r="U11739" s="6"/>
      <c r="V11739" s="5"/>
    </row>
    <row r="11740" spans="9:22" x14ac:dyDescent="0.25">
      <c r="I11740" s="5"/>
      <c r="S11740" s="7"/>
      <c r="T11740" s="5"/>
      <c r="U11740" s="6"/>
      <c r="V11740" s="5"/>
    </row>
    <row r="11741" spans="9:22" x14ac:dyDescent="0.25">
      <c r="I11741" s="5"/>
      <c r="S11741" s="7"/>
      <c r="T11741" s="5"/>
      <c r="U11741" s="6"/>
      <c r="V11741" s="5"/>
    </row>
    <row r="11742" spans="9:22" x14ac:dyDescent="0.25">
      <c r="I11742" s="5"/>
      <c r="S11742" s="7"/>
      <c r="T11742" s="5"/>
      <c r="U11742" s="6"/>
      <c r="V11742" s="5"/>
    </row>
    <row r="11743" spans="9:22" x14ac:dyDescent="0.25">
      <c r="I11743" s="5"/>
      <c r="S11743" s="7"/>
      <c r="T11743" s="5"/>
      <c r="U11743" s="6"/>
      <c r="V11743" s="5"/>
    </row>
    <row r="11744" spans="9:22" x14ac:dyDescent="0.25">
      <c r="I11744" s="5"/>
      <c r="S11744" s="7"/>
      <c r="T11744" s="5"/>
      <c r="U11744" s="6"/>
      <c r="V11744" s="5"/>
    </row>
    <row r="11745" spans="9:22" x14ac:dyDescent="0.25">
      <c r="I11745" s="5"/>
      <c r="S11745" s="7"/>
      <c r="T11745" s="5"/>
      <c r="U11745" s="6"/>
      <c r="V11745" s="5"/>
    </row>
    <row r="11746" spans="9:22" x14ac:dyDescent="0.25">
      <c r="I11746" s="5"/>
      <c r="S11746" s="7"/>
      <c r="T11746" s="5"/>
      <c r="U11746" s="6"/>
      <c r="V11746" s="5"/>
    </row>
    <row r="11747" spans="9:22" x14ac:dyDescent="0.25">
      <c r="I11747" s="5"/>
      <c r="S11747" s="7"/>
      <c r="T11747" s="5"/>
      <c r="U11747" s="6"/>
      <c r="V11747" s="5"/>
    </row>
    <row r="11748" spans="9:22" x14ac:dyDescent="0.25">
      <c r="I11748" s="5"/>
      <c r="S11748" s="7"/>
      <c r="T11748" s="5"/>
      <c r="U11748" s="6"/>
      <c r="V11748" s="5"/>
    </row>
    <row r="11749" spans="9:22" x14ac:dyDescent="0.25">
      <c r="I11749" s="5"/>
      <c r="S11749" s="7"/>
      <c r="T11749" s="5"/>
      <c r="U11749" s="6"/>
      <c r="V11749" s="5"/>
    </row>
    <row r="11750" spans="9:22" x14ac:dyDescent="0.25">
      <c r="I11750" s="5"/>
      <c r="S11750" s="7"/>
      <c r="T11750" s="5"/>
      <c r="U11750" s="6"/>
      <c r="V11750" s="5"/>
    </row>
    <row r="11751" spans="9:22" x14ac:dyDescent="0.25">
      <c r="I11751" s="5"/>
      <c r="S11751" s="7"/>
      <c r="T11751" s="5"/>
      <c r="U11751" s="6"/>
      <c r="V11751" s="5"/>
    </row>
    <row r="11752" spans="9:22" x14ac:dyDescent="0.25">
      <c r="I11752" s="5"/>
      <c r="S11752" s="7"/>
      <c r="T11752" s="5"/>
      <c r="U11752" s="6"/>
      <c r="V11752" s="5"/>
    </row>
    <row r="11753" spans="9:22" x14ac:dyDescent="0.25">
      <c r="I11753" s="5"/>
      <c r="S11753" s="7"/>
      <c r="T11753" s="5"/>
      <c r="U11753" s="6"/>
      <c r="V11753" s="5"/>
    </row>
    <row r="11754" spans="9:22" x14ac:dyDescent="0.25">
      <c r="I11754" s="5"/>
      <c r="S11754" s="7"/>
      <c r="T11754" s="5"/>
      <c r="U11754" s="6"/>
      <c r="V11754" s="5"/>
    </row>
    <row r="11755" spans="9:22" x14ac:dyDescent="0.25">
      <c r="I11755" s="5"/>
      <c r="S11755" s="7"/>
      <c r="T11755" s="5"/>
      <c r="U11755" s="6"/>
      <c r="V11755" s="5"/>
    </row>
    <row r="11756" spans="9:22" x14ac:dyDescent="0.25">
      <c r="I11756" s="5"/>
      <c r="S11756" s="7"/>
      <c r="T11756" s="5"/>
      <c r="U11756" s="6"/>
      <c r="V11756" s="5"/>
    </row>
    <row r="11757" spans="9:22" x14ac:dyDescent="0.25">
      <c r="I11757" s="5"/>
      <c r="S11757" s="7"/>
      <c r="T11757" s="5"/>
      <c r="U11757" s="6"/>
      <c r="V11757" s="5"/>
    </row>
    <row r="11758" spans="9:22" x14ac:dyDescent="0.25">
      <c r="I11758" s="5"/>
      <c r="S11758" s="7"/>
      <c r="T11758" s="5"/>
      <c r="U11758" s="6"/>
      <c r="V11758" s="5"/>
    </row>
    <row r="11759" spans="9:22" x14ac:dyDescent="0.25">
      <c r="I11759" s="5"/>
      <c r="S11759" s="7"/>
      <c r="T11759" s="5"/>
      <c r="U11759" s="6"/>
      <c r="V11759" s="5"/>
    </row>
    <row r="11760" spans="9:22" x14ac:dyDescent="0.25">
      <c r="I11760" s="5"/>
      <c r="S11760" s="7"/>
      <c r="T11760" s="5"/>
      <c r="U11760" s="6"/>
      <c r="V11760" s="5"/>
    </row>
    <row r="11761" spans="9:22" x14ac:dyDescent="0.25">
      <c r="I11761" s="5"/>
      <c r="S11761" s="7"/>
      <c r="T11761" s="5"/>
      <c r="U11761" s="6"/>
      <c r="V11761" s="5"/>
    </row>
    <row r="11762" spans="9:22" x14ac:dyDescent="0.25">
      <c r="I11762" s="5"/>
      <c r="S11762" s="7"/>
      <c r="T11762" s="5"/>
      <c r="U11762" s="6"/>
      <c r="V11762" s="5"/>
    </row>
    <row r="11763" spans="9:22" x14ac:dyDescent="0.25">
      <c r="I11763" s="5"/>
      <c r="S11763" s="7"/>
      <c r="T11763" s="5"/>
      <c r="U11763" s="6"/>
      <c r="V11763" s="5"/>
    </row>
    <row r="11764" spans="9:22" x14ac:dyDescent="0.25">
      <c r="I11764" s="5"/>
      <c r="S11764" s="7"/>
      <c r="T11764" s="5"/>
      <c r="U11764" s="6"/>
      <c r="V11764" s="5"/>
    </row>
    <row r="11765" spans="9:22" x14ac:dyDescent="0.25">
      <c r="I11765" s="5"/>
      <c r="S11765" s="7"/>
      <c r="T11765" s="5"/>
      <c r="U11765" s="6"/>
      <c r="V11765" s="5"/>
    </row>
    <row r="11766" spans="9:22" x14ac:dyDescent="0.25">
      <c r="I11766" s="5"/>
      <c r="S11766" s="7"/>
      <c r="T11766" s="5"/>
      <c r="U11766" s="6"/>
      <c r="V11766" s="5"/>
    </row>
    <row r="11767" spans="9:22" x14ac:dyDescent="0.25">
      <c r="I11767" s="5"/>
      <c r="S11767" s="7"/>
      <c r="T11767" s="5"/>
      <c r="U11767" s="6"/>
      <c r="V11767" s="5"/>
    </row>
    <row r="11768" spans="9:22" x14ac:dyDescent="0.25">
      <c r="I11768" s="5"/>
      <c r="S11768" s="7"/>
      <c r="T11768" s="5"/>
      <c r="U11768" s="6"/>
      <c r="V11768" s="5"/>
    </row>
    <row r="11769" spans="9:22" x14ac:dyDescent="0.25">
      <c r="I11769" s="5"/>
      <c r="S11769" s="7"/>
      <c r="T11769" s="5"/>
      <c r="U11769" s="6"/>
      <c r="V11769" s="5"/>
    </row>
    <row r="11770" spans="9:22" x14ac:dyDescent="0.25">
      <c r="I11770" s="5"/>
      <c r="S11770" s="7"/>
      <c r="T11770" s="5"/>
      <c r="U11770" s="6"/>
      <c r="V11770" s="5"/>
    </row>
    <row r="11771" spans="9:22" x14ac:dyDescent="0.25">
      <c r="I11771" s="5"/>
      <c r="S11771" s="7"/>
      <c r="T11771" s="5"/>
      <c r="U11771" s="6"/>
      <c r="V11771" s="5"/>
    </row>
    <row r="11772" spans="9:22" x14ac:dyDescent="0.25">
      <c r="I11772" s="5"/>
      <c r="S11772" s="7"/>
      <c r="T11772" s="5"/>
      <c r="U11772" s="6"/>
      <c r="V11772" s="5"/>
    </row>
    <row r="11773" spans="9:22" x14ac:dyDescent="0.25">
      <c r="I11773" s="5"/>
      <c r="S11773" s="7"/>
      <c r="T11773" s="5"/>
      <c r="U11773" s="6"/>
      <c r="V11773" s="5"/>
    </row>
    <row r="11774" spans="9:22" x14ac:dyDescent="0.25">
      <c r="I11774" s="5"/>
      <c r="S11774" s="7"/>
      <c r="T11774" s="5"/>
      <c r="U11774" s="6"/>
      <c r="V11774" s="5"/>
    </row>
    <row r="11775" spans="9:22" x14ac:dyDescent="0.25">
      <c r="I11775" s="5"/>
      <c r="S11775" s="7"/>
      <c r="T11775" s="5"/>
      <c r="U11775" s="6"/>
      <c r="V11775" s="5"/>
    </row>
    <row r="11776" spans="9:22" x14ac:dyDescent="0.25">
      <c r="I11776" s="5"/>
      <c r="S11776" s="7"/>
      <c r="T11776" s="5"/>
      <c r="U11776" s="6"/>
      <c r="V11776" s="5"/>
    </row>
    <row r="11777" spans="9:22" x14ac:dyDescent="0.25">
      <c r="I11777" s="5"/>
      <c r="S11777" s="7"/>
      <c r="T11777" s="5"/>
      <c r="U11777" s="6"/>
      <c r="V11777" s="5"/>
    </row>
    <row r="11778" spans="9:22" x14ac:dyDescent="0.25">
      <c r="I11778" s="5"/>
      <c r="S11778" s="7"/>
      <c r="T11778" s="5"/>
      <c r="U11778" s="6"/>
      <c r="V11778" s="5"/>
    </row>
    <row r="11779" spans="9:22" x14ac:dyDescent="0.25">
      <c r="I11779" s="5"/>
      <c r="S11779" s="7"/>
      <c r="T11779" s="5"/>
      <c r="U11779" s="6"/>
      <c r="V11779" s="5"/>
    </row>
    <row r="11780" spans="9:22" x14ac:dyDescent="0.25">
      <c r="I11780" s="5"/>
      <c r="S11780" s="7"/>
      <c r="T11780" s="5"/>
      <c r="U11780" s="6"/>
      <c r="V11780" s="5"/>
    </row>
    <row r="11781" spans="9:22" x14ac:dyDescent="0.25">
      <c r="I11781" s="5"/>
      <c r="S11781" s="7"/>
      <c r="T11781" s="5"/>
      <c r="U11781" s="6"/>
      <c r="V11781" s="5"/>
    </row>
    <row r="11782" spans="9:22" x14ac:dyDescent="0.25">
      <c r="I11782" s="5"/>
      <c r="S11782" s="7"/>
      <c r="T11782" s="5"/>
      <c r="U11782" s="6"/>
      <c r="V11782" s="5"/>
    </row>
    <row r="11783" spans="9:22" x14ac:dyDescent="0.25">
      <c r="I11783" s="5"/>
      <c r="S11783" s="7"/>
      <c r="T11783" s="5"/>
      <c r="U11783" s="6"/>
      <c r="V11783" s="5"/>
    </row>
    <row r="11784" spans="9:22" x14ac:dyDescent="0.25">
      <c r="I11784" s="5"/>
      <c r="S11784" s="7"/>
      <c r="T11784" s="5"/>
      <c r="U11784" s="6"/>
      <c r="V11784" s="5"/>
    </row>
    <row r="11785" spans="9:22" x14ac:dyDescent="0.25">
      <c r="I11785" s="5"/>
      <c r="S11785" s="7"/>
      <c r="T11785" s="5"/>
      <c r="U11785" s="6"/>
      <c r="V11785" s="5"/>
    </row>
    <row r="11786" spans="9:22" x14ac:dyDescent="0.25">
      <c r="I11786" s="5"/>
      <c r="S11786" s="7"/>
      <c r="T11786" s="5"/>
      <c r="U11786" s="6"/>
      <c r="V11786" s="5"/>
    </row>
    <row r="11787" spans="9:22" x14ac:dyDescent="0.25">
      <c r="I11787" s="5"/>
      <c r="S11787" s="7"/>
      <c r="T11787" s="5"/>
      <c r="U11787" s="6"/>
      <c r="V11787" s="5"/>
    </row>
    <row r="11788" spans="9:22" x14ac:dyDescent="0.25">
      <c r="I11788" s="5"/>
      <c r="S11788" s="7"/>
      <c r="T11788" s="5"/>
      <c r="U11788" s="6"/>
      <c r="V11788" s="5"/>
    </row>
    <row r="11789" spans="9:22" x14ac:dyDescent="0.25">
      <c r="I11789" s="5"/>
      <c r="S11789" s="7"/>
      <c r="T11789" s="5"/>
      <c r="U11789" s="6"/>
      <c r="V11789" s="5"/>
    </row>
    <row r="11790" spans="9:22" x14ac:dyDescent="0.25">
      <c r="I11790" s="5"/>
      <c r="S11790" s="7"/>
      <c r="T11790" s="5"/>
      <c r="U11790" s="6"/>
      <c r="V11790" s="5"/>
    </row>
    <row r="11791" spans="9:22" x14ac:dyDescent="0.25">
      <c r="I11791" s="5"/>
      <c r="S11791" s="7"/>
      <c r="T11791" s="5"/>
      <c r="U11791" s="6"/>
      <c r="V11791" s="5"/>
    </row>
    <row r="11792" spans="9:22" x14ac:dyDescent="0.25">
      <c r="I11792" s="5"/>
      <c r="S11792" s="7"/>
      <c r="T11792" s="5"/>
      <c r="U11792" s="6"/>
      <c r="V11792" s="5"/>
    </row>
    <row r="11793" spans="9:22" x14ac:dyDescent="0.25">
      <c r="I11793" s="5"/>
      <c r="S11793" s="7"/>
      <c r="T11793" s="5"/>
      <c r="U11793" s="6"/>
      <c r="V11793" s="5"/>
    </row>
    <row r="11794" spans="9:22" x14ac:dyDescent="0.25">
      <c r="I11794" s="5"/>
      <c r="S11794" s="7"/>
      <c r="T11794" s="5"/>
      <c r="U11794" s="6"/>
      <c r="V11794" s="5"/>
    </row>
    <row r="11795" spans="9:22" x14ac:dyDescent="0.25">
      <c r="I11795" s="5"/>
      <c r="S11795" s="7"/>
      <c r="T11795" s="5"/>
      <c r="U11795" s="6"/>
      <c r="V11795" s="5"/>
    </row>
    <row r="11796" spans="9:22" x14ac:dyDescent="0.25">
      <c r="I11796" s="5"/>
      <c r="S11796" s="7"/>
      <c r="T11796" s="5"/>
      <c r="U11796" s="6"/>
      <c r="V11796" s="5"/>
    </row>
    <row r="11797" spans="9:22" x14ac:dyDescent="0.25">
      <c r="I11797" s="5"/>
      <c r="S11797" s="7"/>
      <c r="T11797" s="5"/>
      <c r="U11797" s="6"/>
      <c r="V11797" s="5"/>
    </row>
    <row r="11798" spans="9:22" x14ac:dyDescent="0.25">
      <c r="I11798" s="5"/>
      <c r="S11798" s="7"/>
      <c r="T11798" s="5"/>
      <c r="U11798" s="6"/>
      <c r="V11798" s="5"/>
    </row>
    <row r="11799" spans="9:22" x14ac:dyDescent="0.25">
      <c r="I11799" s="5"/>
      <c r="S11799" s="7"/>
      <c r="T11799" s="5"/>
      <c r="U11799" s="6"/>
      <c r="V11799" s="5"/>
    </row>
    <row r="11800" spans="9:22" x14ac:dyDescent="0.25">
      <c r="I11800" s="5"/>
      <c r="S11800" s="7"/>
      <c r="T11800" s="5"/>
      <c r="U11800" s="6"/>
      <c r="V11800" s="5"/>
    </row>
    <row r="11801" spans="9:22" x14ac:dyDescent="0.25">
      <c r="I11801" s="5"/>
      <c r="S11801" s="7"/>
      <c r="T11801" s="5"/>
      <c r="U11801" s="6"/>
      <c r="V11801" s="5"/>
    </row>
    <row r="11802" spans="9:22" x14ac:dyDescent="0.25">
      <c r="I11802" s="5"/>
      <c r="S11802" s="7"/>
      <c r="T11802" s="5"/>
      <c r="U11802" s="6"/>
      <c r="V11802" s="5"/>
    </row>
    <row r="11803" spans="9:22" x14ac:dyDescent="0.25">
      <c r="I11803" s="5"/>
      <c r="S11803" s="7"/>
      <c r="T11803" s="5"/>
      <c r="U11803" s="6"/>
      <c r="V11803" s="5"/>
    </row>
    <row r="11804" spans="9:22" x14ac:dyDescent="0.25">
      <c r="I11804" s="5"/>
      <c r="S11804" s="7"/>
      <c r="T11804" s="5"/>
      <c r="U11804" s="6"/>
      <c r="V11804" s="5"/>
    </row>
    <row r="11805" spans="9:22" x14ac:dyDescent="0.25">
      <c r="I11805" s="5"/>
      <c r="S11805" s="7"/>
      <c r="T11805" s="5"/>
      <c r="U11805" s="6"/>
      <c r="V11805" s="5"/>
    </row>
    <row r="11806" spans="9:22" x14ac:dyDescent="0.25">
      <c r="I11806" s="5"/>
      <c r="S11806" s="7"/>
      <c r="T11806" s="5"/>
      <c r="U11806" s="6"/>
      <c r="V11806" s="5"/>
    </row>
    <row r="11807" spans="9:22" x14ac:dyDescent="0.25">
      <c r="I11807" s="5"/>
      <c r="S11807" s="7"/>
      <c r="T11807" s="5"/>
      <c r="U11807" s="6"/>
      <c r="V11807" s="5"/>
    </row>
    <row r="11808" spans="9:22" x14ac:dyDescent="0.25">
      <c r="I11808" s="5"/>
      <c r="S11808" s="7"/>
      <c r="T11808" s="5"/>
      <c r="U11808" s="6"/>
      <c r="V11808" s="5"/>
    </row>
    <row r="11809" spans="9:22" x14ac:dyDescent="0.25">
      <c r="I11809" s="5"/>
      <c r="S11809" s="7"/>
      <c r="T11809" s="5"/>
      <c r="U11809" s="6"/>
      <c r="V11809" s="5"/>
    </row>
    <row r="11810" spans="9:22" x14ac:dyDescent="0.25">
      <c r="I11810" s="5"/>
      <c r="S11810" s="7"/>
      <c r="T11810" s="5"/>
      <c r="U11810" s="6"/>
      <c r="V11810" s="5"/>
    </row>
    <row r="11811" spans="9:22" x14ac:dyDescent="0.25">
      <c r="I11811" s="5"/>
      <c r="S11811" s="7"/>
      <c r="T11811" s="5"/>
      <c r="U11811" s="6"/>
      <c r="V11811" s="5"/>
    </row>
    <row r="11812" spans="9:22" x14ac:dyDescent="0.25">
      <c r="I11812" s="5"/>
      <c r="S11812" s="7"/>
      <c r="T11812" s="5"/>
      <c r="U11812" s="6"/>
      <c r="V11812" s="5"/>
    </row>
    <row r="11813" spans="9:22" x14ac:dyDescent="0.25">
      <c r="I11813" s="5"/>
      <c r="S11813" s="7"/>
      <c r="T11813" s="5"/>
      <c r="U11813" s="6"/>
      <c r="V11813" s="5"/>
    </row>
    <row r="11814" spans="9:22" x14ac:dyDescent="0.25">
      <c r="I11814" s="5"/>
      <c r="S11814" s="7"/>
      <c r="T11814" s="5"/>
      <c r="U11814" s="6"/>
      <c r="V11814" s="5"/>
    </row>
    <row r="11815" spans="9:22" x14ac:dyDescent="0.25">
      <c r="I11815" s="5"/>
      <c r="S11815" s="7"/>
      <c r="T11815" s="5"/>
      <c r="U11815" s="6"/>
      <c r="V11815" s="5"/>
    </row>
    <row r="11816" spans="9:22" x14ac:dyDescent="0.25">
      <c r="I11816" s="5"/>
      <c r="S11816" s="7"/>
      <c r="T11816" s="5"/>
      <c r="U11816" s="6"/>
      <c r="V11816" s="5"/>
    </row>
    <row r="11817" spans="9:22" x14ac:dyDescent="0.25">
      <c r="I11817" s="5"/>
      <c r="S11817" s="7"/>
      <c r="T11817" s="5"/>
      <c r="U11817" s="6"/>
      <c r="V11817" s="5"/>
    </row>
    <row r="11818" spans="9:22" x14ac:dyDescent="0.25">
      <c r="I11818" s="5"/>
      <c r="S11818" s="7"/>
      <c r="T11818" s="5"/>
      <c r="U11818" s="6"/>
      <c r="V11818" s="5"/>
    </row>
    <row r="11819" spans="9:22" x14ac:dyDescent="0.25">
      <c r="I11819" s="5"/>
      <c r="S11819" s="7"/>
      <c r="T11819" s="5"/>
      <c r="U11819" s="6"/>
      <c r="V11819" s="5"/>
    </row>
    <row r="11820" spans="9:22" x14ac:dyDescent="0.25">
      <c r="I11820" s="5"/>
      <c r="S11820" s="7"/>
      <c r="T11820" s="5"/>
      <c r="U11820" s="6"/>
      <c r="V11820" s="5"/>
    </row>
    <row r="11821" spans="9:22" x14ac:dyDescent="0.25">
      <c r="I11821" s="5"/>
      <c r="S11821" s="7"/>
      <c r="T11821" s="5"/>
      <c r="U11821" s="6"/>
      <c r="V11821" s="5"/>
    </row>
    <row r="11822" spans="9:22" x14ac:dyDescent="0.25">
      <c r="I11822" s="5"/>
      <c r="S11822" s="7"/>
      <c r="T11822" s="5"/>
      <c r="U11822" s="6"/>
      <c r="V11822" s="5"/>
    </row>
    <row r="11823" spans="9:22" x14ac:dyDescent="0.25">
      <c r="I11823" s="5"/>
      <c r="S11823" s="7"/>
      <c r="T11823" s="5"/>
      <c r="U11823" s="6"/>
      <c r="V11823" s="5"/>
    </row>
    <row r="11824" spans="9:22" x14ac:dyDescent="0.25">
      <c r="I11824" s="5"/>
      <c r="S11824" s="7"/>
      <c r="T11824" s="5"/>
      <c r="U11824" s="6"/>
      <c r="V11824" s="5"/>
    </row>
    <row r="11825" spans="9:22" x14ac:dyDescent="0.25">
      <c r="I11825" s="5"/>
      <c r="S11825" s="7"/>
      <c r="T11825" s="5"/>
      <c r="U11825" s="6"/>
      <c r="V11825" s="5"/>
    </row>
    <row r="11826" spans="9:22" x14ac:dyDescent="0.25">
      <c r="I11826" s="5"/>
      <c r="S11826" s="7"/>
      <c r="T11826" s="5"/>
      <c r="U11826" s="6"/>
      <c r="V11826" s="5"/>
    </row>
    <row r="11827" spans="9:22" x14ac:dyDescent="0.25">
      <c r="I11827" s="5"/>
      <c r="S11827" s="7"/>
      <c r="T11827" s="5"/>
      <c r="U11827" s="6"/>
      <c r="V11827" s="5"/>
    </row>
    <row r="11828" spans="9:22" x14ac:dyDescent="0.25">
      <c r="I11828" s="5"/>
      <c r="S11828" s="7"/>
      <c r="T11828" s="5"/>
      <c r="U11828" s="6"/>
      <c r="V11828" s="5"/>
    </row>
    <row r="11829" spans="9:22" x14ac:dyDescent="0.25">
      <c r="I11829" s="5"/>
      <c r="S11829" s="7"/>
      <c r="T11829" s="5"/>
      <c r="U11829" s="6"/>
      <c r="V11829" s="5"/>
    </row>
    <row r="11830" spans="9:22" x14ac:dyDescent="0.25">
      <c r="I11830" s="5"/>
      <c r="S11830" s="7"/>
      <c r="T11830" s="5"/>
      <c r="U11830" s="6"/>
      <c r="V11830" s="5"/>
    </row>
    <row r="11831" spans="9:22" x14ac:dyDescent="0.25">
      <c r="I11831" s="5"/>
      <c r="S11831" s="7"/>
      <c r="T11831" s="5"/>
      <c r="U11831" s="6"/>
      <c r="V11831" s="5"/>
    </row>
    <row r="11832" spans="9:22" x14ac:dyDescent="0.25">
      <c r="I11832" s="5"/>
      <c r="S11832" s="7"/>
      <c r="T11832" s="5"/>
      <c r="U11832" s="6"/>
      <c r="V11832" s="5"/>
    </row>
    <row r="11833" spans="9:22" x14ac:dyDescent="0.25">
      <c r="I11833" s="5"/>
      <c r="S11833" s="7"/>
      <c r="T11833" s="5"/>
      <c r="U11833" s="6"/>
      <c r="V11833" s="5"/>
    </row>
    <row r="11834" spans="9:22" x14ac:dyDescent="0.25">
      <c r="I11834" s="5"/>
      <c r="S11834" s="7"/>
      <c r="T11834" s="5"/>
      <c r="U11834" s="6"/>
      <c r="V11834" s="5"/>
    </row>
    <row r="11835" spans="9:22" x14ac:dyDescent="0.25">
      <c r="I11835" s="5"/>
      <c r="S11835" s="7"/>
      <c r="T11835" s="5"/>
      <c r="U11835" s="6"/>
      <c r="V11835" s="5"/>
    </row>
    <row r="11836" spans="9:22" x14ac:dyDescent="0.25">
      <c r="I11836" s="5"/>
      <c r="S11836" s="7"/>
      <c r="T11836" s="5"/>
      <c r="U11836" s="6"/>
      <c r="V11836" s="5"/>
    </row>
    <row r="11837" spans="9:22" x14ac:dyDescent="0.25">
      <c r="I11837" s="5"/>
      <c r="S11837" s="7"/>
      <c r="T11837" s="5"/>
      <c r="U11837" s="6"/>
      <c r="V11837" s="5"/>
    </row>
    <row r="11838" spans="9:22" x14ac:dyDescent="0.25">
      <c r="I11838" s="5"/>
      <c r="S11838" s="7"/>
      <c r="T11838" s="5"/>
      <c r="U11838" s="6"/>
      <c r="V11838" s="5"/>
    </row>
    <row r="11839" spans="9:22" x14ac:dyDescent="0.25">
      <c r="I11839" s="5"/>
      <c r="S11839" s="7"/>
      <c r="T11839" s="5"/>
      <c r="U11839" s="6"/>
      <c r="V11839" s="5"/>
    </row>
    <row r="11840" spans="9:22" x14ac:dyDescent="0.25">
      <c r="I11840" s="5"/>
      <c r="S11840" s="7"/>
      <c r="T11840" s="5"/>
      <c r="U11840" s="6"/>
      <c r="V11840" s="5"/>
    </row>
    <row r="11841" spans="9:22" x14ac:dyDescent="0.25">
      <c r="I11841" s="5"/>
      <c r="S11841" s="7"/>
      <c r="T11841" s="5"/>
      <c r="U11841" s="6"/>
      <c r="V11841" s="5"/>
    </row>
    <row r="11842" spans="9:22" x14ac:dyDescent="0.25">
      <c r="I11842" s="5"/>
      <c r="S11842" s="7"/>
      <c r="T11842" s="5"/>
      <c r="U11842" s="6"/>
      <c r="V11842" s="5"/>
    </row>
    <row r="11843" spans="9:22" x14ac:dyDescent="0.25">
      <c r="I11843" s="5"/>
      <c r="S11843" s="7"/>
      <c r="T11843" s="5"/>
      <c r="U11843" s="6"/>
      <c r="V11843" s="5"/>
    </row>
    <row r="11844" spans="9:22" x14ac:dyDescent="0.25">
      <c r="I11844" s="5"/>
      <c r="S11844" s="7"/>
      <c r="T11844" s="5"/>
      <c r="U11844" s="6"/>
      <c r="V11844" s="5"/>
    </row>
    <row r="11845" spans="9:22" x14ac:dyDescent="0.25">
      <c r="I11845" s="5"/>
      <c r="S11845" s="7"/>
      <c r="T11845" s="5"/>
      <c r="U11845" s="6"/>
      <c r="V11845" s="5"/>
    </row>
    <row r="11846" spans="9:22" x14ac:dyDescent="0.25">
      <c r="I11846" s="5"/>
      <c r="S11846" s="7"/>
      <c r="T11846" s="5"/>
      <c r="U11846" s="6"/>
      <c r="V11846" s="5"/>
    </row>
    <row r="11847" spans="9:22" x14ac:dyDescent="0.25">
      <c r="I11847" s="5"/>
      <c r="S11847" s="7"/>
      <c r="T11847" s="5"/>
      <c r="U11847" s="6"/>
      <c r="V11847" s="5"/>
    </row>
    <row r="11848" spans="9:22" x14ac:dyDescent="0.25">
      <c r="I11848" s="5"/>
      <c r="S11848" s="7"/>
      <c r="T11848" s="5"/>
      <c r="U11848" s="6"/>
      <c r="V11848" s="5"/>
    </row>
    <row r="11849" spans="9:22" x14ac:dyDescent="0.25">
      <c r="I11849" s="5"/>
      <c r="S11849" s="7"/>
      <c r="T11849" s="5"/>
      <c r="U11849" s="6"/>
      <c r="V11849" s="5"/>
    </row>
    <row r="11850" spans="9:22" x14ac:dyDescent="0.25">
      <c r="I11850" s="5"/>
      <c r="S11850" s="7"/>
      <c r="T11850" s="5"/>
      <c r="U11850" s="6"/>
      <c r="V11850" s="5"/>
    </row>
    <row r="11851" spans="9:22" x14ac:dyDescent="0.25">
      <c r="I11851" s="5"/>
      <c r="S11851" s="7"/>
      <c r="T11851" s="5"/>
      <c r="U11851" s="6"/>
      <c r="V11851" s="5"/>
    </row>
    <row r="11852" spans="9:22" x14ac:dyDescent="0.25">
      <c r="I11852" s="5"/>
      <c r="S11852" s="7"/>
      <c r="T11852" s="5"/>
      <c r="U11852" s="6"/>
      <c r="V11852" s="5"/>
    </row>
    <row r="11853" spans="9:22" x14ac:dyDescent="0.25">
      <c r="I11853" s="5"/>
      <c r="S11853" s="7"/>
      <c r="T11853" s="5"/>
      <c r="U11853" s="6"/>
      <c r="V11853" s="5"/>
    </row>
    <row r="11854" spans="9:22" x14ac:dyDescent="0.25">
      <c r="I11854" s="5"/>
      <c r="S11854" s="7"/>
      <c r="T11854" s="5"/>
      <c r="U11854" s="6"/>
      <c r="V11854" s="5"/>
    </row>
    <row r="11855" spans="9:22" x14ac:dyDescent="0.25">
      <c r="I11855" s="5"/>
      <c r="S11855" s="7"/>
      <c r="T11855" s="5"/>
      <c r="U11855" s="6"/>
      <c r="V11855" s="5"/>
    </row>
    <row r="11856" spans="9:22" x14ac:dyDescent="0.25">
      <c r="I11856" s="5"/>
      <c r="S11856" s="7"/>
      <c r="T11856" s="5"/>
      <c r="U11856" s="6"/>
      <c r="V11856" s="5"/>
    </row>
    <row r="11857" spans="9:22" x14ac:dyDescent="0.25">
      <c r="I11857" s="5"/>
      <c r="S11857" s="7"/>
      <c r="T11857" s="5"/>
      <c r="U11857" s="6"/>
      <c r="V11857" s="5"/>
    </row>
    <row r="11858" spans="9:22" x14ac:dyDescent="0.25">
      <c r="I11858" s="5"/>
      <c r="S11858" s="7"/>
      <c r="T11858" s="5"/>
      <c r="U11858" s="6"/>
      <c r="V11858" s="5"/>
    </row>
    <row r="11859" spans="9:22" x14ac:dyDescent="0.25">
      <c r="I11859" s="5"/>
      <c r="S11859" s="7"/>
      <c r="T11859" s="5"/>
      <c r="U11859" s="6"/>
      <c r="V11859" s="5"/>
    </row>
    <row r="11860" spans="9:22" x14ac:dyDescent="0.25">
      <c r="I11860" s="5"/>
      <c r="S11860" s="7"/>
      <c r="T11860" s="5"/>
      <c r="U11860" s="6"/>
      <c r="V11860" s="5"/>
    </row>
    <row r="11861" spans="9:22" x14ac:dyDescent="0.25">
      <c r="I11861" s="5"/>
      <c r="S11861" s="7"/>
      <c r="T11861" s="5"/>
      <c r="U11861" s="6"/>
      <c r="V11861" s="5"/>
    </row>
    <row r="11862" spans="9:22" x14ac:dyDescent="0.25">
      <c r="I11862" s="5"/>
      <c r="S11862" s="7"/>
      <c r="T11862" s="5"/>
      <c r="U11862" s="6"/>
      <c r="V11862" s="5"/>
    </row>
    <row r="11863" spans="9:22" x14ac:dyDescent="0.25">
      <c r="I11863" s="5"/>
      <c r="S11863" s="7"/>
      <c r="T11863" s="5"/>
      <c r="U11863" s="6"/>
      <c r="V11863" s="5"/>
    </row>
    <row r="11864" spans="9:22" x14ac:dyDescent="0.25">
      <c r="I11864" s="5"/>
      <c r="S11864" s="7"/>
      <c r="T11864" s="5"/>
      <c r="U11864" s="6"/>
      <c r="V11864" s="5"/>
    </row>
    <row r="11865" spans="9:22" x14ac:dyDescent="0.25">
      <c r="I11865" s="5"/>
      <c r="S11865" s="7"/>
      <c r="T11865" s="5"/>
      <c r="U11865" s="6"/>
      <c r="V11865" s="5"/>
    </row>
    <row r="11866" spans="9:22" x14ac:dyDescent="0.25">
      <c r="I11866" s="5"/>
      <c r="S11866" s="7"/>
      <c r="T11866" s="5"/>
      <c r="U11866" s="6"/>
      <c r="V11866" s="5"/>
    </row>
    <row r="11867" spans="9:22" x14ac:dyDescent="0.25">
      <c r="I11867" s="5"/>
      <c r="S11867" s="7"/>
      <c r="T11867" s="5"/>
      <c r="U11867" s="6"/>
      <c r="V11867" s="5"/>
    </row>
    <row r="11868" spans="9:22" x14ac:dyDescent="0.25">
      <c r="I11868" s="5"/>
      <c r="S11868" s="7"/>
      <c r="T11868" s="5"/>
      <c r="U11868" s="6"/>
      <c r="V11868" s="5"/>
    </row>
    <row r="11869" spans="9:22" x14ac:dyDescent="0.25">
      <c r="I11869" s="5"/>
      <c r="S11869" s="7"/>
      <c r="T11869" s="5"/>
      <c r="U11869" s="6"/>
      <c r="V11869" s="5"/>
    </row>
    <row r="11870" spans="9:22" x14ac:dyDescent="0.25">
      <c r="I11870" s="5"/>
      <c r="S11870" s="7"/>
      <c r="T11870" s="5"/>
      <c r="U11870" s="6"/>
      <c r="V11870" s="5"/>
    </row>
    <row r="11871" spans="9:22" x14ac:dyDescent="0.25">
      <c r="I11871" s="5"/>
      <c r="S11871" s="7"/>
      <c r="T11871" s="5"/>
      <c r="U11871" s="6"/>
      <c r="V11871" s="5"/>
    </row>
    <row r="11872" spans="9:22" x14ac:dyDescent="0.25">
      <c r="I11872" s="5"/>
      <c r="S11872" s="7"/>
      <c r="T11872" s="5"/>
      <c r="U11872" s="6"/>
      <c r="V11872" s="5"/>
    </row>
    <row r="11873" spans="9:22" x14ac:dyDescent="0.25">
      <c r="I11873" s="5"/>
      <c r="S11873" s="7"/>
      <c r="T11873" s="5"/>
      <c r="U11873" s="6"/>
      <c r="V11873" s="5"/>
    </row>
    <row r="11874" spans="9:22" x14ac:dyDescent="0.25">
      <c r="I11874" s="5"/>
      <c r="S11874" s="7"/>
      <c r="T11874" s="5"/>
      <c r="U11874" s="6"/>
      <c r="V11874" s="5"/>
    </row>
    <row r="11875" spans="9:22" x14ac:dyDescent="0.25">
      <c r="I11875" s="5"/>
      <c r="S11875" s="7"/>
      <c r="T11875" s="5"/>
      <c r="U11875" s="6"/>
      <c r="V11875" s="5"/>
    </row>
    <row r="11876" spans="9:22" x14ac:dyDescent="0.25">
      <c r="I11876" s="5"/>
      <c r="S11876" s="7"/>
      <c r="T11876" s="5"/>
      <c r="U11876" s="6"/>
      <c r="V11876" s="5"/>
    </row>
    <row r="11877" spans="9:22" x14ac:dyDescent="0.25">
      <c r="I11877" s="5"/>
      <c r="S11877" s="7"/>
      <c r="T11877" s="5"/>
      <c r="U11877" s="6"/>
      <c r="V11877" s="5"/>
    </row>
    <row r="11878" spans="9:22" x14ac:dyDescent="0.25">
      <c r="I11878" s="5"/>
      <c r="S11878" s="7"/>
      <c r="T11878" s="5"/>
      <c r="U11878" s="6"/>
      <c r="V11878" s="5"/>
    </row>
    <row r="11879" spans="9:22" x14ac:dyDescent="0.25">
      <c r="I11879" s="5"/>
      <c r="S11879" s="7"/>
      <c r="T11879" s="5"/>
      <c r="U11879" s="6"/>
      <c r="V11879" s="5"/>
    </row>
    <row r="11880" spans="9:22" x14ac:dyDescent="0.25">
      <c r="I11880" s="5"/>
      <c r="S11880" s="7"/>
      <c r="T11880" s="5"/>
      <c r="U11880" s="6"/>
      <c r="V11880" s="5"/>
    </row>
    <row r="11881" spans="9:22" x14ac:dyDescent="0.25">
      <c r="I11881" s="5"/>
      <c r="S11881" s="7"/>
      <c r="T11881" s="5"/>
      <c r="U11881" s="6"/>
      <c r="V11881" s="5"/>
    </row>
    <row r="11882" spans="9:22" x14ac:dyDescent="0.25">
      <c r="I11882" s="5"/>
      <c r="S11882" s="7"/>
      <c r="T11882" s="5"/>
      <c r="U11882" s="6"/>
      <c r="V11882" s="5"/>
    </row>
    <row r="11883" spans="9:22" x14ac:dyDescent="0.25">
      <c r="I11883" s="5"/>
      <c r="S11883" s="7"/>
      <c r="T11883" s="5"/>
      <c r="U11883" s="6"/>
      <c r="V11883" s="5"/>
    </row>
    <row r="11884" spans="9:22" x14ac:dyDescent="0.25">
      <c r="I11884" s="5"/>
      <c r="S11884" s="7"/>
      <c r="T11884" s="5"/>
      <c r="U11884" s="6"/>
      <c r="V11884" s="5"/>
    </row>
    <row r="11885" spans="9:22" x14ac:dyDescent="0.25">
      <c r="I11885" s="5"/>
      <c r="S11885" s="7"/>
      <c r="T11885" s="5"/>
      <c r="U11885" s="6"/>
      <c r="V11885" s="5"/>
    </row>
    <row r="11886" spans="9:22" x14ac:dyDescent="0.25">
      <c r="I11886" s="5"/>
      <c r="S11886" s="7"/>
      <c r="T11886" s="5"/>
      <c r="U11886" s="6"/>
      <c r="V11886" s="5"/>
    </row>
    <row r="11887" spans="9:22" x14ac:dyDescent="0.25">
      <c r="I11887" s="5"/>
      <c r="S11887" s="7"/>
      <c r="T11887" s="5"/>
      <c r="U11887" s="6"/>
      <c r="V11887" s="5"/>
    </row>
    <row r="11888" spans="9:22" x14ac:dyDescent="0.25">
      <c r="I11888" s="5"/>
      <c r="S11888" s="7"/>
      <c r="T11888" s="5"/>
      <c r="U11888" s="6"/>
      <c r="V11888" s="5"/>
    </row>
    <row r="11889" spans="9:22" x14ac:dyDescent="0.25">
      <c r="I11889" s="5"/>
      <c r="S11889" s="7"/>
      <c r="T11889" s="5"/>
      <c r="U11889" s="6"/>
      <c r="V11889" s="5"/>
    </row>
    <row r="11890" spans="9:22" x14ac:dyDescent="0.25">
      <c r="I11890" s="5"/>
      <c r="S11890" s="7"/>
      <c r="T11890" s="5"/>
      <c r="U11890" s="6"/>
      <c r="V11890" s="5"/>
    </row>
    <row r="11891" spans="9:22" x14ac:dyDescent="0.25">
      <c r="I11891" s="5"/>
      <c r="S11891" s="7"/>
      <c r="T11891" s="5"/>
      <c r="U11891" s="6"/>
      <c r="V11891" s="5"/>
    </row>
    <row r="11892" spans="9:22" x14ac:dyDescent="0.25">
      <c r="I11892" s="5"/>
      <c r="S11892" s="7"/>
      <c r="T11892" s="5"/>
      <c r="U11892" s="6"/>
      <c r="V11892" s="5"/>
    </row>
    <row r="11893" spans="9:22" x14ac:dyDescent="0.25">
      <c r="I11893" s="5"/>
      <c r="S11893" s="7"/>
      <c r="T11893" s="5"/>
      <c r="U11893" s="6"/>
      <c r="V11893" s="5"/>
    </row>
    <row r="11894" spans="9:22" x14ac:dyDescent="0.25">
      <c r="I11894" s="5"/>
      <c r="S11894" s="7"/>
      <c r="T11894" s="5"/>
      <c r="U11894" s="6"/>
      <c r="V11894" s="5"/>
    </row>
    <row r="11895" spans="9:22" x14ac:dyDescent="0.25">
      <c r="I11895" s="5"/>
      <c r="S11895" s="7"/>
      <c r="T11895" s="5"/>
      <c r="U11895" s="6"/>
      <c r="V11895" s="5"/>
    </row>
    <row r="11896" spans="9:22" x14ac:dyDescent="0.25">
      <c r="I11896" s="5"/>
      <c r="S11896" s="7"/>
      <c r="T11896" s="5"/>
      <c r="U11896" s="6"/>
      <c r="V11896" s="5"/>
    </row>
    <row r="11897" spans="9:22" x14ac:dyDescent="0.25">
      <c r="I11897" s="5"/>
      <c r="S11897" s="7"/>
      <c r="T11897" s="5"/>
      <c r="U11897" s="6"/>
      <c r="V11897" s="5"/>
    </row>
    <row r="11898" spans="9:22" x14ac:dyDescent="0.25">
      <c r="I11898" s="5"/>
      <c r="S11898" s="7"/>
      <c r="T11898" s="5"/>
      <c r="U11898" s="6"/>
      <c r="V11898" s="5"/>
    </row>
    <row r="11899" spans="9:22" x14ac:dyDescent="0.25">
      <c r="I11899" s="5"/>
      <c r="S11899" s="7"/>
      <c r="T11899" s="5"/>
      <c r="U11899" s="6"/>
      <c r="V11899" s="5"/>
    </row>
    <row r="11900" spans="9:22" x14ac:dyDescent="0.25">
      <c r="I11900" s="5"/>
      <c r="S11900" s="7"/>
      <c r="T11900" s="5"/>
      <c r="U11900" s="6"/>
      <c r="V11900" s="5"/>
    </row>
    <row r="11901" spans="9:22" x14ac:dyDescent="0.25">
      <c r="I11901" s="5"/>
      <c r="S11901" s="7"/>
      <c r="T11901" s="5"/>
      <c r="U11901" s="6"/>
      <c r="V11901" s="5"/>
    </row>
    <row r="11902" spans="9:22" x14ac:dyDescent="0.25">
      <c r="I11902" s="5"/>
      <c r="S11902" s="7"/>
      <c r="T11902" s="5"/>
      <c r="U11902" s="6"/>
      <c r="V11902" s="5"/>
    </row>
    <row r="11903" spans="9:22" x14ac:dyDescent="0.25">
      <c r="I11903" s="5"/>
      <c r="S11903" s="7"/>
      <c r="T11903" s="5"/>
      <c r="U11903" s="6"/>
      <c r="V11903" s="5"/>
    </row>
    <row r="11904" spans="9:22" x14ac:dyDescent="0.25">
      <c r="I11904" s="5"/>
      <c r="S11904" s="7"/>
      <c r="T11904" s="5"/>
      <c r="U11904" s="6"/>
      <c r="V11904" s="5"/>
    </row>
    <row r="11905" spans="9:22" x14ac:dyDescent="0.25">
      <c r="I11905" s="5"/>
      <c r="S11905" s="7"/>
      <c r="T11905" s="5"/>
      <c r="U11905" s="6"/>
      <c r="V11905" s="5"/>
    </row>
    <row r="11906" spans="9:22" x14ac:dyDescent="0.25">
      <c r="I11906" s="5"/>
      <c r="S11906" s="7"/>
      <c r="T11906" s="5"/>
      <c r="U11906" s="6"/>
      <c r="V11906" s="5"/>
    </row>
    <row r="11907" spans="9:22" x14ac:dyDescent="0.25">
      <c r="I11907" s="5"/>
      <c r="S11907" s="7"/>
      <c r="T11907" s="5"/>
      <c r="U11907" s="6"/>
      <c r="V11907" s="5"/>
    </row>
    <row r="11908" spans="9:22" x14ac:dyDescent="0.25">
      <c r="I11908" s="5"/>
      <c r="S11908" s="7"/>
      <c r="T11908" s="5"/>
      <c r="U11908" s="6"/>
      <c r="V11908" s="5"/>
    </row>
    <row r="11909" spans="9:22" x14ac:dyDescent="0.25">
      <c r="I11909" s="5"/>
      <c r="S11909" s="7"/>
      <c r="T11909" s="5"/>
      <c r="U11909" s="6"/>
      <c r="V11909" s="5"/>
    </row>
    <row r="11910" spans="9:22" x14ac:dyDescent="0.25">
      <c r="I11910" s="5"/>
      <c r="S11910" s="7"/>
      <c r="T11910" s="5"/>
      <c r="U11910" s="6"/>
      <c r="V11910" s="5"/>
    </row>
    <row r="11911" spans="9:22" x14ac:dyDescent="0.25">
      <c r="I11911" s="5"/>
      <c r="S11911" s="7"/>
      <c r="T11911" s="5"/>
      <c r="U11911" s="6"/>
      <c r="V11911" s="5"/>
    </row>
    <row r="11912" spans="9:22" x14ac:dyDescent="0.25">
      <c r="I11912" s="5"/>
      <c r="S11912" s="7"/>
      <c r="T11912" s="5"/>
      <c r="U11912" s="6"/>
      <c r="V11912" s="5"/>
    </row>
    <row r="11913" spans="9:22" x14ac:dyDescent="0.25">
      <c r="I11913" s="5"/>
      <c r="S11913" s="7"/>
      <c r="T11913" s="5"/>
      <c r="U11913" s="6"/>
      <c r="V11913" s="5"/>
    </row>
    <row r="11914" spans="9:22" x14ac:dyDescent="0.25">
      <c r="I11914" s="5"/>
      <c r="S11914" s="7"/>
      <c r="T11914" s="5"/>
      <c r="U11914" s="6"/>
      <c r="V11914" s="5"/>
    </row>
    <row r="11915" spans="9:22" x14ac:dyDescent="0.25">
      <c r="I11915" s="5"/>
      <c r="S11915" s="7"/>
      <c r="T11915" s="5"/>
      <c r="U11915" s="6"/>
      <c r="V11915" s="5"/>
    </row>
    <row r="11916" spans="9:22" x14ac:dyDescent="0.25">
      <c r="I11916" s="5"/>
      <c r="S11916" s="7"/>
      <c r="T11916" s="5"/>
      <c r="U11916" s="6"/>
      <c r="V11916" s="5"/>
    </row>
    <row r="11917" spans="9:22" x14ac:dyDescent="0.25">
      <c r="I11917" s="5"/>
      <c r="S11917" s="7"/>
      <c r="T11917" s="5"/>
      <c r="U11917" s="6"/>
      <c r="V11917" s="5"/>
    </row>
    <row r="11918" spans="9:22" x14ac:dyDescent="0.25">
      <c r="I11918" s="5"/>
      <c r="S11918" s="7"/>
      <c r="T11918" s="5"/>
      <c r="U11918" s="6"/>
      <c r="V11918" s="5"/>
    </row>
    <row r="11919" spans="9:22" x14ac:dyDescent="0.25">
      <c r="I11919" s="5"/>
      <c r="S11919" s="7"/>
      <c r="T11919" s="5"/>
      <c r="U11919" s="6"/>
      <c r="V11919" s="5"/>
    </row>
    <row r="11920" spans="9:22" x14ac:dyDescent="0.25">
      <c r="I11920" s="5"/>
      <c r="S11920" s="7"/>
      <c r="T11920" s="5"/>
      <c r="U11920" s="6"/>
      <c r="V11920" s="5"/>
    </row>
    <row r="11921" spans="9:22" x14ac:dyDescent="0.25">
      <c r="I11921" s="5"/>
      <c r="S11921" s="7"/>
      <c r="T11921" s="5"/>
      <c r="U11921" s="6"/>
      <c r="V11921" s="5"/>
    </row>
    <row r="11922" spans="9:22" x14ac:dyDescent="0.25">
      <c r="I11922" s="5"/>
      <c r="S11922" s="7"/>
      <c r="T11922" s="5"/>
      <c r="U11922" s="6"/>
      <c r="V11922" s="5"/>
    </row>
    <row r="11923" spans="9:22" x14ac:dyDescent="0.25">
      <c r="I11923" s="5"/>
      <c r="S11923" s="7"/>
      <c r="T11923" s="5"/>
      <c r="U11923" s="6"/>
      <c r="V11923" s="5"/>
    </row>
    <row r="11924" spans="9:22" x14ac:dyDescent="0.25">
      <c r="I11924" s="5"/>
      <c r="S11924" s="7"/>
      <c r="T11924" s="5"/>
      <c r="U11924" s="6"/>
      <c r="V11924" s="5"/>
    </row>
    <row r="11925" spans="9:22" x14ac:dyDescent="0.25">
      <c r="I11925" s="5"/>
      <c r="S11925" s="7"/>
      <c r="T11925" s="5"/>
      <c r="U11925" s="6"/>
      <c r="V11925" s="5"/>
    </row>
    <row r="11926" spans="9:22" x14ac:dyDescent="0.25">
      <c r="I11926" s="5"/>
      <c r="S11926" s="7"/>
      <c r="T11926" s="5"/>
      <c r="U11926" s="6"/>
      <c r="V11926" s="5"/>
    </row>
    <row r="11927" spans="9:22" x14ac:dyDescent="0.25">
      <c r="I11927" s="5"/>
      <c r="S11927" s="7"/>
      <c r="T11927" s="5"/>
      <c r="U11927" s="6"/>
      <c r="V11927" s="5"/>
    </row>
    <row r="11928" spans="9:22" x14ac:dyDescent="0.25">
      <c r="I11928" s="5"/>
      <c r="S11928" s="7"/>
      <c r="T11928" s="5"/>
      <c r="U11928" s="6"/>
      <c r="V11928" s="5"/>
    </row>
    <row r="11929" spans="9:22" x14ac:dyDescent="0.25">
      <c r="I11929" s="5"/>
      <c r="S11929" s="7"/>
      <c r="T11929" s="5"/>
      <c r="U11929" s="6"/>
      <c r="V11929" s="5"/>
    </row>
    <row r="11930" spans="9:22" x14ac:dyDescent="0.25">
      <c r="I11930" s="5"/>
      <c r="S11930" s="7"/>
      <c r="T11930" s="5"/>
      <c r="U11930" s="6"/>
      <c r="V11930" s="5"/>
    </row>
    <row r="11931" spans="9:22" x14ac:dyDescent="0.25">
      <c r="I11931" s="5"/>
      <c r="S11931" s="7"/>
      <c r="T11931" s="5"/>
      <c r="U11931" s="6"/>
      <c r="V11931" s="5"/>
    </row>
    <row r="11932" spans="9:22" x14ac:dyDescent="0.25">
      <c r="I11932" s="5"/>
      <c r="S11932" s="7"/>
      <c r="T11932" s="5"/>
      <c r="U11932" s="6"/>
      <c r="V11932" s="5"/>
    </row>
    <row r="11933" spans="9:22" x14ac:dyDescent="0.25">
      <c r="I11933" s="5"/>
      <c r="S11933" s="7"/>
      <c r="T11933" s="5"/>
      <c r="U11933" s="6"/>
      <c r="V11933" s="5"/>
    </row>
    <row r="11934" spans="9:22" x14ac:dyDescent="0.25">
      <c r="I11934" s="5"/>
      <c r="S11934" s="7"/>
      <c r="T11934" s="5"/>
      <c r="U11934" s="6"/>
      <c r="V11934" s="5"/>
    </row>
    <row r="11935" spans="9:22" x14ac:dyDescent="0.25">
      <c r="I11935" s="5"/>
      <c r="S11935" s="7"/>
      <c r="T11935" s="5"/>
      <c r="U11935" s="6"/>
      <c r="V11935" s="5"/>
    </row>
    <row r="11936" spans="9:22" x14ac:dyDescent="0.25">
      <c r="I11936" s="5"/>
      <c r="S11936" s="7"/>
      <c r="T11936" s="5"/>
      <c r="U11936" s="6"/>
      <c r="V11936" s="5"/>
    </row>
    <row r="11937" spans="9:22" x14ac:dyDescent="0.25">
      <c r="I11937" s="5"/>
      <c r="S11937" s="7"/>
      <c r="T11937" s="5"/>
      <c r="U11937" s="6"/>
      <c r="V11937" s="5"/>
    </row>
    <row r="11938" spans="9:22" x14ac:dyDescent="0.25">
      <c r="I11938" s="5"/>
      <c r="S11938" s="7"/>
      <c r="T11938" s="5"/>
      <c r="U11938" s="6"/>
      <c r="V11938" s="5"/>
    </row>
    <row r="11939" spans="9:22" x14ac:dyDescent="0.25">
      <c r="I11939" s="5"/>
      <c r="S11939" s="7"/>
      <c r="T11939" s="5"/>
      <c r="U11939" s="6"/>
      <c r="V11939" s="5"/>
    </row>
    <row r="11940" spans="9:22" x14ac:dyDescent="0.25">
      <c r="I11940" s="5"/>
      <c r="S11940" s="7"/>
      <c r="T11940" s="5"/>
      <c r="U11940" s="6"/>
      <c r="V11940" s="5"/>
    </row>
    <row r="11941" spans="9:22" x14ac:dyDescent="0.25">
      <c r="I11941" s="5"/>
      <c r="S11941" s="7"/>
      <c r="T11941" s="5"/>
      <c r="U11941" s="6"/>
      <c r="V11941" s="5"/>
    </row>
    <row r="11942" spans="9:22" x14ac:dyDescent="0.25">
      <c r="I11942" s="5"/>
      <c r="S11942" s="7"/>
      <c r="T11942" s="5"/>
      <c r="U11942" s="6"/>
      <c r="V11942" s="5"/>
    </row>
    <row r="11943" spans="9:22" x14ac:dyDescent="0.25">
      <c r="I11943" s="5"/>
      <c r="S11943" s="7"/>
      <c r="T11943" s="5"/>
      <c r="U11943" s="6"/>
      <c r="V11943" s="5"/>
    </row>
    <row r="11944" spans="9:22" x14ac:dyDescent="0.25">
      <c r="I11944" s="5"/>
      <c r="S11944" s="7"/>
      <c r="T11944" s="5"/>
      <c r="U11944" s="6"/>
      <c r="V11944" s="5"/>
    </row>
    <row r="11945" spans="9:22" x14ac:dyDescent="0.25">
      <c r="I11945" s="5"/>
      <c r="S11945" s="7"/>
      <c r="T11945" s="5"/>
      <c r="U11945" s="6"/>
      <c r="V11945" s="5"/>
    </row>
    <row r="11946" spans="9:22" x14ac:dyDescent="0.25">
      <c r="I11946" s="5"/>
      <c r="S11946" s="7"/>
      <c r="T11946" s="5"/>
      <c r="U11946" s="6"/>
      <c r="V11946" s="5"/>
    </row>
    <row r="11947" spans="9:22" x14ac:dyDescent="0.25">
      <c r="I11947" s="5"/>
      <c r="S11947" s="7"/>
      <c r="T11947" s="5"/>
      <c r="U11947" s="6"/>
      <c r="V11947" s="5"/>
    </row>
    <row r="11948" spans="9:22" x14ac:dyDescent="0.25">
      <c r="I11948" s="5"/>
      <c r="S11948" s="7"/>
      <c r="T11948" s="5"/>
      <c r="U11948" s="6"/>
      <c r="V11948" s="5"/>
    </row>
    <row r="11949" spans="9:22" x14ac:dyDescent="0.25">
      <c r="I11949" s="5"/>
      <c r="S11949" s="7"/>
      <c r="T11949" s="5"/>
      <c r="U11949" s="6"/>
      <c r="V11949" s="5"/>
    </row>
    <row r="11950" spans="9:22" x14ac:dyDescent="0.25">
      <c r="I11950" s="5"/>
      <c r="S11950" s="7"/>
      <c r="T11950" s="5"/>
      <c r="U11950" s="6"/>
      <c r="V11950" s="5"/>
    </row>
    <row r="11951" spans="9:22" x14ac:dyDescent="0.25">
      <c r="I11951" s="5"/>
      <c r="S11951" s="7"/>
      <c r="T11951" s="5"/>
      <c r="U11951" s="6"/>
      <c r="V11951" s="5"/>
    </row>
    <row r="11952" spans="9:22" x14ac:dyDescent="0.25">
      <c r="I11952" s="5"/>
      <c r="S11952" s="7"/>
      <c r="T11952" s="5"/>
      <c r="U11952" s="6"/>
      <c r="V11952" s="5"/>
    </row>
    <row r="11953" spans="9:22" x14ac:dyDescent="0.25">
      <c r="I11953" s="5"/>
      <c r="S11953" s="7"/>
      <c r="T11953" s="5"/>
      <c r="U11953" s="6"/>
      <c r="V11953" s="5"/>
    </row>
    <row r="11954" spans="9:22" x14ac:dyDescent="0.25">
      <c r="I11954" s="5"/>
      <c r="S11954" s="7"/>
      <c r="T11954" s="5"/>
      <c r="U11954" s="6"/>
      <c r="V11954" s="5"/>
    </row>
    <row r="11955" spans="9:22" x14ac:dyDescent="0.25">
      <c r="I11955" s="5"/>
      <c r="S11955" s="7"/>
      <c r="T11955" s="5"/>
      <c r="U11955" s="6"/>
      <c r="V11955" s="5"/>
    </row>
    <row r="11956" spans="9:22" x14ac:dyDescent="0.25">
      <c r="I11956" s="5"/>
      <c r="S11956" s="7"/>
      <c r="T11956" s="5"/>
      <c r="U11956" s="6"/>
      <c r="V11956" s="5"/>
    </row>
    <row r="11957" spans="9:22" x14ac:dyDescent="0.25">
      <c r="I11957" s="5"/>
      <c r="S11957" s="7"/>
      <c r="T11957" s="5"/>
      <c r="U11957" s="6"/>
      <c r="V11957" s="5"/>
    </row>
    <row r="11958" spans="9:22" x14ac:dyDescent="0.25">
      <c r="I11958" s="5"/>
      <c r="S11958" s="7"/>
      <c r="T11958" s="5"/>
      <c r="U11958" s="6"/>
      <c r="V11958" s="5"/>
    </row>
    <row r="11959" spans="9:22" x14ac:dyDescent="0.25">
      <c r="I11959" s="5"/>
      <c r="S11959" s="7"/>
      <c r="T11959" s="5"/>
      <c r="U11959" s="6"/>
      <c r="V11959" s="5"/>
    </row>
    <row r="11960" spans="9:22" x14ac:dyDescent="0.25">
      <c r="I11960" s="5"/>
      <c r="S11960" s="7"/>
      <c r="T11960" s="5"/>
      <c r="U11960" s="6"/>
      <c r="V11960" s="5"/>
    </row>
    <row r="11961" spans="9:22" x14ac:dyDescent="0.25">
      <c r="I11961" s="5"/>
      <c r="S11961" s="7"/>
      <c r="T11961" s="5"/>
      <c r="U11961" s="6"/>
      <c r="V11961" s="5"/>
    </row>
    <row r="11962" spans="9:22" x14ac:dyDescent="0.25">
      <c r="I11962" s="5"/>
      <c r="S11962" s="7"/>
      <c r="T11962" s="5"/>
      <c r="U11962" s="6"/>
      <c r="V11962" s="5"/>
    </row>
    <row r="11963" spans="9:22" x14ac:dyDescent="0.25">
      <c r="I11963" s="5"/>
      <c r="S11963" s="7"/>
      <c r="T11963" s="5"/>
      <c r="U11963" s="6"/>
      <c r="V11963" s="5"/>
    </row>
    <row r="11964" spans="9:22" x14ac:dyDescent="0.25">
      <c r="I11964" s="5"/>
      <c r="S11964" s="7"/>
      <c r="T11964" s="5"/>
      <c r="U11964" s="6"/>
      <c r="V11964" s="5"/>
    </row>
    <row r="11965" spans="9:22" x14ac:dyDescent="0.25">
      <c r="I11965" s="5"/>
      <c r="S11965" s="7"/>
      <c r="T11965" s="5"/>
      <c r="U11965" s="6"/>
      <c r="V11965" s="5"/>
    </row>
    <row r="11966" spans="9:22" x14ac:dyDescent="0.25">
      <c r="I11966" s="5"/>
      <c r="S11966" s="7"/>
      <c r="T11966" s="5"/>
      <c r="U11966" s="6"/>
      <c r="V11966" s="5"/>
    </row>
    <row r="11967" spans="9:22" x14ac:dyDescent="0.25">
      <c r="I11967" s="5"/>
      <c r="S11967" s="7"/>
      <c r="T11967" s="5"/>
      <c r="U11967" s="6"/>
      <c r="V11967" s="5"/>
    </row>
    <row r="11968" spans="9:22" x14ac:dyDescent="0.25">
      <c r="I11968" s="5"/>
      <c r="S11968" s="7"/>
      <c r="T11968" s="5"/>
      <c r="U11968" s="6"/>
      <c r="V11968" s="5"/>
    </row>
    <row r="11969" spans="9:22" x14ac:dyDescent="0.25">
      <c r="I11969" s="5"/>
      <c r="S11969" s="7"/>
      <c r="T11969" s="5"/>
      <c r="U11969" s="6"/>
      <c r="V11969" s="5"/>
    </row>
    <row r="11970" spans="9:22" x14ac:dyDescent="0.25">
      <c r="I11970" s="5"/>
      <c r="S11970" s="7"/>
      <c r="T11970" s="5"/>
      <c r="U11970" s="6"/>
      <c r="V11970" s="5"/>
    </row>
    <row r="11971" spans="9:22" x14ac:dyDescent="0.25">
      <c r="I11971" s="5"/>
      <c r="S11971" s="7"/>
      <c r="T11971" s="5"/>
      <c r="U11971" s="6"/>
      <c r="V11971" s="5"/>
    </row>
    <row r="11972" spans="9:22" x14ac:dyDescent="0.25">
      <c r="I11972" s="5"/>
      <c r="S11972" s="7"/>
      <c r="T11972" s="5"/>
      <c r="U11972" s="6"/>
      <c r="V11972" s="5"/>
    </row>
    <row r="11973" spans="9:22" x14ac:dyDescent="0.25">
      <c r="I11973" s="5"/>
      <c r="S11973" s="7"/>
      <c r="T11973" s="5"/>
      <c r="U11973" s="6"/>
      <c r="V11973" s="5"/>
    </row>
    <row r="11974" spans="9:22" x14ac:dyDescent="0.25">
      <c r="I11974" s="5"/>
      <c r="S11974" s="7"/>
      <c r="T11974" s="5"/>
      <c r="U11974" s="6"/>
      <c r="V11974" s="5"/>
    </row>
    <row r="11975" spans="9:22" x14ac:dyDescent="0.25">
      <c r="I11975" s="5"/>
      <c r="S11975" s="7"/>
      <c r="T11975" s="5"/>
      <c r="U11975" s="6"/>
      <c r="V11975" s="5"/>
    </row>
    <row r="11976" spans="9:22" x14ac:dyDescent="0.25">
      <c r="I11976" s="5"/>
      <c r="S11976" s="7"/>
      <c r="T11976" s="5"/>
      <c r="U11976" s="6"/>
      <c r="V11976" s="5"/>
    </row>
    <row r="11977" spans="9:22" x14ac:dyDescent="0.25">
      <c r="I11977" s="5"/>
      <c r="S11977" s="7"/>
      <c r="T11977" s="5"/>
      <c r="U11977" s="6"/>
      <c r="V11977" s="5"/>
    </row>
    <row r="11978" spans="9:22" x14ac:dyDescent="0.25">
      <c r="I11978" s="5"/>
      <c r="S11978" s="7"/>
      <c r="T11978" s="5"/>
      <c r="U11978" s="6"/>
      <c r="V11978" s="5"/>
    </row>
    <row r="11979" spans="9:22" x14ac:dyDescent="0.25">
      <c r="I11979" s="5"/>
      <c r="S11979" s="7"/>
      <c r="T11979" s="5"/>
      <c r="U11979" s="6"/>
      <c r="V11979" s="5"/>
    </row>
    <row r="11980" spans="9:22" x14ac:dyDescent="0.25">
      <c r="I11980" s="5"/>
      <c r="S11980" s="7"/>
      <c r="T11980" s="5"/>
      <c r="U11980" s="6"/>
      <c r="V11980" s="5"/>
    </row>
    <row r="11981" spans="9:22" x14ac:dyDescent="0.25">
      <c r="I11981" s="5"/>
      <c r="S11981" s="7"/>
      <c r="T11981" s="5"/>
      <c r="U11981" s="6"/>
      <c r="V11981" s="5"/>
    </row>
    <row r="11982" spans="9:22" x14ac:dyDescent="0.25">
      <c r="I11982" s="5"/>
      <c r="S11982" s="7"/>
      <c r="T11982" s="5"/>
      <c r="U11982" s="6"/>
      <c r="V11982" s="5"/>
    </row>
    <row r="11983" spans="9:22" x14ac:dyDescent="0.25">
      <c r="I11983" s="5"/>
      <c r="S11983" s="7"/>
      <c r="T11983" s="5"/>
      <c r="U11983" s="6"/>
      <c r="V11983" s="5"/>
    </row>
    <row r="11984" spans="9:22" x14ac:dyDescent="0.25">
      <c r="I11984" s="5"/>
      <c r="S11984" s="7"/>
      <c r="T11984" s="5"/>
      <c r="U11984" s="6"/>
      <c r="V11984" s="5"/>
    </row>
    <row r="11985" spans="9:22" x14ac:dyDescent="0.25">
      <c r="I11985" s="5"/>
      <c r="S11985" s="7"/>
      <c r="T11985" s="5"/>
      <c r="U11985" s="6"/>
      <c r="V11985" s="5"/>
    </row>
    <row r="11986" spans="9:22" x14ac:dyDescent="0.25">
      <c r="I11986" s="5"/>
      <c r="S11986" s="7"/>
      <c r="T11986" s="5"/>
      <c r="U11986" s="6"/>
      <c r="V11986" s="5"/>
    </row>
    <row r="11987" spans="9:22" x14ac:dyDescent="0.25">
      <c r="I11987" s="5"/>
      <c r="S11987" s="7"/>
      <c r="T11987" s="5"/>
      <c r="U11987" s="6"/>
      <c r="V11987" s="5"/>
    </row>
    <row r="11988" spans="9:22" x14ac:dyDescent="0.25">
      <c r="I11988" s="5"/>
      <c r="S11988" s="7"/>
      <c r="T11988" s="5"/>
      <c r="U11988" s="6"/>
      <c r="V11988" s="5"/>
    </row>
    <row r="11989" spans="9:22" x14ac:dyDescent="0.25">
      <c r="I11989" s="5"/>
      <c r="S11989" s="7"/>
      <c r="T11989" s="5"/>
      <c r="U11989" s="6"/>
      <c r="V11989" s="5"/>
    </row>
    <row r="11990" spans="9:22" x14ac:dyDescent="0.25">
      <c r="I11990" s="5"/>
      <c r="S11990" s="7"/>
      <c r="T11990" s="5"/>
      <c r="U11990" s="6"/>
      <c r="V11990" s="5"/>
    </row>
    <row r="11991" spans="9:22" x14ac:dyDescent="0.25">
      <c r="I11991" s="5"/>
      <c r="S11991" s="7"/>
      <c r="T11991" s="5"/>
      <c r="U11991" s="6"/>
      <c r="V11991" s="5"/>
    </row>
    <row r="11992" spans="9:22" x14ac:dyDescent="0.25">
      <c r="I11992" s="5"/>
      <c r="S11992" s="7"/>
      <c r="T11992" s="5"/>
      <c r="U11992" s="6"/>
      <c r="V11992" s="5"/>
    </row>
    <row r="11993" spans="9:22" x14ac:dyDescent="0.25">
      <c r="I11993" s="5"/>
      <c r="S11993" s="7"/>
      <c r="T11993" s="5"/>
      <c r="U11993" s="6"/>
      <c r="V11993" s="5"/>
    </row>
    <row r="11994" spans="9:22" x14ac:dyDescent="0.25">
      <c r="I11994" s="5"/>
      <c r="S11994" s="7"/>
      <c r="T11994" s="5"/>
      <c r="U11994" s="6"/>
      <c r="V11994" s="5"/>
    </row>
    <row r="11995" spans="9:22" x14ac:dyDescent="0.25">
      <c r="I11995" s="5"/>
      <c r="S11995" s="7"/>
      <c r="T11995" s="5"/>
      <c r="U11995" s="6"/>
      <c r="V11995" s="5"/>
    </row>
    <row r="11996" spans="9:22" x14ac:dyDescent="0.25">
      <c r="I11996" s="5"/>
      <c r="S11996" s="7"/>
      <c r="T11996" s="5"/>
      <c r="U11996" s="6"/>
      <c r="V11996" s="5"/>
    </row>
    <row r="11997" spans="9:22" x14ac:dyDescent="0.25">
      <c r="I11997" s="5"/>
      <c r="S11997" s="7"/>
      <c r="T11997" s="5"/>
      <c r="U11997" s="6"/>
      <c r="V11997" s="5"/>
    </row>
    <row r="11998" spans="9:22" x14ac:dyDescent="0.25">
      <c r="I11998" s="5"/>
      <c r="S11998" s="7"/>
      <c r="T11998" s="5"/>
      <c r="U11998" s="6"/>
      <c r="V11998" s="5"/>
    </row>
    <row r="11999" spans="9:22" x14ac:dyDescent="0.25">
      <c r="I11999" s="5"/>
      <c r="S11999" s="7"/>
      <c r="T11999" s="5"/>
      <c r="U11999" s="6"/>
      <c r="V11999" s="5"/>
    </row>
    <row r="12000" spans="9:22" x14ac:dyDescent="0.25">
      <c r="I12000" s="5"/>
      <c r="S12000" s="7"/>
      <c r="T12000" s="5"/>
      <c r="U12000" s="6"/>
      <c r="V12000" s="5"/>
    </row>
    <row r="12001" spans="9:22" x14ac:dyDescent="0.25">
      <c r="I12001" s="5"/>
      <c r="S12001" s="7"/>
      <c r="T12001" s="5"/>
      <c r="U12001" s="6"/>
      <c r="V12001" s="5"/>
    </row>
    <row r="12002" spans="9:22" x14ac:dyDescent="0.25">
      <c r="I12002" s="5"/>
      <c r="S12002" s="7"/>
      <c r="T12002" s="5"/>
      <c r="U12002" s="6"/>
      <c r="V12002" s="5"/>
    </row>
    <row r="12003" spans="9:22" x14ac:dyDescent="0.25">
      <c r="I12003" s="5"/>
      <c r="S12003" s="7"/>
      <c r="T12003" s="5"/>
      <c r="U12003" s="6"/>
      <c r="V12003" s="5"/>
    </row>
    <row r="12004" spans="9:22" x14ac:dyDescent="0.25">
      <c r="I12004" s="5"/>
      <c r="S12004" s="7"/>
      <c r="T12004" s="5"/>
      <c r="U12004" s="6"/>
      <c r="V12004" s="5"/>
    </row>
    <row r="12005" spans="9:22" x14ac:dyDescent="0.25">
      <c r="I12005" s="5"/>
      <c r="S12005" s="7"/>
      <c r="T12005" s="5"/>
      <c r="U12005" s="6"/>
      <c r="V12005" s="5"/>
    </row>
    <row r="12006" spans="9:22" x14ac:dyDescent="0.25">
      <c r="I12006" s="5"/>
      <c r="S12006" s="7"/>
      <c r="T12006" s="5"/>
      <c r="U12006" s="6"/>
      <c r="V12006" s="5"/>
    </row>
    <row r="12007" spans="9:22" x14ac:dyDescent="0.25">
      <c r="I12007" s="5"/>
      <c r="S12007" s="7"/>
      <c r="T12007" s="5"/>
      <c r="U12007" s="6"/>
      <c r="V12007" s="5"/>
    </row>
    <row r="12008" spans="9:22" x14ac:dyDescent="0.25">
      <c r="I12008" s="5"/>
      <c r="S12008" s="7"/>
      <c r="T12008" s="5"/>
      <c r="U12008" s="6"/>
      <c r="V12008" s="5"/>
    </row>
    <row r="12009" spans="9:22" x14ac:dyDescent="0.25">
      <c r="I12009" s="5"/>
      <c r="S12009" s="7"/>
      <c r="T12009" s="5"/>
      <c r="U12009" s="6"/>
      <c r="V12009" s="5"/>
    </row>
    <row r="12010" spans="9:22" x14ac:dyDescent="0.25">
      <c r="I12010" s="5"/>
      <c r="S12010" s="7"/>
      <c r="T12010" s="5"/>
      <c r="U12010" s="6"/>
      <c r="V12010" s="5"/>
    </row>
    <row r="12011" spans="9:22" x14ac:dyDescent="0.25">
      <c r="I12011" s="5"/>
      <c r="S12011" s="7"/>
      <c r="T12011" s="5"/>
      <c r="U12011" s="6"/>
      <c r="V12011" s="5"/>
    </row>
    <row r="12012" spans="9:22" x14ac:dyDescent="0.25">
      <c r="I12012" s="5"/>
      <c r="S12012" s="7"/>
      <c r="T12012" s="5"/>
      <c r="U12012" s="6"/>
      <c r="V12012" s="5"/>
    </row>
    <row r="12013" spans="9:22" x14ac:dyDescent="0.25">
      <c r="I12013" s="5"/>
      <c r="S12013" s="7"/>
      <c r="T12013" s="5"/>
      <c r="U12013" s="6"/>
      <c r="V12013" s="5"/>
    </row>
    <row r="12014" spans="9:22" x14ac:dyDescent="0.25">
      <c r="I12014" s="5"/>
      <c r="S12014" s="7"/>
      <c r="T12014" s="5"/>
      <c r="U12014" s="6"/>
      <c r="V12014" s="5"/>
    </row>
    <row r="12015" spans="9:22" x14ac:dyDescent="0.25">
      <c r="I12015" s="5"/>
      <c r="S12015" s="7"/>
      <c r="T12015" s="5"/>
      <c r="U12015" s="6"/>
      <c r="V12015" s="5"/>
    </row>
    <row r="12016" spans="9:22" x14ac:dyDescent="0.25">
      <c r="I12016" s="5"/>
      <c r="S12016" s="7"/>
      <c r="T12016" s="5"/>
      <c r="U12016" s="6"/>
      <c r="V12016" s="5"/>
    </row>
    <row r="12017" spans="9:22" x14ac:dyDescent="0.25">
      <c r="I12017" s="5"/>
      <c r="S12017" s="7"/>
      <c r="T12017" s="5"/>
      <c r="U12017" s="6"/>
      <c r="V12017" s="5"/>
    </row>
    <row r="12018" spans="9:22" x14ac:dyDescent="0.25">
      <c r="I12018" s="5"/>
      <c r="S12018" s="7"/>
      <c r="T12018" s="5"/>
      <c r="U12018" s="6"/>
      <c r="V12018" s="5"/>
    </row>
    <row r="12019" spans="9:22" x14ac:dyDescent="0.25">
      <c r="I12019" s="5"/>
      <c r="S12019" s="7"/>
      <c r="T12019" s="5"/>
      <c r="U12019" s="6"/>
      <c r="V12019" s="5"/>
    </row>
    <row r="12020" spans="9:22" x14ac:dyDescent="0.25">
      <c r="I12020" s="5"/>
      <c r="S12020" s="7"/>
      <c r="T12020" s="5"/>
      <c r="U12020" s="6"/>
      <c r="V12020" s="5"/>
    </row>
    <row r="12021" spans="9:22" x14ac:dyDescent="0.25">
      <c r="I12021" s="5"/>
      <c r="S12021" s="7"/>
      <c r="T12021" s="5"/>
      <c r="U12021" s="6"/>
      <c r="V12021" s="5"/>
    </row>
    <row r="12022" spans="9:22" x14ac:dyDescent="0.25">
      <c r="I12022" s="5"/>
      <c r="S12022" s="7"/>
      <c r="T12022" s="5"/>
      <c r="U12022" s="6"/>
      <c r="V12022" s="5"/>
    </row>
    <row r="12023" spans="9:22" x14ac:dyDescent="0.25">
      <c r="I12023" s="5"/>
      <c r="S12023" s="7"/>
      <c r="T12023" s="5"/>
      <c r="U12023" s="6"/>
      <c r="V12023" s="5"/>
    </row>
    <row r="12024" spans="9:22" x14ac:dyDescent="0.25">
      <c r="I12024" s="5"/>
      <c r="S12024" s="7"/>
      <c r="T12024" s="5"/>
      <c r="U12024" s="6"/>
      <c r="V12024" s="5"/>
    </row>
    <row r="12025" spans="9:22" x14ac:dyDescent="0.25">
      <c r="I12025" s="5"/>
      <c r="S12025" s="7"/>
      <c r="T12025" s="5"/>
      <c r="U12025" s="6"/>
      <c r="V12025" s="5"/>
    </row>
    <row r="12026" spans="9:22" x14ac:dyDescent="0.25">
      <c r="I12026" s="5"/>
      <c r="S12026" s="7"/>
      <c r="T12026" s="5"/>
      <c r="U12026" s="6"/>
      <c r="V12026" s="5"/>
    </row>
    <row r="12027" spans="9:22" x14ac:dyDescent="0.25">
      <c r="I12027" s="5"/>
      <c r="S12027" s="7"/>
      <c r="T12027" s="5"/>
      <c r="U12027" s="6"/>
      <c r="V12027" s="5"/>
    </row>
    <row r="12028" spans="9:22" x14ac:dyDescent="0.25">
      <c r="I12028" s="5"/>
      <c r="S12028" s="7"/>
      <c r="T12028" s="5"/>
      <c r="U12028" s="6"/>
      <c r="V12028" s="5"/>
    </row>
    <row r="12029" spans="9:22" x14ac:dyDescent="0.25">
      <c r="I12029" s="5"/>
      <c r="S12029" s="7"/>
      <c r="T12029" s="5"/>
      <c r="U12029" s="6"/>
      <c r="V12029" s="5"/>
    </row>
    <row r="12030" spans="9:22" x14ac:dyDescent="0.25">
      <c r="I12030" s="5"/>
      <c r="S12030" s="7"/>
      <c r="T12030" s="5"/>
      <c r="U12030" s="6"/>
      <c r="V12030" s="5"/>
    </row>
    <row r="12031" spans="9:22" x14ac:dyDescent="0.25">
      <c r="I12031" s="5"/>
      <c r="S12031" s="7"/>
      <c r="T12031" s="5"/>
      <c r="U12031" s="6"/>
      <c r="V12031" s="5"/>
    </row>
    <row r="12032" spans="9:22" x14ac:dyDescent="0.25">
      <c r="I12032" s="5"/>
      <c r="S12032" s="7"/>
      <c r="T12032" s="5"/>
      <c r="U12032" s="6"/>
      <c r="V12032" s="5"/>
    </row>
    <row r="12033" spans="9:22" x14ac:dyDescent="0.25">
      <c r="I12033" s="5"/>
      <c r="S12033" s="7"/>
      <c r="T12033" s="5"/>
      <c r="U12033" s="6"/>
      <c r="V12033" s="5"/>
    </row>
    <row r="12034" spans="9:22" x14ac:dyDescent="0.25">
      <c r="I12034" s="5"/>
      <c r="S12034" s="7"/>
      <c r="T12034" s="5"/>
      <c r="U12034" s="6"/>
      <c r="V12034" s="5"/>
    </row>
    <row r="12035" spans="9:22" x14ac:dyDescent="0.25">
      <c r="I12035" s="5"/>
      <c r="S12035" s="7"/>
      <c r="T12035" s="5"/>
      <c r="U12035" s="6"/>
      <c r="V12035" s="5"/>
    </row>
    <row r="12036" spans="9:22" x14ac:dyDescent="0.25">
      <c r="I12036" s="5"/>
      <c r="S12036" s="7"/>
      <c r="T12036" s="5"/>
      <c r="U12036" s="6"/>
      <c r="V12036" s="5"/>
    </row>
    <row r="12037" spans="9:22" x14ac:dyDescent="0.25">
      <c r="I12037" s="5"/>
      <c r="S12037" s="7"/>
      <c r="T12037" s="5"/>
      <c r="U12037" s="6"/>
      <c r="V12037" s="5"/>
    </row>
    <row r="12038" spans="9:22" x14ac:dyDescent="0.25">
      <c r="I12038" s="5"/>
      <c r="S12038" s="7"/>
      <c r="T12038" s="5"/>
      <c r="U12038" s="6"/>
      <c r="V12038" s="5"/>
    </row>
    <row r="12039" spans="9:22" x14ac:dyDescent="0.25">
      <c r="I12039" s="5"/>
      <c r="S12039" s="7"/>
      <c r="T12039" s="5"/>
      <c r="U12039" s="6"/>
      <c r="V12039" s="5"/>
    </row>
    <row r="12040" spans="9:22" x14ac:dyDescent="0.25">
      <c r="I12040" s="5"/>
      <c r="S12040" s="7"/>
      <c r="T12040" s="5"/>
      <c r="U12040" s="6"/>
      <c r="V12040" s="5"/>
    </row>
    <row r="12041" spans="9:22" x14ac:dyDescent="0.25">
      <c r="I12041" s="5"/>
      <c r="S12041" s="7"/>
      <c r="T12041" s="5"/>
      <c r="U12041" s="6"/>
      <c r="V12041" s="5"/>
    </row>
    <row r="12042" spans="9:22" x14ac:dyDescent="0.25">
      <c r="I12042" s="5"/>
      <c r="S12042" s="7"/>
      <c r="T12042" s="5"/>
      <c r="U12042" s="6"/>
      <c r="V12042" s="5"/>
    </row>
    <row r="12043" spans="9:22" x14ac:dyDescent="0.25">
      <c r="I12043" s="5"/>
      <c r="S12043" s="7"/>
      <c r="T12043" s="5"/>
      <c r="U12043" s="6"/>
      <c r="V12043" s="5"/>
    </row>
    <row r="12044" spans="9:22" x14ac:dyDescent="0.25">
      <c r="I12044" s="5"/>
      <c r="S12044" s="7"/>
      <c r="T12044" s="5"/>
      <c r="U12044" s="6"/>
      <c r="V12044" s="5"/>
    </row>
    <row r="12045" spans="9:22" x14ac:dyDescent="0.25">
      <c r="I12045" s="5"/>
      <c r="S12045" s="7"/>
      <c r="T12045" s="5"/>
      <c r="U12045" s="6"/>
      <c r="V12045" s="5"/>
    </row>
    <row r="12046" spans="9:22" x14ac:dyDescent="0.25">
      <c r="I12046" s="5"/>
      <c r="S12046" s="7"/>
      <c r="T12046" s="5"/>
      <c r="U12046" s="6"/>
      <c r="V12046" s="5"/>
    </row>
    <row r="12047" spans="9:22" x14ac:dyDescent="0.25">
      <c r="I12047" s="5"/>
      <c r="S12047" s="7"/>
      <c r="T12047" s="5"/>
      <c r="U12047" s="6"/>
      <c r="V12047" s="5"/>
    </row>
    <row r="12048" spans="9:22" x14ac:dyDescent="0.25">
      <c r="I12048" s="5"/>
      <c r="S12048" s="7"/>
      <c r="T12048" s="5"/>
      <c r="U12048" s="6"/>
      <c r="V12048" s="5"/>
    </row>
    <row r="12049" spans="9:22" x14ac:dyDescent="0.25">
      <c r="I12049" s="5"/>
      <c r="S12049" s="7"/>
      <c r="T12049" s="5"/>
      <c r="U12049" s="6"/>
      <c r="V12049" s="5"/>
    </row>
    <row r="12050" spans="9:22" x14ac:dyDescent="0.25">
      <c r="I12050" s="5"/>
      <c r="S12050" s="7"/>
      <c r="T12050" s="5"/>
      <c r="U12050" s="6"/>
      <c r="V12050" s="5"/>
    </row>
    <row r="12051" spans="9:22" x14ac:dyDescent="0.25">
      <c r="I12051" s="5"/>
      <c r="S12051" s="7"/>
      <c r="T12051" s="5"/>
      <c r="U12051" s="6"/>
      <c r="V12051" s="5"/>
    </row>
    <row r="12052" spans="9:22" x14ac:dyDescent="0.25">
      <c r="I12052" s="5"/>
      <c r="S12052" s="7"/>
      <c r="T12052" s="5"/>
      <c r="U12052" s="6"/>
      <c r="V12052" s="5"/>
    </row>
    <row r="12053" spans="9:22" x14ac:dyDescent="0.25">
      <c r="I12053" s="5"/>
      <c r="S12053" s="7"/>
      <c r="T12053" s="5"/>
      <c r="U12053" s="6"/>
      <c r="V12053" s="5"/>
    </row>
    <row r="12054" spans="9:22" x14ac:dyDescent="0.25">
      <c r="I12054" s="5"/>
      <c r="S12054" s="7"/>
      <c r="T12054" s="5"/>
      <c r="U12054" s="6"/>
      <c r="V12054" s="5"/>
    </row>
    <row r="12055" spans="9:22" x14ac:dyDescent="0.25">
      <c r="I12055" s="5"/>
      <c r="S12055" s="7"/>
      <c r="T12055" s="5"/>
      <c r="U12055" s="6"/>
      <c r="V12055" s="5"/>
    </row>
    <row r="12056" spans="9:22" x14ac:dyDescent="0.25">
      <c r="I12056" s="5"/>
      <c r="S12056" s="7"/>
      <c r="T12056" s="5"/>
      <c r="U12056" s="6"/>
      <c r="V12056" s="5"/>
    </row>
    <row r="12057" spans="9:22" x14ac:dyDescent="0.25">
      <c r="I12057" s="5"/>
      <c r="S12057" s="7"/>
      <c r="T12057" s="5"/>
      <c r="U12057" s="6"/>
      <c r="V12057" s="5"/>
    </row>
    <row r="12058" spans="9:22" x14ac:dyDescent="0.25">
      <c r="I12058" s="5"/>
      <c r="S12058" s="7"/>
      <c r="T12058" s="5"/>
      <c r="U12058" s="6"/>
      <c r="V12058" s="5"/>
    </row>
    <row r="12059" spans="9:22" x14ac:dyDescent="0.25">
      <c r="I12059" s="5"/>
      <c r="S12059" s="7"/>
      <c r="T12059" s="5"/>
      <c r="U12059" s="6"/>
      <c r="V12059" s="5"/>
    </row>
    <row r="12060" spans="9:22" x14ac:dyDescent="0.25">
      <c r="I12060" s="5"/>
      <c r="S12060" s="7"/>
      <c r="T12060" s="5"/>
      <c r="U12060" s="6"/>
      <c r="V12060" s="5"/>
    </row>
    <row r="12061" spans="9:22" x14ac:dyDescent="0.25">
      <c r="I12061" s="5"/>
      <c r="S12061" s="7"/>
      <c r="T12061" s="5"/>
      <c r="U12061" s="6"/>
      <c r="V12061" s="5"/>
    </row>
    <row r="12062" spans="9:22" x14ac:dyDescent="0.25">
      <c r="I12062" s="5"/>
      <c r="S12062" s="7"/>
      <c r="T12062" s="5"/>
      <c r="U12062" s="6"/>
      <c r="V12062" s="5"/>
    </row>
    <row r="12063" spans="9:22" x14ac:dyDescent="0.25">
      <c r="I12063" s="5"/>
      <c r="S12063" s="7"/>
      <c r="T12063" s="5"/>
      <c r="U12063" s="6"/>
      <c r="V12063" s="5"/>
    </row>
    <row r="12064" spans="9:22" x14ac:dyDescent="0.25">
      <c r="I12064" s="5"/>
      <c r="S12064" s="7"/>
      <c r="T12064" s="5"/>
      <c r="U12064" s="6"/>
      <c r="V12064" s="5"/>
    </row>
    <row r="12065" spans="9:22" x14ac:dyDescent="0.25">
      <c r="I12065" s="5"/>
      <c r="S12065" s="7"/>
      <c r="T12065" s="5"/>
      <c r="U12065" s="6"/>
      <c r="V12065" s="5"/>
    </row>
    <row r="12066" spans="9:22" x14ac:dyDescent="0.25">
      <c r="I12066" s="5"/>
      <c r="S12066" s="7"/>
      <c r="T12066" s="5"/>
      <c r="U12066" s="6"/>
      <c r="V12066" s="5"/>
    </row>
    <row r="12067" spans="9:22" x14ac:dyDescent="0.25">
      <c r="I12067" s="5"/>
      <c r="S12067" s="7"/>
      <c r="T12067" s="5"/>
      <c r="U12067" s="6"/>
      <c r="V12067" s="5"/>
    </row>
    <row r="12068" spans="9:22" x14ac:dyDescent="0.25">
      <c r="I12068" s="5"/>
      <c r="S12068" s="7"/>
      <c r="T12068" s="5"/>
      <c r="U12068" s="6"/>
      <c r="V12068" s="5"/>
    </row>
    <row r="12069" spans="9:22" x14ac:dyDescent="0.25">
      <c r="I12069" s="5"/>
      <c r="S12069" s="7"/>
      <c r="T12069" s="5"/>
      <c r="U12069" s="6"/>
      <c r="V12069" s="5"/>
    </row>
    <row r="12070" spans="9:22" x14ac:dyDescent="0.25">
      <c r="I12070" s="5"/>
      <c r="S12070" s="7"/>
      <c r="T12070" s="5"/>
      <c r="U12070" s="6"/>
      <c r="V12070" s="5"/>
    </row>
    <row r="12071" spans="9:22" x14ac:dyDescent="0.25">
      <c r="I12071" s="5"/>
      <c r="S12071" s="7"/>
      <c r="T12071" s="5"/>
      <c r="U12071" s="6"/>
      <c r="V12071" s="5"/>
    </row>
    <row r="12072" spans="9:22" x14ac:dyDescent="0.25">
      <c r="I12072" s="5"/>
      <c r="S12072" s="7"/>
      <c r="T12072" s="5"/>
      <c r="U12072" s="6"/>
      <c r="V12072" s="5"/>
    </row>
    <row r="12073" spans="9:22" x14ac:dyDescent="0.25">
      <c r="I12073" s="5"/>
      <c r="S12073" s="7"/>
      <c r="T12073" s="5"/>
      <c r="U12073" s="6"/>
      <c r="V12073" s="5"/>
    </row>
    <row r="12074" spans="9:22" x14ac:dyDescent="0.25">
      <c r="I12074" s="5"/>
      <c r="S12074" s="7"/>
      <c r="T12074" s="5"/>
      <c r="U12074" s="6"/>
      <c r="V12074" s="5"/>
    </row>
    <row r="12075" spans="9:22" x14ac:dyDescent="0.25">
      <c r="I12075" s="5"/>
      <c r="S12075" s="7"/>
      <c r="T12075" s="5"/>
      <c r="U12075" s="6"/>
      <c r="V12075" s="5"/>
    </row>
    <row r="12076" spans="9:22" x14ac:dyDescent="0.25">
      <c r="I12076" s="5"/>
      <c r="S12076" s="7"/>
      <c r="T12076" s="5"/>
      <c r="U12076" s="6"/>
      <c r="V12076" s="5"/>
    </row>
    <row r="12077" spans="9:22" x14ac:dyDescent="0.25">
      <c r="I12077" s="5"/>
      <c r="S12077" s="7"/>
      <c r="T12077" s="5"/>
      <c r="U12077" s="6"/>
      <c r="V12077" s="5"/>
    </row>
    <row r="12078" spans="9:22" x14ac:dyDescent="0.25">
      <c r="I12078" s="5"/>
      <c r="S12078" s="7"/>
      <c r="T12078" s="5"/>
      <c r="U12078" s="6"/>
      <c r="V12078" s="5"/>
    </row>
    <row r="12079" spans="9:22" x14ac:dyDescent="0.25">
      <c r="I12079" s="5"/>
      <c r="S12079" s="7"/>
      <c r="T12079" s="5"/>
      <c r="U12079" s="6"/>
      <c r="V12079" s="5"/>
    </row>
    <row r="12080" spans="9:22" x14ac:dyDescent="0.25">
      <c r="I12080" s="5"/>
      <c r="S12080" s="7"/>
      <c r="T12080" s="5"/>
      <c r="U12080" s="6"/>
      <c r="V12080" s="5"/>
    </row>
    <row r="12081" spans="9:22" x14ac:dyDescent="0.25">
      <c r="I12081" s="5"/>
      <c r="S12081" s="7"/>
      <c r="T12081" s="5"/>
      <c r="U12081" s="6"/>
      <c r="V12081" s="5"/>
    </row>
    <row r="12082" spans="9:22" x14ac:dyDescent="0.25">
      <c r="I12082" s="5"/>
      <c r="S12082" s="7"/>
      <c r="T12082" s="5"/>
      <c r="U12082" s="6"/>
      <c r="V12082" s="5"/>
    </row>
    <row r="12083" spans="9:22" x14ac:dyDescent="0.25">
      <c r="I12083" s="5"/>
      <c r="S12083" s="7"/>
      <c r="T12083" s="5"/>
      <c r="U12083" s="6"/>
      <c r="V12083" s="5"/>
    </row>
    <row r="12084" spans="9:22" x14ac:dyDescent="0.25">
      <c r="I12084" s="5"/>
      <c r="S12084" s="7"/>
      <c r="T12084" s="5"/>
      <c r="U12084" s="6"/>
      <c r="V12084" s="5"/>
    </row>
    <row r="12085" spans="9:22" x14ac:dyDescent="0.25">
      <c r="I12085" s="5"/>
      <c r="S12085" s="7"/>
      <c r="T12085" s="5"/>
      <c r="U12085" s="6"/>
      <c r="V12085" s="5"/>
    </row>
    <row r="12086" spans="9:22" x14ac:dyDescent="0.25">
      <c r="I12086" s="5"/>
      <c r="S12086" s="7"/>
      <c r="T12086" s="5"/>
      <c r="U12086" s="6"/>
      <c r="V12086" s="5"/>
    </row>
    <row r="12087" spans="9:22" x14ac:dyDescent="0.25">
      <c r="I12087" s="5"/>
      <c r="S12087" s="7"/>
      <c r="T12087" s="5"/>
      <c r="U12087" s="6"/>
      <c r="V12087" s="5"/>
    </row>
    <row r="12088" spans="9:22" x14ac:dyDescent="0.25">
      <c r="I12088" s="5"/>
      <c r="S12088" s="7"/>
      <c r="T12088" s="5"/>
      <c r="U12088" s="6"/>
      <c r="V12088" s="5"/>
    </row>
    <row r="12089" spans="9:22" x14ac:dyDescent="0.25">
      <c r="I12089" s="5"/>
      <c r="S12089" s="7"/>
      <c r="T12089" s="5"/>
      <c r="U12089" s="6"/>
      <c r="V12089" s="5"/>
    </row>
    <row r="12090" spans="9:22" x14ac:dyDescent="0.25">
      <c r="I12090" s="5"/>
      <c r="S12090" s="7"/>
      <c r="T12090" s="5"/>
      <c r="U12090" s="6"/>
      <c r="V12090" s="5"/>
    </row>
    <row r="12091" spans="9:22" x14ac:dyDescent="0.25">
      <c r="I12091" s="5"/>
      <c r="S12091" s="7"/>
      <c r="T12091" s="5"/>
      <c r="U12091" s="6"/>
      <c r="V12091" s="5"/>
    </row>
    <row r="12092" spans="9:22" x14ac:dyDescent="0.25">
      <c r="I12092" s="5"/>
      <c r="S12092" s="7"/>
      <c r="T12092" s="5"/>
      <c r="U12092" s="6"/>
      <c r="V12092" s="5"/>
    </row>
    <row r="12093" spans="9:22" x14ac:dyDescent="0.25">
      <c r="I12093" s="5"/>
      <c r="S12093" s="7"/>
      <c r="T12093" s="5"/>
      <c r="U12093" s="6"/>
      <c r="V12093" s="5"/>
    </row>
    <row r="12094" spans="9:22" x14ac:dyDescent="0.25">
      <c r="I12094" s="5"/>
      <c r="S12094" s="7"/>
      <c r="T12094" s="5"/>
      <c r="U12094" s="6"/>
      <c r="V12094" s="5"/>
    </row>
    <row r="12095" spans="9:22" x14ac:dyDescent="0.25">
      <c r="I12095" s="5"/>
      <c r="S12095" s="7"/>
      <c r="T12095" s="5"/>
      <c r="U12095" s="6"/>
      <c r="V12095" s="5"/>
    </row>
    <row r="12096" spans="9:22" x14ac:dyDescent="0.25">
      <c r="I12096" s="5"/>
      <c r="S12096" s="7"/>
      <c r="T12096" s="5"/>
      <c r="U12096" s="6"/>
      <c r="V12096" s="5"/>
    </row>
    <row r="12097" spans="9:22" x14ac:dyDescent="0.25">
      <c r="I12097" s="5"/>
      <c r="S12097" s="7"/>
      <c r="T12097" s="5"/>
      <c r="U12097" s="6"/>
      <c r="V12097" s="5"/>
    </row>
    <row r="12098" spans="9:22" x14ac:dyDescent="0.25">
      <c r="I12098" s="5"/>
      <c r="S12098" s="7"/>
      <c r="T12098" s="5"/>
      <c r="U12098" s="6"/>
      <c r="V12098" s="5"/>
    </row>
    <row r="12099" spans="9:22" x14ac:dyDescent="0.25">
      <c r="I12099" s="5"/>
      <c r="S12099" s="7"/>
      <c r="T12099" s="5"/>
      <c r="U12099" s="6"/>
      <c r="V12099" s="5"/>
    </row>
    <row r="12100" spans="9:22" x14ac:dyDescent="0.25">
      <c r="I12100" s="5"/>
      <c r="S12100" s="7"/>
      <c r="T12100" s="5"/>
      <c r="U12100" s="6"/>
      <c r="V12100" s="5"/>
    </row>
    <row r="12101" spans="9:22" x14ac:dyDescent="0.25">
      <c r="I12101" s="5"/>
      <c r="S12101" s="7"/>
      <c r="T12101" s="5"/>
      <c r="U12101" s="6"/>
      <c r="V12101" s="5"/>
    </row>
    <row r="12102" spans="9:22" x14ac:dyDescent="0.25">
      <c r="I12102" s="5"/>
      <c r="S12102" s="7"/>
      <c r="T12102" s="5"/>
      <c r="U12102" s="6"/>
      <c r="V12102" s="5"/>
    </row>
    <row r="12103" spans="9:22" x14ac:dyDescent="0.25">
      <c r="I12103" s="5"/>
      <c r="S12103" s="7"/>
      <c r="T12103" s="5"/>
      <c r="U12103" s="6"/>
      <c r="V12103" s="5"/>
    </row>
    <row r="12104" spans="9:22" x14ac:dyDescent="0.25">
      <c r="I12104" s="5"/>
      <c r="S12104" s="7"/>
      <c r="T12104" s="5"/>
      <c r="U12104" s="6"/>
      <c r="V12104" s="5"/>
    </row>
    <row r="12105" spans="9:22" x14ac:dyDescent="0.25">
      <c r="I12105" s="5"/>
      <c r="S12105" s="7"/>
      <c r="T12105" s="5"/>
      <c r="U12105" s="6"/>
      <c r="V12105" s="5"/>
    </row>
    <row r="12106" spans="9:22" x14ac:dyDescent="0.25">
      <c r="I12106" s="5"/>
      <c r="S12106" s="7"/>
      <c r="T12106" s="5"/>
      <c r="U12106" s="6"/>
      <c r="V12106" s="5"/>
    </row>
    <row r="12107" spans="9:22" x14ac:dyDescent="0.25">
      <c r="I12107" s="5"/>
      <c r="S12107" s="7"/>
      <c r="T12107" s="5"/>
      <c r="U12107" s="6"/>
      <c r="V12107" s="5"/>
    </row>
    <row r="12108" spans="9:22" x14ac:dyDescent="0.25">
      <c r="I12108" s="5"/>
      <c r="S12108" s="7"/>
      <c r="T12108" s="5"/>
      <c r="U12108" s="6"/>
      <c r="V12108" s="5"/>
    </row>
    <row r="12109" spans="9:22" x14ac:dyDescent="0.25">
      <c r="I12109" s="5"/>
      <c r="S12109" s="7"/>
      <c r="T12109" s="5"/>
      <c r="U12109" s="6"/>
      <c r="V12109" s="5"/>
    </row>
    <row r="12110" spans="9:22" x14ac:dyDescent="0.25">
      <c r="I12110" s="5"/>
      <c r="S12110" s="7"/>
      <c r="T12110" s="5"/>
      <c r="U12110" s="6"/>
      <c r="V12110" s="5"/>
    </row>
    <row r="12111" spans="9:22" x14ac:dyDescent="0.25">
      <c r="I12111" s="5"/>
      <c r="S12111" s="7"/>
      <c r="T12111" s="5"/>
      <c r="U12111" s="6"/>
      <c r="V12111" s="5"/>
    </row>
    <row r="12112" spans="9:22" x14ac:dyDescent="0.25">
      <c r="I12112" s="5"/>
      <c r="S12112" s="7"/>
      <c r="T12112" s="5"/>
      <c r="U12112" s="6"/>
      <c r="V12112" s="5"/>
    </row>
    <row r="12113" spans="9:22" x14ac:dyDescent="0.25">
      <c r="I12113" s="5"/>
      <c r="S12113" s="7"/>
      <c r="T12113" s="5"/>
      <c r="U12113" s="6"/>
      <c r="V12113" s="5"/>
    </row>
    <row r="12114" spans="9:22" x14ac:dyDescent="0.25">
      <c r="I12114" s="5"/>
      <c r="S12114" s="7"/>
      <c r="T12114" s="5"/>
      <c r="U12114" s="6"/>
      <c r="V12114" s="5"/>
    </row>
    <row r="12115" spans="9:22" x14ac:dyDescent="0.25">
      <c r="I12115" s="5"/>
      <c r="S12115" s="7"/>
      <c r="T12115" s="5"/>
      <c r="U12115" s="6"/>
      <c r="V12115" s="5"/>
    </row>
    <row r="12116" spans="9:22" x14ac:dyDescent="0.25">
      <c r="I12116" s="5"/>
      <c r="S12116" s="7"/>
      <c r="T12116" s="5"/>
      <c r="U12116" s="6"/>
      <c r="V12116" s="5"/>
    </row>
    <row r="12117" spans="9:22" x14ac:dyDescent="0.25">
      <c r="I12117" s="5"/>
      <c r="S12117" s="7"/>
      <c r="T12117" s="5"/>
      <c r="U12117" s="6"/>
      <c r="V12117" s="5"/>
    </row>
    <row r="12118" spans="9:22" x14ac:dyDescent="0.25">
      <c r="I12118" s="5"/>
      <c r="S12118" s="7"/>
      <c r="T12118" s="5"/>
      <c r="U12118" s="6"/>
      <c r="V12118" s="5"/>
    </row>
    <row r="12119" spans="9:22" x14ac:dyDescent="0.25">
      <c r="I12119" s="5"/>
      <c r="S12119" s="7"/>
      <c r="T12119" s="5"/>
      <c r="U12119" s="6"/>
      <c r="V12119" s="5"/>
    </row>
    <row r="12120" spans="9:22" x14ac:dyDescent="0.25">
      <c r="I12120" s="5"/>
      <c r="S12120" s="7"/>
      <c r="T12120" s="5"/>
      <c r="U12120" s="6"/>
      <c r="V12120" s="5"/>
    </row>
    <row r="12121" spans="9:22" x14ac:dyDescent="0.25">
      <c r="I12121" s="5"/>
      <c r="S12121" s="7"/>
      <c r="T12121" s="5"/>
      <c r="U12121" s="6"/>
      <c r="V12121" s="5"/>
    </row>
    <row r="12122" spans="9:22" x14ac:dyDescent="0.25">
      <c r="I12122" s="5"/>
      <c r="S12122" s="7"/>
      <c r="T12122" s="5"/>
      <c r="U12122" s="6"/>
      <c r="V12122" s="5"/>
    </row>
    <row r="12123" spans="9:22" x14ac:dyDescent="0.25">
      <c r="I12123" s="5"/>
      <c r="S12123" s="7"/>
      <c r="T12123" s="5"/>
      <c r="U12123" s="6"/>
      <c r="V12123" s="5"/>
    </row>
    <row r="12124" spans="9:22" x14ac:dyDescent="0.25">
      <c r="I12124" s="5"/>
      <c r="S12124" s="7"/>
      <c r="T12124" s="5"/>
      <c r="U12124" s="6"/>
      <c r="V12124" s="5"/>
    </row>
    <row r="12125" spans="9:22" x14ac:dyDescent="0.25">
      <c r="I12125" s="5"/>
      <c r="S12125" s="7"/>
      <c r="T12125" s="5"/>
      <c r="U12125" s="6"/>
      <c r="V12125" s="5"/>
    </row>
    <row r="12126" spans="9:22" x14ac:dyDescent="0.25">
      <c r="I12126" s="5"/>
      <c r="S12126" s="7"/>
      <c r="T12126" s="5"/>
      <c r="U12126" s="6"/>
      <c r="V12126" s="5"/>
    </row>
    <row r="12127" spans="9:22" x14ac:dyDescent="0.25">
      <c r="I12127" s="5"/>
      <c r="S12127" s="7"/>
      <c r="T12127" s="5"/>
      <c r="U12127" s="6"/>
      <c r="V12127" s="5"/>
    </row>
    <row r="12128" spans="9:22" x14ac:dyDescent="0.25">
      <c r="I12128" s="5"/>
      <c r="S12128" s="7"/>
      <c r="T12128" s="5"/>
      <c r="U12128" s="6"/>
      <c r="V12128" s="5"/>
    </row>
    <row r="12129" spans="9:22" x14ac:dyDescent="0.25">
      <c r="I12129" s="5"/>
      <c r="S12129" s="7"/>
      <c r="T12129" s="5"/>
      <c r="U12129" s="6"/>
      <c r="V12129" s="5"/>
    </row>
    <row r="12130" spans="9:22" x14ac:dyDescent="0.25">
      <c r="I12130" s="5"/>
      <c r="S12130" s="7"/>
      <c r="T12130" s="5"/>
      <c r="U12130" s="6"/>
      <c r="V12130" s="5"/>
    </row>
    <row r="12131" spans="9:22" x14ac:dyDescent="0.25">
      <c r="I12131" s="5"/>
      <c r="S12131" s="7"/>
      <c r="T12131" s="5"/>
      <c r="U12131" s="6"/>
      <c r="V12131" s="5"/>
    </row>
    <row r="12132" spans="9:22" x14ac:dyDescent="0.25">
      <c r="I12132" s="5"/>
      <c r="S12132" s="7"/>
      <c r="T12132" s="5"/>
      <c r="U12132" s="6"/>
      <c r="V12132" s="5"/>
    </row>
    <row r="12133" spans="9:22" x14ac:dyDescent="0.25">
      <c r="I12133" s="5"/>
      <c r="S12133" s="7"/>
      <c r="T12133" s="5"/>
      <c r="U12133" s="6"/>
      <c r="V12133" s="5"/>
    </row>
    <row r="12134" spans="9:22" x14ac:dyDescent="0.25">
      <c r="I12134" s="5"/>
      <c r="S12134" s="7"/>
      <c r="T12134" s="5"/>
      <c r="U12134" s="6"/>
      <c r="V12134" s="5"/>
    </row>
    <row r="12135" spans="9:22" x14ac:dyDescent="0.25">
      <c r="I12135" s="5"/>
      <c r="S12135" s="7"/>
      <c r="T12135" s="5"/>
      <c r="U12135" s="6"/>
      <c r="V12135" s="5"/>
    </row>
    <row r="12136" spans="9:22" x14ac:dyDescent="0.25">
      <c r="I12136" s="5"/>
      <c r="S12136" s="7"/>
      <c r="T12136" s="5"/>
      <c r="U12136" s="6"/>
      <c r="V12136" s="5"/>
    </row>
    <row r="12137" spans="9:22" x14ac:dyDescent="0.25">
      <c r="I12137" s="5"/>
      <c r="S12137" s="7"/>
      <c r="T12137" s="5"/>
      <c r="U12137" s="6"/>
      <c r="V12137" s="5"/>
    </row>
    <row r="12138" spans="9:22" x14ac:dyDescent="0.25">
      <c r="I12138" s="5"/>
      <c r="S12138" s="7"/>
      <c r="T12138" s="5"/>
      <c r="U12138" s="6"/>
      <c r="V12138" s="5"/>
    </row>
    <row r="12139" spans="9:22" x14ac:dyDescent="0.25">
      <c r="I12139" s="5"/>
      <c r="T12139" s="5"/>
      <c r="U12139" s="6"/>
      <c r="V12139" s="5"/>
    </row>
    <row r="12140" spans="9:22" x14ac:dyDescent="0.25">
      <c r="I12140" s="5"/>
      <c r="S12140" s="7"/>
      <c r="T12140" s="5"/>
      <c r="U12140" s="6"/>
      <c r="V12140" s="5"/>
    </row>
    <row r="12141" spans="9:22" x14ac:dyDescent="0.25">
      <c r="I12141" s="5"/>
      <c r="S12141" s="7"/>
      <c r="T12141" s="5"/>
      <c r="U12141" s="6"/>
      <c r="V12141" s="5"/>
    </row>
    <row r="12142" spans="9:22" x14ac:dyDescent="0.25">
      <c r="I12142" s="5"/>
      <c r="S12142" s="7"/>
      <c r="T12142" s="5"/>
      <c r="U12142" s="6"/>
      <c r="V12142" s="5"/>
    </row>
    <row r="12143" spans="9:22" x14ac:dyDescent="0.25">
      <c r="I12143" s="5"/>
      <c r="S12143" s="7"/>
      <c r="T12143" s="5"/>
      <c r="U12143" s="6"/>
      <c r="V12143" s="5"/>
    </row>
    <row r="12144" spans="9:22" x14ac:dyDescent="0.25">
      <c r="I12144" s="5"/>
      <c r="S12144" s="7"/>
      <c r="T12144" s="5"/>
      <c r="U12144" s="6"/>
      <c r="V12144" s="5"/>
    </row>
    <row r="12145" spans="9:22" x14ac:dyDescent="0.25">
      <c r="I12145" s="5"/>
      <c r="S12145" s="7"/>
      <c r="T12145" s="5"/>
      <c r="U12145" s="6"/>
      <c r="V12145" s="5"/>
    </row>
    <row r="12146" spans="9:22" x14ac:dyDescent="0.25">
      <c r="I12146" s="5"/>
      <c r="S12146" s="7"/>
      <c r="T12146" s="5"/>
      <c r="U12146" s="6"/>
      <c r="V12146" s="5"/>
    </row>
    <row r="12147" spans="9:22" x14ac:dyDescent="0.25">
      <c r="I12147" s="5"/>
      <c r="S12147" s="7"/>
      <c r="T12147" s="5"/>
      <c r="U12147" s="6"/>
      <c r="V12147" s="5"/>
    </row>
    <row r="12148" spans="9:22" x14ac:dyDescent="0.25">
      <c r="I12148" s="5"/>
      <c r="S12148" s="7"/>
      <c r="T12148" s="5"/>
      <c r="U12148" s="6"/>
      <c r="V12148" s="5"/>
    </row>
    <row r="12149" spans="9:22" x14ac:dyDescent="0.25">
      <c r="I12149" s="5"/>
      <c r="S12149" s="7"/>
      <c r="T12149" s="5"/>
      <c r="U12149" s="6"/>
      <c r="V12149" s="5"/>
    </row>
    <row r="12150" spans="9:22" x14ac:dyDescent="0.25">
      <c r="I12150" s="5"/>
      <c r="S12150" s="7"/>
      <c r="T12150" s="5"/>
      <c r="U12150" s="6"/>
      <c r="V12150" s="5"/>
    </row>
    <row r="12151" spans="9:22" x14ac:dyDescent="0.25">
      <c r="I12151" s="5"/>
      <c r="S12151" s="7"/>
      <c r="T12151" s="5"/>
      <c r="U12151" s="6"/>
      <c r="V12151" s="5"/>
    </row>
    <row r="12152" spans="9:22" x14ac:dyDescent="0.25">
      <c r="I12152" s="5"/>
      <c r="S12152" s="7"/>
      <c r="T12152" s="5"/>
      <c r="U12152" s="6"/>
      <c r="V12152" s="5"/>
    </row>
    <row r="12153" spans="9:22" x14ac:dyDescent="0.25">
      <c r="I12153" s="5"/>
      <c r="S12153" s="7"/>
      <c r="T12153" s="5"/>
      <c r="U12153" s="6"/>
      <c r="V12153" s="5"/>
    </row>
    <row r="12154" spans="9:22" x14ac:dyDescent="0.25">
      <c r="I12154" s="5"/>
      <c r="S12154" s="7"/>
      <c r="T12154" s="5"/>
      <c r="U12154" s="6"/>
      <c r="V12154" s="5"/>
    </row>
    <row r="12155" spans="9:22" x14ac:dyDescent="0.25">
      <c r="I12155" s="5"/>
      <c r="S12155" s="7"/>
      <c r="T12155" s="5"/>
      <c r="U12155" s="6"/>
      <c r="V12155" s="5"/>
    </row>
    <row r="12156" spans="9:22" x14ac:dyDescent="0.25">
      <c r="I12156" s="5"/>
      <c r="S12156" s="7"/>
      <c r="T12156" s="5"/>
      <c r="U12156" s="6"/>
      <c r="V12156" s="5"/>
    </row>
    <row r="12157" spans="9:22" x14ac:dyDescent="0.25">
      <c r="I12157" s="5"/>
      <c r="S12157" s="7"/>
      <c r="T12157" s="5"/>
      <c r="U12157" s="6"/>
      <c r="V12157" s="5"/>
    </row>
    <row r="12158" spans="9:22" x14ac:dyDescent="0.25">
      <c r="I12158" s="5"/>
      <c r="S12158" s="7"/>
      <c r="T12158" s="5"/>
      <c r="U12158" s="6"/>
      <c r="V12158" s="5"/>
    </row>
    <row r="12159" spans="9:22" x14ac:dyDescent="0.25">
      <c r="I12159" s="5"/>
      <c r="S12159" s="7"/>
      <c r="T12159" s="5"/>
      <c r="U12159" s="6"/>
      <c r="V12159" s="5"/>
    </row>
    <row r="12160" spans="9:22" x14ac:dyDescent="0.25">
      <c r="I12160" s="5"/>
      <c r="S12160" s="7"/>
      <c r="T12160" s="5"/>
      <c r="U12160" s="6"/>
      <c r="V12160" s="5"/>
    </row>
    <row r="12161" spans="9:22" x14ac:dyDescent="0.25">
      <c r="I12161" s="5"/>
      <c r="S12161" s="7"/>
      <c r="T12161" s="5"/>
      <c r="U12161" s="6"/>
      <c r="V12161" s="5"/>
    </row>
    <row r="12162" spans="9:22" x14ac:dyDescent="0.25">
      <c r="I12162" s="5"/>
      <c r="S12162" s="7"/>
      <c r="T12162" s="5"/>
      <c r="U12162" s="6"/>
      <c r="V12162" s="5"/>
    </row>
    <row r="12163" spans="9:22" x14ac:dyDescent="0.25">
      <c r="I12163" s="5"/>
      <c r="S12163" s="7"/>
      <c r="T12163" s="5"/>
      <c r="U12163" s="6"/>
      <c r="V12163" s="5"/>
    </row>
    <row r="12164" spans="9:22" x14ac:dyDescent="0.25">
      <c r="I12164" s="5"/>
      <c r="S12164" s="7"/>
      <c r="T12164" s="5"/>
      <c r="U12164" s="6"/>
      <c r="V12164" s="5"/>
    </row>
    <row r="12165" spans="9:22" x14ac:dyDescent="0.25">
      <c r="I12165" s="5"/>
      <c r="S12165" s="7"/>
      <c r="T12165" s="5"/>
      <c r="U12165" s="6"/>
      <c r="V12165" s="5"/>
    </row>
    <row r="12166" spans="9:22" x14ac:dyDescent="0.25">
      <c r="I12166" s="5"/>
      <c r="S12166" s="7"/>
      <c r="T12166" s="5"/>
      <c r="U12166" s="6"/>
      <c r="V12166" s="5"/>
    </row>
    <row r="12167" spans="9:22" x14ac:dyDescent="0.25">
      <c r="I12167" s="5"/>
      <c r="S12167" s="7"/>
      <c r="T12167" s="5"/>
      <c r="U12167" s="6"/>
      <c r="V12167" s="5"/>
    </row>
    <row r="12168" spans="9:22" x14ac:dyDescent="0.25">
      <c r="I12168" s="5"/>
      <c r="S12168" s="7"/>
      <c r="T12168" s="5"/>
      <c r="U12168" s="6"/>
      <c r="V12168" s="5"/>
    </row>
    <row r="12169" spans="9:22" x14ac:dyDescent="0.25">
      <c r="I12169" s="5"/>
      <c r="S12169" s="7"/>
      <c r="T12169" s="5"/>
      <c r="U12169" s="6"/>
      <c r="V12169" s="5"/>
    </row>
    <row r="12170" spans="9:22" x14ac:dyDescent="0.25">
      <c r="I12170" s="5"/>
      <c r="S12170" s="7"/>
      <c r="T12170" s="5"/>
      <c r="U12170" s="6"/>
      <c r="V12170" s="5"/>
    </row>
    <row r="12171" spans="9:22" x14ac:dyDescent="0.25">
      <c r="I12171" s="5"/>
      <c r="S12171" s="7"/>
      <c r="T12171" s="5"/>
      <c r="U12171" s="6"/>
      <c r="V12171" s="5"/>
    </row>
    <row r="12172" spans="9:22" x14ac:dyDescent="0.25">
      <c r="I12172" s="5"/>
      <c r="S12172" s="7"/>
      <c r="T12172" s="5"/>
      <c r="U12172" s="6"/>
      <c r="V12172" s="5"/>
    </row>
    <row r="12173" spans="9:22" x14ac:dyDescent="0.25">
      <c r="I12173" s="5"/>
      <c r="S12173" s="7"/>
      <c r="T12173" s="5"/>
      <c r="U12173" s="6"/>
      <c r="V12173" s="5"/>
    </row>
    <row r="12174" spans="9:22" x14ac:dyDescent="0.25">
      <c r="I12174" s="5"/>
      <c r="S12174" s="7"/>
      <c r="T12174" s="5"/>
      <c r="U12174" s="6"/>
      <c r="V12174" s="5"/>
    </row>
    <row r="12175" spans="9:22" x14ac:dyDescent="0.25">
      <c r="I12175" s="5"/>
      <c r="S12175" s="7"/>
      <c r="T12175" s="5"/>
      <c r="U12175" s="6"/>
      <c r="V12175" s="5"/>
    </row>
    <row r="12176" spans="9:22" x14ac:dyDescent="0.25">
      <c r="I12176" s="5"/>
      <c r="S12176" s="7"/>
      <c r="T12176" s="5"/>
      <c r="U12176" s="6"/>
      <c r="V12176" s="5"/>
    </row>
    <row r="12177" spans="9:22" x14ac:dyDescent="0.25">
      <c r="I12177" s="5"/>
      <c r="S12177" s="7"/>
      <c r="T12177" s="5"/>
      <c r="U12177" s="6"/>
      <c r="V12177" s="5"/>
    </row>
    <row r="12178" spans="9:22" x14ac:dyDescent="0.25">
      <c r="I12178" s="5"/>
      <c r="S12178" s="7"/>
      <c r="T12178" s="5"/>
      <c r="U12178" s="6"/>
      <c r="V12178" s="5"/>
    </row>
    <row r="12179" spans="9:22" x14ac:dyDescent="0.25">
      <c r="I12179" s="5"/>
      <c r="S12179" s="7"/>
      <c r="T12179" s="5"/>
      <c r="U12179" s="6"/>
      <c r="V12179" s="5"/>
    </row>
    <row r="12180" spans="9:22" x14ac:dyDescent="0.25">
      <c r="I12180" s="5"/>
      <c r="S12180" s="7"/>
      <c r="T12180" s="5"/>
      <c r="U12180" s="6"/>
      <c r="V12180" s="5"/>
    </row>
    <row r="12181" spans="9:22" x14ac:dyDescent="0.25">
      <c r="I12181" s="5"/>
      <c r="S12181" s="7"/>
      <c r="T12181" s="5"/>
      <c r="U12181" s="6"/>
      <c r="V12181" s="5"/>
    </row>
    <row r="12182" spans="9:22" x14ac:dyDescent="0.25">
      <c r="I12182" s="5"/>
      <c r="S12182" s="7"/>
      <c r="T12182" s="5"/>
      <c r="U12182" s="6"/>
      <c r="V12182" s="5"/>
    </row>
    <row r="12183" spans="9:22" x14ac:dyDescent="0.25">
      <c r="I12183" s="5"/>
      <c r="S12183" s="7"/>
      <c r="T12183" s="5"/>
      <c r="U12183" s="6"/>
      <c r="V12183" s="5"/>
    </row>
    <row r="12184" spans="9:22" x14ac:dyDescent="0.25">
      <c r="I12184" s="5"/>
      <c r="S12184" s="7"/>
      <c r="T12184" s="5"/>
      <c r="U12184" s="6"/>
      <c r="V12184" s="5"/>
    </row>
    <row r="12185" spans="9:22" x14ac:dyDescent="0.25">
      <c r="I12185" s="5"/>
      <c r="S12185" s="7"/>
      <c r="T12185" s="5"/>
      <c r="U12185" s="6"/>
      <c r="V12185" s="5"/>
    </row>
    <row r="12186" spans="9:22" x14ac:dyDescent="0.25">
      <c r="I12186" s="5"/>
      <c r="S12186" s="7"/>
      <c r="T12186" s="5"/>
      <c r="U12186" s="6"/>
      <c r="V12186" s="5"/>
    </row>
    <row r="12187" spans="9:22" x14ac:dyDescent="0.25">
      <c r="I12187" s="5"/>
      <c r="S12187" s="7"/>
      <c r="T12187" s="5"/>
      <c r="U12187" s="6"/>
      <c r="V12187" s="5"/>
    </row>
    <row r="12188" spans="9:22" x14ac:dyDescent="0.25">
      <c r="I12188" s="5"/>
      <c r="S12188" s="7"/>
      <c r="T12188" s="5"/>
      <c r="U12188" s="6"/>
      <c r="V12188" s="5"/>
    </row>
    <row r="12189" spans="9:22" x14ac:dyDescent="0.25">
      <c r="I12189" s="5"/>
      <c r="S12189" s="7"/>
      <c r="T12189" s="5"/>
      <c r="U12189" s="6"/>
      <c r="V12189" s="5"/>
    </row>
    <row r="12190" spans="9:22" x14ac:dyDescent="0.25">
      <c r="I12190" s="5"/>
      <c r="S12190" s="7"/>
      <c r="T12190" s="5"/>
      <c r="U12190" s="6"/>
      <c r="V12190" s="5"/>
    </row>
    <row r="12191" spans="9:22" x14ac:dyDescent="0.25">
      <c r="I12191" s="5"/>
      <c r="S12191" s="7"/>
      <c r="T12191" s="5"/>
      <c r="U12191" s="6"/>
      <c r="V12191" s="5"/>
    </row>
    <row r="12192" spans="9:22" x14ac:dyDescent="0.25">
      <c r="I12192" s="5"/>
      <c r="S12192" s="7"/>
      <c r="T12192" s="5"/>
      <c r="U12192" s="6"/>
      <c r="V12192" s="5"/>
    </row>
    <row r="12193" spans="9:22" x14ac:dyDescent="0.25">
      <c r="I12193" s="5"/>
      <c r="S12193" s="7"/>
      <c r="T12193" s="5"/>
      <c r="U12193" s="6"/>
      <c r="V12193" s="5"/>
    </row>
    <row r="12194" spans="9:22" x14ac:dyDescent="0.25">
      <c r="I12194" s="5"/>
      <c r="S12194" s="7"/>
      <c r="T12194" s="5"/>
      <c r="U12194" s="6"/>
      <c r="V12194" s="5"/>
    </row>
    <row r="12195" spans="9:22" x14ac:dyDescent="0.25">
      <c r="I12195" s="5"/>
      <c r="S12195" s="7"/>
      <c r="T12195" s="5"/>
      <c r="U12195" s="6"/>
      <c r="V12195" s="5"/>
    </row>
    <row r="12196" spans="9:22" x14ac:dyDescent="0.25">
      <c r="I12196" s="5"/>
      <c r="S12196" s="7"/>
      <c r="T12196" s="5"/>
      <c r="U12196" s="6"/>
      <c r="V12196" s="5"/>
    </row>
    <row r="12197" spans="9:22" x14ac:dyDescent="0.25">
      <c r="I12197" s="5"/>
      <c r="S12197" s="7"/>
      <c r="T12197" s="5"/>
      <c r="U12197" s="6"/>
      <c r="V12197" s="5"/>
    </row>
    <row r="12198" spans="9:22" x14ac:dyDescent="0.25">
      <c r="I12198" s="5"/>
      <c r="S12198" s="7"/>
      <c r="T12198" s="5"/>
      <c r="U12198" s="6"/>
      <c r="V12198" s="5"/>
    </row>
    <row r="12199" spans="9:22" x14ac:dyDescent="0.25">
      <c r="I12199" s="5"/>
      <c r="S12199" s="7"/>
      <c r="T12199" s="5"/>
      <c r="U12199" s="6"/>
      <c r="V12199" s="5"/>
    </row>
    <row r="12200" spans="9:22" x14ac:dyDescent="0.25">
      <c r="I12200" s="5"/>
      <c r="S12200" s="7"/>
      <c r="T12200" s="5"/>
      <c r="U12200" s="6"/>
      <c r="V12200" s="5"/>
    </row>
    <row r="12201" spans="9:22" x14ac:dyDescent="0.25">
      <c r="I12201" s="5"/>
      <c r="S12201" s="7"/>
      <c r="T12201" s="5"/>
      <c r="U12201" s="6"/>
      <c r="V12201" s="5"/>
    </row>
    <row r="12202" spans="9:22" x14ac:dyDescent="0.25">
      <c r="I12202" s="5"/>
      <c r="S12202" s="7"/>
      <c r="T12202" s="5"/>
      <c r="U12202" s="6"/>
      <c r="V12202" s="5"/>
    </row>
    <row r="12203" spans="9:22" x14ac:dyDescent="0.25">
      <c r="I12203" s="5"/>
      <c r="S12203" s="7"/>
      <c r="T12203" s="5"/>
      <c r="U12203" s="6"/>
      <c r="V12203" s="5"/>
    </row>
    <row r="12204" spans="9:22" x14ac:dyDescent="0.25">
      <c r="I12204" s="5"/>
      <c r="S12204" s="7"/>
      <c r="T12204" s="5"/>
      <c r="U12204" s="6"/>
      <c r="V12204" s="5"/>
    </row>
    <row r="12205" spans="9:22" x14ac:dyDescent="0.25">
      <c r="I12205" s="5"/>
      <c r="S12205" s="7"/>
      <c r="T12205" s="5"/>
      <c r="U12205" s="6"/>
      <c r="V12205" s="5"/>
    </row>
    <row r="12206" spans="9:22" x14ac:dyDescent="0.25">
      <c r="I12206" s="5"/>
      <c r="S12206" s="7"/>
      <c r="T12206" s="5"/>
      <c r="U12206" s="6"/>
      <c r="V12206" s="5"/>
    </row>
    <row r="12207" spans="9:22" x14ac:dyDescent="0.25">
      <c r="I12207" s="5"/>
      <c r="S12207" s="7"/>
      <c r="T12207" s="5"/>
      <c r="U12207" s="6"/>
      <c r="V12207" s="5"/>
    </row>
    <row r="12208" spans="9:22" x14ac:dyDescent="0.25">
      <c r="I12208" s="5"/>
      <c r="S12208" s="7"/>
      <c r="T12208" s="5"/>
      <c r="U12208" s="6"/>
      <c r="V12208" s="5"/>
    </row>
    <row r="12209" spans="9:22" x14ac:dyDescent="0.25">
      <c r="I12209" s="5"/>
      <c r="S12209" s="7"/>
      <c r="T12209" s="5"/>
      <c r="U12209" s="6"/>
      <c r="V12209" s="5"/>
    </row>
    <row r="12210" spans="9:22" x14ac:dyDescent="0.25">
      <c r="I12210" s="5"/>
      <c r="S12210" s="7"/>
      <c r="T12210" s="5"/>
      <c r="U12210" s="6"/>
      <c r="V12210" s="5"/>
    </row>
    <row r="12211" spans="9:22" x14ac:dyDescent="0.25">
      <c r="I12211" s="5"/>
      <c r="S12211" s="7"/>
      <c r="T12211" s="5"/>
      <c r="U12211" s="6"/>
      <c r="V12211" s="5"/>
    </row>
    <row r="12212" spans="9:22" x14ac:dyDescent="0.25">
      <c r="I12212" s="5"/>
      <c r="S12212" s="7"/>
      <c r="T12212" s="5"/>
      <c r="U12212" s="6"/>
      <c r="V12212" s="5"/>
    </row>
    <row r="12213" spans="9:22" x14ac:dyDescent="0.25">
      <c r="I12213" s="5"/>
      <c r="S12213" s="7"/>
      <c r="T12213" s="5"/>
      <c r="U12213" s="6"/>
      <c r="V12213" s="5"/>
    </row>
    <row r="12214" spans="9:22" x14ac:dyDescent="0.25">
      <c r="I12214" s="5"/>
      <c r="S12214" s="7"/>
      <c r="T12214" s="5"/>
      <c r="U12214" s="6"/>
      <c r="V12214" s="5"/>
    </row>
    <row r="12215" spans="9:22" x14ac:dyDescent="0.25">
      <c r="I12215" s="5"/>
      <c r="S12215" s="7"/>
      <c r="T12215" s="5"/>
      <c r="U12215" s="6"/>
      <c r="V12215" s="5"/>
    </row>
    <row r="12216" spans="9:22" x14ac:dyDescent="0.25">
      <c r="I12216" s="5"/>
      <c r="S12216" s="7"/>
      <c r="T12216" s="5"/>
      <c r="U12216" s="6"/>
      <c r="V12216" s="5"/>
    </row>
    <row r="12217" spans="9:22" x14ac:dyDescent="0.25">
      <c r="I12217" s="5"/>
      <c r="S12217" s="7"/>
      <c r="T12217" s="5"/>
      <c r="U12217" s="6"/>
      <c r="V12217" s="5"/>
    </row>
    <row r="12218" spans="9:22" x14ac:dyDescent="0.25">
      <c r="I12218" s="5"/>
      <c r="S12218" s="7"/>
      <c r="T12218" s="5"/>
      <c r="U12218" s="6"/>
      <c r="V12218" s="5"/>
    </row>
    <row r="12219" spans="9:22" x14ac:dyDescent="0.25">
      <c r="I12219" s="5"/>
      <c r="S12219" s="7"/>
      <c r="T12219" s="5"/>
      <c r="U12219" s="6"/>
      <c r="V12219" s="5"/>
    </row>
    <row r="12220" spans="9:22" x14ac:dyDescent="0.25">
      <c r="I12220" s="5"/>
      <c r="S12220" s="7"/>
      <c r="T12220" s="5"/>
      <c r="U12220" s="6"/>
      <c r="V12220" s="5"/>
    </row>
    <row r="12221" spans="9:22" x14ac:dyDescent="0.25">
      <c r="I12221" s="5"/>
      <c r="S12221" s="7"/>
      <c r="T12221" s="5"/>
      <c r="U12221" s="6"/>
      <c r="V12221" s="5"/>
    </row>
    <row r="12222" spans="9:22" x14ac:dyDescent="0.25">
      <c r="I12222" s="5"/>
      <c r="S12222" s="7"/>
      <c r="T12222" s="5"/>
      <c r="U12222" s="6"/>
      <c r="V12222" s="5"/>
    </row>
    <row r="12223" spans="9:22" x14ac:dyDescent="0.25">
      <c r="I12223" s="5"/>
      <c r="S12223" s="7"/>
      <c r="T12223" s="5"/>
      <c r="U12223" s="6"/>
      <c r="V12223" s="5"/>
    </row>
    <row r="12224" spans="9:22" x14ac:dyDescent="0.25">
      <c r="I12224" s="5"/>
      <c r="S12224" s="7"/>
      <c r="T12224" s="5"/>
      <c r="U12224" s="6"/>
      <c r="V12224" s="5"/>
    </row>
    <row r="12225" spans="9:22" x14ac:dyDescent="0.25">
      <c r="I12225" s="5"/>
      <c r="S12225" s="7"/>
      <c r="T12225" s="5"/>
      <c r="U12225" s="6"/>
      <c r="V12225" s="5"/>
    </row>
    <row r="12226" spans="9:22" x14ac:dyDescent="0.25">
      <c r="I12226" s="5"/>
      <c r="S12226" s="7"/>
      <c r="T12226" s="5"/>
      <c r="U12226" s="6"/>
      <c r="V12226" s="5"/>
    </row>
    <row r="12227" spans="9:22" x14ac:dyDescent="0.25">
      <c r="I12227" s="5"/>
      <c r="S12227" s="7"/>
      <c r="T12227" s="5"/>
      <c r="U12227" s="6"/>
      <c r="V12227" s="5"/>
    </row>
    <row r="12228" spans="9:22" x14ac:dyDescent="0.25">
      <c r="I12228" s="5"/>
      <c r="S12228" s="7"/>
      <c r="T12228" s="5"/>
      <c r="U12228" s="6"/>
      <c r="V12228" s="5"/>
    </row>
    <row r="12229" spans="9:22" x14ac:dyDescent="0.25">
      <c r="I12229" s="5"/>
      <c r="S12229" s="7"/>
      <c r="T12229" s="5"/>
      <c r="U12229" s="6"/>
      <c r="V12229" s="5"/>
    </row>
    <row r="12230" spans="9:22" x14ac:dyDescent="0.25">
      <c r="I12230" s="5"/>
      <c r="S12230" s="7"/>
      <c r="T12230" s="5"/>
      <c r="U12230" s="6"/>
      <c r="V12230" s="5"/>
    </row>
    <row r="12231" spans="9:22" x14ac:dyDescent="0.25">
      <c r="I12231" s="5"/>
      <c r="S12231" s="7"/>
      <c r="T12231" s="5"/>
      <c r="U12231" s="6"/>
      <c r="V12231" s="5"/>
    </row>
    <row r="12232" spans="9:22" x14ac:dyDescent="0.25">
      <c r="I12232" s="5"/>
      <c r="S12232" s="7"/>
      <c r="T12232" s="5"/>
      <c r="U12232" s="6"/>
      <c r="V12232" s="5"/>
    </row>
    <row r="12233" spans="9:22" x14ac:dyDescent="0.25">
      <c r="I12233" s="5"/>
      <c r="S12233" s="7"/>
      <c r="T12233" s="5"/>
      <c r="U12233" s="6"/>
      <c r="V12233" s="5"/>
    </row>
    <row r="12234" spans="9:22" x14ac:dyDescent="0.25">
      <c r="I12234" s="5"/>
      <c r="S12234" s="7"/>
      <c r="T12234" s="5"/>
      <c r="U12234" s="6"/>
      <c r="V12234" s="5"/>
    </row>
    <row r="12235" spans="9:22" x14ac:dyDescent="0.25">
      <c r="I12235" s="5"/>
      <c r="S12235" s="7"/>
      <c r="T12235" s="5"/>
      <c r="U12235" s="6"/>
      <c r="V12235" s="5"/>
    </row>
    <row r="12236" spans="9:22" x14ac:dyDescent="0.25">
      <c r="I12236" s="5"/>
      <c r="S12236" s="7"/>
      <c r="T12236" s="5"/>
      <c r="U12236" s="6"/>
      <c r="V12236" s="5"/>
    </row>
    <row r="12237" spans="9:22" x14ac:dyDescent="0.25">
      <c r="I12237" s="5"/>
      <c r="S12237" s="7"/>
      <c r="T12237" s="5"/>
      <c r="U12237" s="6"/>
      <c r="V12237" s="5"/>
    </row>
    <row r="12238" spans="9:22" x14ac:dyDescent="0.25">
      <c r="I12238" s="5"/>
      <c r="S12238" s="7"/>
      <c r="T12238" s="5"/>
      <c r="U12238" s="6"/>
      <c r="V12238" s="5"/>
    </row>
    <row r="12239" spans="9:22" x14ac:dyDescent="0.25">
      <c r="I12239" s="5"/>
      <c r="S12239" s="7"/>
      <c r="T12239" s="5"/>
      <c r="U12239" s="6"/>
      <c r="V12239" s="5"/>
    </row>
    <row r="12240" spans="9:22" x14ac:dyDescent="0.25">
      <c r="I12240" s="5"/>
      <c r="S12240" s="7"/>
      <c r="T12240" s="5"/>
      <c r="U12240" s="6"/>
      <c r="V12240" s="5"/>
    </row>
    <row r="12241" spans="9:22" x14ac:dyDescent="0.25">
      <c r="I12241" s="5"/>
      <c r="S12241" s="7"/>
      <c r="T12241" s="5"/>
      <c r="U12241" s="6"/>
      <c r="V12241" s="5"/>
    </row>
    <row r="12242" spans="9:22" x14ac:dyDescent="0.25">
      <c r="I12242" s="5"/>
      <c r="S12242" s="7"/>
      <c r="T12242" s="5"/>
      <c r="U12242" s="6"/>
      <c r="V12242" s="5"/>
    </row>
    <row r="12243" spans="9:22" x14ac:dyDescent="0.25">
      <c r="I12243" s="5"/>
      <c r="S12243" s="7"/>
      <c r="T12243" s="5"/>
      <c r="U12243" s="6"/>
      <c r="V12243" s="5"/>
    </row>
    <row r="12244" spans="9:22" x14ac:dyDescent="0.25">
      <c r="I12244" s="5"/>
      <c r="S12244" s="7"/>
      <c r="T12244" s="5"/>
      <c r="U12244" s="6"/>
      <c r="V12244" s="5"/>
    </row>
    <row r="12245" spans="9:22" x14ac:dyDescent="0.25">
      <c r="I12245" s="5"/>
      <c r="S12245" s="7"/>
      <c r="T12245" s="5"/>
      <c r="U12245" s="6"/>
      <c r="V12245" s="5"/>
    </row>
    <row r="12246" spans="9:22" x14ac:dyDescent="0.25">
      <c r="I12246" s="5"/>
      <c r="S12246" s="7"/>
      <c r="T12246" s="5"/>
      <c r="U12246" s="6"/>
      <c r="V12246" s="5"/>
    </row>
    <row r="12247" spans="9:22" x14ac:dyDescent="0.25">
      <c r="I12247" s="5"/>
      <c r="S12247" s="7"/>
      <c r="T12247" s="5"/>
      <c r="U12247" s="6"/>
      <c r="V12247" s="5"/>
    </row>
    <row r="12248" spans="9:22" x14ac:dyDescent="0.25">
      <c r="I12248" s="5"/>
      <c r="S12248" s="7"/>
      <c r="T12248" s="5"/>
      <c r="U12248" s="6"/>
      <c r="V12248" s="5"/>
    </row>
    <row r="12249" spans="9:22" x14ac:dyDescent="0.25">
      <c r="I12249" s="5"/>
      <c r="S12249" s="7"/>
      <c r="T12249" s="5"/>
      <c r="U12249" s="6"/>
      <c r="V12249" s="5"/>
    </row>
    <row r="12250" spans="9:22" x14ac:dyDescent="0.25">
      <c r="I12250" s="5"/>
      <c r="S12250" s="7"/>
      <c r="T12250" s="5"/>
      <c r="U12250" s="6"/>
      <c r="V12250" s="5"/>
    </row>
    <row r="12251" spans="9:22" x14ac:dyDescent="0.25">
      <c r="I12251" s="5"/>
      <c r="S12251" s="7"/>
      <c r="T12251" s="5"/>
      <c r="U12251" s="6"/>
      <c r="V12251" s="5"/>
    </row>
    <row r="12252" spans="9:22" x14ac:dyDescent="0.25">
      <c r="I12252" s="5"/>
      <c r="S12252" s="7"/>
      <c r="T12252" s="5"/>
      <c r="U12252" s="6"/>
      <c r="V12252" s="5"/>
    </row>
    <row r="12253" spans="9:22" x14ac:dyDescent="0.25">
      <c r="I12253" s="5"/>
      <c r="S12253" s="7"/>
      <c r="T12253" s="5"/>
      <c r="U12253" s="6"/>
      <c r="V12253" s="5"/>
    </row>
    <row r="12254" spans="9:22" x14ac:dyDescent="0.25">
      <c r="I12254" s="5"/>
      <c r="S12254" s="7"/>
      <c r="T12254" s="5"/>
      <c r="U12254" s="6"/>
      <c r="V12254" s="5"/>
    </row>
    <row r="12255" spans="9:22" x14ac:dyDescent="0.25">
      <c r="I12255" s="5"/>
      <c r="S12255" s="7"/>
      <c r="T12255" s="5"/>
      <c r="U12255" s="6"/>
      <c r="V12255" s="5"/>
    </row>
    <row r="12256" spans="9:22" x14ac:dyDescent="0.25">
      <c r="I12256" s="5"/>
      <c r="S12256" s="7"/>
      <c r="T12256" s="5"/>
      <c r="U12256" s="6"/>
      <c r="V12256" s="5"/>
    </row>
    <row r="12257" spans="9:22" x14ac:dyDescent="0.25">
      <c r="I12257" s="5"/>
      <c r="S12257" s="7"/>
      <c r="T12257" s="5"/>
      <c r="U12257" s="6"/>
      <c r="V12257" s="5"/>
    </row>
    <row r="12258" spans="9:22" x14ac:dyDescent="0.25">
      <c r="I12258" s="5"/>
      <c r="S12258" s="7"/>
      <c r="T12258" s="5"/>
      <c r="U12258" s="6"/>
      <c r="V12258" s="5"/>
    </row>
    <row r="12259" spans="9:22" x14ac:dyDescent="0.25">
      <c r="I12259" s="5"/>
      <c r="S12259" s="7"/>
      <c r="T12259" s="5"/>
      <c r="U12259" s="6"/>
      <c r="V12259" s="5"/>
    </row>
    <row r="12260" spans="9:22" x14ac:dyDescent="0.25">
      <c r="I12260" s="5"/>
      <c r="S12260" s="7"/>
      <c r="T12260" s="5"/>
      <c r="U12260" s="6"/>
      <c r="V12260" s="5"/>
    </row>
    <row r="12261" spans="9:22" x14ac:dyDescent="0.25">
      <c r="I12261" s="5"/>
      <c r="S12261" s="7"/>
      <c r="T12261" s="5"/>
      <c r="U12261" s="6"/>
      <c r="V12261" s="5"/>
    </row>
    <row r="12262" spans="9:22" x14ac:dyDescent="0.25">
      <c r="I12262" s="5"/>
      <c r="S12262" s="7"/>
      <c r="T12262" s="5"/>
      <c r="U12262" s="6"/>
      <c r="V12262" s="5"/>
    </row>
    <row r="12263" spans="9:22" x14ac:dyDescent="0.25">
      <c r="I12263" s="5"/>
      <c r="S12263" s="7"/>
      <c r="T12263" s="5"/>
      <c r="U12263" s="6"/>
      <c r="V12263" s="5"/>
    </row>
    <row r="12264" spans="9:22" x14ac:dyDescent="0.25">
      <c r="I12264" s="5"/>
      <c r="S12264" s="7"/>
      <c r="T12264" s="5"/>
      <c r="U12264" s="6"/>
      <c r="V12264" s="5"/>
    </row>
    <row r="12265" spans="9:22" x14ac:dyDescent="0.25">
      <c r="I12265" s="5"/>
      <c r="S12265" s="7"/>
      <c r="T12265" s="5"/>
      <c r="U12265" s="6"/>
      <c r="V12265" s="5"/>
    </row>
    <row r="12266" spans="9:22" x14ac:dyDescent="0.25">
      <c r="I12266" s="5"/>
      <c r="S12266" s="7"/>
      <c r="T12266" s="5"/>
      <c r="U12266" s="6"/>
      <c r="V12266" s="5"/>
    </row>
    <row r="12267" spans="9:22" x14ac:dyDescent="0.25">
      <c r="I12267" s="5"/>
      <c r="S12267" s="7"/>
      <c r="T12267" s="5"/>
      <c r="U12267" s="6"/>
      <c r="V12267" s="5"/>
    </row>
    <row r="12268" spans="9:22" x14ac:dyDescent="0.25">
      <c r="I12268" s="5"/>
      <c r="S12268" s="7"/>
      <c r="T12268" s="5"/>
      <c r="U12268" s="6"/>
      <c r="V12268" s="5"/>
    </row>
    <row r="12269" spans="9:22" x14ac:dyDescent="0.25">
      <c r="I12269" s="5"/>
      <c r="S12269" s="7"/>
      <c r="T12269" s="5"/>
      <c r="U12269" s="6"/>
      <c r="V12269" s="5"/>
    </row>
    <row r="12270" spans="9:22" x14ac:dyDescent="0.25">
      <c r="I12270" s="5"/>
      <c r="S12270" s="7"/>
      <c r="T12270" s="5"/>
      <c r="U12270" s="6"/>
      <c r="V12270" s="5"/>
    </row>
    <row r="12271" spans="9:22" x14ac:dyDescent="0.25">
      <c r="I12271" s="5"/>
      <c r="S12271" s="7"/>
      <c r="T12271" s="5"/>
      <c r="U12271" s="6"/>
      <c r="V12271" s="5"/>
    </row>
    <row r="12272" spans="9:22" x14ac:dyDescent="0.25">
      <c r="I12272" s="5"/>
      <c r="S12272" s="7"/>
      <c r="T12272" s="5"/>
      <c r="U12272" s="6"/>
      <c r="V12272" s="5"/>
    </row>
    <row r="12273" spans="9:22" x14ac:dyDescent="0.25">
      <c r="I12273" s="5"/>
      <c r="S12273" s="7"/>
      <c r="T12273" s="5"/>
      <c r="U12273" s="6"/>
      <c r="V12273" s="5"/>
    </row>
    <row r="12274" spans="9:22" x14ac:dyDescent="0.25">
      <c r="I12274" s="5"/>
      <c r="S12274" s="7"/>
      <c r="T12274" s="5"/>
      <c r="U12274" s="6"/>
      <c r="V12274" s="5"/>
    </row>
    <row r="12275" spans="9:22" x14ac:dyDescent="0.25">
      <c r="I12275" s="5"/>
      <c r="S12275" s="7"/>
      <c r="T12275" s="5"/>
      <c r="U12275" s="6"/>
      <c r="V12275" s="5"/>
    </row>
    <row r="12276" spans="9:22" x14ac:dyDescent="0.25">
      <c r="I12276" s="5"/>
      <c r="S12276" s="7"/>
      <c r="T12276" s="5"/>
      <c r="U12276" s="6"/>
      <c r="V12276" s="5"/>
    </row>
    <row r="12277" spans="9:22" x14ac:dyDescent="0.25">
      <c r="I12277" s="5"/>
      <c r="S12277" s="7"/>
      <c r="T12277" s="5"/>
      <c r="U12277" s="6"/>
      <c r="V12277" s="5"/>
    </row>
    <row r="12278" spans="9:22" x14ac:dyDescent="0.25">
      <c r="I12278" s="5"/>
      <c r="S12278" s="7"/>
      <c r="T12278" s="5"/>
      <c r="U12278" s="6"/>
      <c r="V12278" s="5"/>
    </row>
    <row r="12279" spans="9:22" x14ac:dyDescent="0.25">
      <c r="I12279" s="5"/>
      <c r="S12279" s="7"/>
      <c r="T12279" s="5"/>
      <c r="U12279" s="6"/>
      <c r="V12279" s="5"/>
    </row>
    <row r="12280" spans="9:22" x14ac:dyDescent="0.25">
      <c r="I12280" s="5"/>
      <c r="S12280" s="7"/>
      <c r="T12280" s="5"/>
      <c r="U12280" s="6"/>
      <c r="V12280" s="5"/>
    </row>
    <row r="12281" spans="9:22" x14ac:dyDescent="0.25">
      <c r="I12281" s="5"/>
      <c r="S12281" s="7"/>
      <c r="T12281" s="5"/>
      <c r="U12281" s="6"/>
      <c r="V12281" s="5"/>
    </row>
    <row r="12282" spans="9:22" x14ac:dyDescent="0.25">
      <c r="I12282" s="5"/>
      <c r="S12282" s="7"/>
      <c r="T12282" s="5"/>
      <c r="U12282" s="6"/>
      <c r="V12282" s="5"/>
    </row>
    <row r="12283" spans="9:22" x14ac:dyDescent="0.25">
      <c r="I12283" s="5"/>
      <c r="S12283" s="7"/>
      <c r="T12283" s="5"/>
      <c r="U12283" s="6"/>
      <c r="V12283" s="5"/>
    </row>
    <row r="12284" spans="9:22" x14ac:dyDescent="0.25">
      <c r="I12284" s="5"/>
      <c r="S12284" s="7"/>
      <c r="T12284" s="5"/>
      <c r="U12284" s="6"/>
      <c r="V12284" s="5"/>
    </row>
    <row r="12285" spans="9:22" x14ac:dyDescent="0.25">
      <c r="I12285" s="5"/>
      <c r="S12285" s="7"/>
      <c r="T12285" s="5"/>
      <c r="U12285" s="6"/>
      <c r="V12285" s="5"/>
    </row>
    <row r="12286" spans="9:22" x14ac:dyDescent="0.25">
      <c r="I12286" s="5"/>
      <c r="S12286" s="7"/>
      <c r="T12286" s="5"/>
      <c r="U12286" s="6"/>
      <c r="V12286" s="5"/>
    </row>
    <row r="12287" spans="9:22" x14ac:dyDescent="0.25">
      <c r="I12287" s="5"/>
      <c r="S12287" s="7"/>
      <c r="T12287" s="5"/>
      <c r="U12287" s="6"/>
      <c r="V12287" s="5"/>
    </row>
    <row r="12288" spans="9:22" x14ac:dyDescent="0.25">
      <c r="I12288" s="5"/>
      <c r="S12288" s="7"/>
      <c r="T12288" s="5"/>
      <c r="U12288" s="6"/>
      <c r="V12288" s="5"/>
    </row>
    <row r="12289" spans="9:22" x14ac:dyDescent="0.25">
      <c r="I12289" s="5"/>
      <c r="S12289" s="7"/>
      <c r="T12289" s="5"/>
      <c r="U12289" s="6"/>
      <c r="V12289" s="5"/>
    </row>
    <row r="12290" spans="9:22" x14ac:dyDescent="0.25">
      <c r="I12290" s="5"/>
      <c r="S12290" s="7"/>
      <c r="T12290" s="5"/>
      <c r="U12290" s="6"/>
      <c r="V12290" s="5"/>
    </row>
    <row r="12291" spans="9:22" x14ac:dyDescent="0.25">
      <c r="I12291" s="5"/>
      <c r="S12291" s="7"/>
      <c r="T12291" s="5"/>
      <c r="U12291" s="6"/>
      <c r="V12291" s="5"/>
    </row>
    <row r="12292" spans="9:22" x14ac:dyDescent="0.25">
      <c r="I12292" s="5"/>
      <c r="S12292" s="7"/>
      <c r="T12292" s="5"/>
      <c r="U12292" s="6"/>
      <c r="V12292" s="5"/>
    </row>
    <row r="12293" spans="9:22" x14ac:dyDescent="0.25">
      <c r="I12293" s="5"/>
      <c r="S12293" s="7"/>
      <c r="T12293" s="5"/>
      <c r="U12293" s="6"/>
      <c r="V12293" s="5"/>
    </row>
    <row r="12294" spans="9:22" x14ac:dyDescent="0.25">
      <c r="I12294" s="5"/>
      <c r="S12294" s="7"/>
      <c r="T12294" s="5"/>
      <c r="U12294" s="6"/>
      <c r="V12294" s="5"/>
    </row>
    <row r="12295" spans="9:22" x14ac:dyDescent="0.25">
      <c r="I12295" s="5"/>
      <c r="S12295" s="7"/>
      <c r="T12295" s="5"/>
      <c r="U12295" s="6"/>
      <c r="V12295" s="5"/>
    </row>
    <row r="12296" spans="9:22" x14ac:dyDescent="0.25">
      <c r="I12296" s="5"/>
      <c r="S12296" s="7"/>
      <c r="T12296" s="5"/>
      <c r="U12296" s="6"/>
      <c r="V12296" s="5"/>
    </row>
    <row r="12297" spans="9:22" x14ac:dyDescent="0.25">
      <c r="I12297" s="5"/>
      <c r="S12297" s="7"/>
      <c r="T12297" s="5"/>
      <c r="U12297" s="6"/>
      <c r="V12297" s="5"/>
    </row>
    <row r="12298" spans="9:22" x14ac:dyDescent="0.25">
      <c r="I12298" s="5"/>
      <c r="S12298" s="7"/>
      <c r="T12298" s="5"/>
      <c r="U12298" s="6"/>
      <c r="V12298" s="5"/>
    </row>
    <row r="12299" spans="9:22" x14ac:dyDescent="0.25">
      <c r="I12299" s="5"/>
      <c r="S12299" s="7"/>
      <c r="T12299" s="5"/>
      <c r="U12299" s="6"/>
      <c r="V12299" s="5"/>
    </row>
    <row r="12300" spans="9:22" x14ac:dyDescent="0.25">
      <c r="I12300" s="5"/>
      <c r="S12300" s="7"/>
      <c r="T12300" s="5"/>
      <c r="U12300" s="6"/>
      <c r="V12300" s="5"/>
    </row>
    <row r="12301" spans="9:22" x14ac:dyDescent="0.25">
      <c r="I12301" s="5"/>
      <c r="S12301" s="7"/>
      <c r="T12301" s="5"/>
      <c r="U12301" s="6"/>
      <c r="V12301" s="5"/>
    </row>
    <row r="12302" spans="9:22" x14ac:dyDescent="0.25">
      <c r="I12302" s="5"/>
      <c r="S12302" s="7"/>
      <c r="T12302" s="5"/>
      <c r="U12302" s="6"/>
      <c r="V12302" s="5"/>
    </row>
    <row r="12303" spans="9:22" x14ac:dyDescent="0.25">
      <c r="I12303" s="5"/>
      <c r="S12303" s="7"/>
      <c r="T12303" s="5"/>
      <c r="U12303" s="6"/>
      <c r="V12303" s="5"/>
    </row>
    <row r="12304" spans="9:22" x14ac:dyDescent="0.25">
      <c r="I12304" s="5"/>
      <c r="S12304" s="7"/>
      <c r="T12304" s="5"/>
      <c r="U12304" s="6"/>
      <c r="V12304" s="5"/>
    </row>
    <row r="12305" spans="9:22" x14ac:dyDescent="0.25">
      <c r="I12305" s="5"/>
      <c r="S12305" s="7"/>
      <c r="T12305" s="5"/>
      <c r="U12305" s="6"/>
      <c r="V12305" s="5"/>
    </row>
    <row r="12306" spans="9:22" x14ac:dyDescent="0.25">
      <c r="I12306" s="5"/>
      <c r="S12306" s="7"/>
      <c r="T12306" s="5"/>
      <c r="U12306" s="6"/>
      <c r="V12306" s="5"/>
    </row>
    <row r="12307" spans="9:22" x14ac:dyDescent="0.25">
      <c r="I12307" s="5"/>
      <c r="S12307" s="7"/>
      <c r="T12307" s="5"/>
      <c r="U12307" s="6"/>
      <c r="V12307" s="5"/>
    </row>
    <row r="12308" spans="9:22" x14ac:dyDescent="0.25">
      <c r="I12308" s="5"/>
      <c r="S12308" s="7"/>
      <c r="T12308" s="5"/>
      <c r="U12308" s="6"/>
      <c r="V12308" s="5"/>
    </row>
    <row r="12309" spans="9:22" x14ac:dyDescent="0.25">
      <c r="I12309" s="5"/>
      <c r="S12309" s="7"/>
      <c r="T12309" s="5"/>
      <c r="U12309" s="6"/>
      <c r="V12309" s="5"/>
    </row>
    <row r="12310" spans="9:22" x14ac:dyDescent="0.25">
      <c r="I12310" s="5"/>
      <c r="S12310" s="7"/>
      <c r="T12310" s="5"/>
      <c r="U12310" s="6"/>
      <c r="V12310" s="5"/>
    </row>
    <row r="12311" spans="9:22" x14ac:dyDescent="0.25">
      <c r="I12311" s="5"/>
      <c r="S12311" s="7"/>
      <c r="T12311" s="5"/>
      <c r="U12311" s="6"/>
      <c r="V12311" s="5"/>
    </row>
    <row r="12312" spans="9:22" x14ac:dyDescent="0.25">
      <c r="I12312" s="5"/>
      <c r="S12312" s="7"/>
      <c r="T12312" s="5"/>
      <c r="U12312" s="6"/>
      <c r="V12312" s="5"/>
    </row>
    <row r="12313" spans="9:22" x14ac:dyDescent="0.25">
      <c r="I12313" s="5"/>
      <c r="S12313" s="7"/>
      <c r="T12313" s="5"/>
      <c r="U12313" s="6"/>
      <c r="V12313" s="5"/>
    </row>
    <row r="12314" spans="9:22" x14ac:dyDescent="0.25">
      <c r="I12314" s="5"/>
      <c r="S12314" s="7"/>
      <c r="T12314" s="5"/>
      <c r="U12314" s="6"/>
      <c r="V12314" s="5"/>
    </row>
    <row r="12315" spans="9:22" x14ac:dyDescent="0.25">
      <c r="I12315" s="5"/>
      <c r="S12315" s="7"/>
      <c r="T12315" s="5"/>
      <c r="U12315" s="6"/>
      <c r="V12315" s="5"/>
    </row>
    <row r="12316" spans="9:22" x14ac:dyDescent="0.25">
      <c r="I12316" s="5"/>
      <c r="S12316" s="7"/>
      <c r="T12316" s="5"/>
      <c r="U12316" s="6"/>
      <c r="V12316" s="5"/>
    </row>
    <row r="12317" spans="9:22" x14ac:dyDescent="0.25">
      <c r="I12317" s="5"/>
      <c r="S12317" s="7"/>
      <c r="T12317" s="5"/>
      <c r="U12317" s="6"/>
      <c r="V12317" s="5"/>
    </row>
    <row r="12318" spans="9:22" x14ac:dyDescent="0.25">
      <c r="I12318" s="5"/>
      <c r="S12318" s="7"/>
      <c r="T12318" s="5"/>
      <c r="U12318" s="6"/>
      <c r="V12318" s="5"/>
    </row>
    <row r="12319" spans="9:22" x14ac:dyDescent="0.25">
      <c r="I12319" s="5"/>
      <c r="S12319" s="7"/>
      <c r="T12319" s="5"/>
      <c r="U12319" s="6"/>
      <c r="V12319" s="5"/>
    </row>
    <row r="12320" spans="9:22" x14ac:dyDescent="0.25">
      <c r="I12320" s="5"/>
      <c r="S12320" s="7"/>
      <c r="T12320" s="5"/>
      <c r="U12320" s="6"/>
      <c r="V12320" s="5"/>
    </row>
    <row r="12321" spans="9:22" x14ac:dyDescent="0.25">
      <c r="I12321" s="5"/>
      <c r="S12321" s="7"/>
      <c r="T12321" s="5"/>
      <c r="U12321" s="6"/>
      <c r="V12321" s="5"/>
    </row>
    <row r="12322" spans="9:22" x14ac:dyDescent="0.25">
      <c r="I12322" s="5"/>
      <c r="S12322" s="7"/>
      <c r="T12322" s="5"/>
      <c r="U12322" s="6"/>
      <c r="V12322" s="5"/>
    </row>
    <row r="12323" spans="9:22" x14ac:dyDescent="0.25">
      <c r="I12323" s="5"/>
      <c r="S12323" s="7"/>
      <c r="T12323" s="5"/>
      <c r="U12323" s="6"/>
      <c r="V12323" s="5"/>
    </row>
    <row r="12324" spans="9:22" x14ac:dyDescent="0.25">
      <c r="I12324" s="5"/>
      <c r="S12324" s="7"/>
      <c r="T12324" s="5"/>
      <c r="U12324" s="6"/>
      <c r="V12324" s="5"/>
    </row>
    <row r="12325" spans="9:22" x14ac:dyDescent="0.25">
      <c r="I12325" s="5"/>
      <c r="S12325" s="7"/>
      <c r="T12325" s="5"/>
      <c r="U12325" s="6"/>
      <c r="V12325" s="5"/>
    </row>
    <row r="12326" spans="9:22" x14ac:dyDescent="0.25">
      <c r="I12326" s="5"/>
      <c r="S12326" s="7"/>
      <c r="T12326" s="5"/>
      <c r="U12326" s="6"/>
      <c r="V12326" s="5"/>
    </row>
    <row r="12327" spans="9:22" x14ac:dyDescent="0.25">
      <c r="I12327" s="5"/>
      <c r="S12327" s="7"/>
      <c r="T12327" s="5"/>
      <c r="U12327" s="6"/>
      <c r="V12327" s="5"/>
    </row>
    <row r="12328" spans="9:22" x14ac:dyDescent="0.25">
      <c r="I12328" s="5"/>
      <c r="S12328" s="7"/>
      <c r="T12328" s="5"/>
      <c r="U12328" s="6"/>
      <c r="V12328" s="5"/>
    </row>
    <row r="12329" spans="9:22" x14ac:dyDescent="0.25">
      <c r="I12329" s="5"/>
      <c r="S12329" s="7"/>
      <c r="T12329" s="5"/>
      <c r="U12329" s="6"/>
      <c r="V12329" s="5"/>
    </row>
    <row r="12330" spans="9:22" x14ac:dyDescent="0.25">
      <c r="I12330" s="5"/>
      <c r="S12330" s="7"/>
      <c r="T12330" s="5"/>
      <c r="U12330" s="6"/>
      <c r="V12330" s="5"/>
    </row>
    <row r="12331" spans="9:22" x14ac:dyDescent="0.25">
      <c r="I12331" s="5"/>
      <c r="S12331" s="7"/>
      <c r="T12331" s="5"/>
      <c r="U12331" s="6"/>
      <c r="V12331" s="5"/>
    </row>
    <row r="12332" spans="9:22" x14ac:dyDescent="0.25">
      <c r="I12332" s="5"/>
      <c r="S12332" s="7"/>
      <c r="T12332" s="5"/>
      <c r="U12332" s="6"/>
      <c r="V12332" s="5"/>
    </row>
    <row r="12333" spans="9:22" x14ac:dyDescent="0.25">
      <c r="I12333" s="5"/>
      <c r="S12333" s="7"/>
      <c r="T12333" s="5"/>
      <c r="U12333" s="6"/>
      <c r="V12333" s="5"/>
    </row>
    <row r="12334" spans="9:22" x14ac:dyDescent="0.25">
      <c r="I12334" s="5"/>
      <c r="S12334" s="7"/>
      <c r="T12334" s="5"/>
      <c r="U12334" s="6"/>
      <c r="V12334" s="5"/>
    </row>
    <row r="12335" spans="9:22" x14ac:dyDescent="0.25">
      <c r="I12335" s="5"/>
      <c r="S12335" s="7"/>
      <c r="T12335" s="5"/>
      <c r="U12335" s="6"/>
      <c r="V12335" s="5"/>
    </row>
    <row r="12336" spans="9:22" x14ac:dyDescent="0.25">
      <c r="I12336" s="5"/>
      <c r="S12336" s="7"/>
      <c r="T12336" s="5"/>
      <c r="U12336" s="6"/>
      <c r="V12336" s="5"/>
    </row>
    <row r="12337" spans="9:22" x14ac:dyDescent="0.25">
      <c r="I12337" s="5"/>
      <c r="S12337" s="7"/>
      <c r="T12337" s="5"/>
      <c r="U12337" s="6"/>
      <c r="V12337" s="5"/>
    </row>
    <row r="12338" spans="9:22" x14ac:dyDescent="0.25">
      <c r="I12338" s="5"/>
      <c r="S12338" s="7"/>
      <c r="T12338" s="5"/>
      <c r="U12338" s="6"/>
      <c r="V12338" s="5"/>
    </row>
    <row r="12339" spans="9:22" x14ac:dyDescent="0.25">
      <c r="I12339" s="5"/>
      <c r="S12339" s="7"/>
      <c r="T12339" s="5"/>
      <c r="U12339" s="6"/>
      <c r="V12339" s="5"/>
    </row>
    <row r="12340" spans="9:22" x14ac:dyDescent="0.25">
      <c r="I12340" s="5"/>
      <c r="S12340" s="7"/>
      <c r="T12340" s="5"/>
      <c r="U12340" s="6"/>
      <c r="V12340" s="5"/>
    </row>
    <row r="12341" spans="9:22" x14ac:dyDescent="0.25">
      <c r="I12341" s="5"/>
      <c r="S12341" s="7"/>
      <c r="T12341" s="5"/>
      <c r="U12341" s="6"/>
      <c r="V12341" s="5"/>
    </row>
    <row r="12342" spans="9:22" x14ac:dyDescent="0.25">
      <c r="I12342" s="5"/>
      <c r="S12342" s="7"/>
      <c r="T12342" s="5"/>
      <c r="U12342" s="6"/>
      <c r="V12342" s="5"/>
    </row>
    <row r="12343" spans="9:22" x14ac:dyDescent="0.25">
      <c r="I12343" s="5"/>
      <c r="S12343" s="7"/>
      <c r="T12343" s="5"/>
      <c r="U12343" s="6"/>
      <c r="V12343" s="5"/>
    </row>
    <row r="12344" spans="9:22" x14ac:dyDescent="0.25">
      <c r="I12344" s="5"/>
      <c r="S12344" s="7"/>
      <c r="T12344" s="5"/>
      <c r="U12344" s="6"/>
      <c r="V12344" s="5"/>
    </row>
    <row r="12345" spans="9:22" x14ac:dyDescent="0.25">
      <c r="I12345" s="5"/>
      <c r="S12345" s="7"/>
      <c r="T12345" s="5"/>
      <c r="U12345" s="6"/>
      <c r="V12345" s="5"/>
    </row>
    <row r="12346" spans="9:22" x14ac:dyDescent="0.25">
      <c r="I12346" s="5"/>
      <c r="S12346" s="7"/>
      <c r="T12346" s="5"/>
      <c r="U12346" s="6"/>
      <c r="V12346" s="5"/>
    </row>
    <row r="12347" spans="9:22" x14ac:dyDescent="0.25">
      <c r="I12347" s="5"/>
      <c r="S12347" s="7"/>
      <c r="T12347" s="5"/>
      <c r="U12347" s="6"/>
      <c r="V12347" s="5"/>
    </row>
    <row r="12348" spans="9:22" x14ac:dyDescent="0.25">
      <c r="I12348" s="5"/>
      <c r="S12348" s="7"/>
      <c r="T12348" s="5"/>
      <c r="U12348" s="6"/>
      <c r="V12348" s="5"/>
    </row>
    <row r="12349" spans="9:22" x14ac:dyDescent="0.25">
      <c r="I12349" s="5"/>
      <c r="S12349" s="7"/>
      <c r="T12349" s="5"/>
      <c r="U12349" s="6"/>
      <c r="V12349" s="5"/>
    </row>
    <row r="12350" spans="9:22" x14ac:dyDescent="0.25">
      <c r="I12350" s="5"/>
      <c r="S12350" s="7"/>
      <c r="T12350" s="5"/>
      <c r="U12350" s="6"/>
      <c r="V12350" s="5"/>
    </row>
    <row r="12351" spans="9:22" x14ac:dyDescent="0.25">
      <c r="I12351" s="5"/>
      <c r="S12351" s="7"/>
      <c r="T12351" s="5"/>
      <c r="U12351" s="6"/>
      <c r="V12351" s="5"/>
    </row>
    <row r="12352" spans="9:22" x14ac:dyDescent="0.25">
      <c r="I12352" s="5"/>
      <c r="S12352" s="7"/>
      <c r="T12352" s="5"/>
      <c r="U12352" s="6"/>
      <c r="V12352" s="5"/>
    </row>
    <row r="12353" spans="9:22" x14ac:dyDescent="0.25">
      <c r="I12353" s="5"/>
      <c r="S12353" s="7"/>
      <c r="T12353" s="5"/>
      <c r="U12353" s="6"/>
      <c r="V12353" s="5"/>
    </row>
    <row r="12354" spans="9:22" x14ac:dyDescent="0.25">
      <c r="I12354" s="5"/>
      <c r="S12354" s="7"/>
      <c r="T12354" s="5"/>
      <c r="U12354" s="6"/>
      <c r="V12354" s="5"/>
    </row>
    <row r="12355" spans="9:22" x14ac:dyDescent="0.25">
      <c r="I12355" s="5"/>
      <c r="S12355" s="7"/>
      <c r="T12355" s="5"/>
      <c r="U12355" s="6"/>
      <c r="V12355" s="5"/>
    </row>
    <row r="12356" spans="9:22" x14ac:dyDescent="0.25">
      <c r="I12356" s="5"/>
      <c r="S12356" s="7"/>
      <c r="T12356" s="5"/>
      <c r="U12356" s="6"/>
      <c r="V12356" s="5"/>
    </row>
    <row r="12357" spans="9:22" x14ac:dyDescent="0.25">
      <c r="I12357" s="5"/>
      <c r="S12357" s="7"/>
      <c r="T12357" s="5"/>
      <c r="U12357" s="6"/>
      <c r="V12357" s="5"/>
    </row>
    <row r="12358" spans="9:22" x14ac:dyDescent="0.25">
      <c r="I12358" s="5"/>
      <c r="S12358" s="7"/>
      <c r="T12358" s="5"/>
      <c r="U12358" s="6"/>
      <c r="V12358" s="5"/>
    </row>
    <row r="12359" spans="9:22" x14ac:dyDescent="0.25">
      <c r="I12359" s="5"/>
      <c r="S12359" s="7"/>
      <c r="T12359" s="5"/>
      <c r="U12359" s="6"/>
      <c r="V12359" s="5"/>
    </row>
    <row r="12360" spans="9:22" x14ac:dyDescent="0.25">
      <c r="I12360" s="5"/>
      <c r="S12360" s="7"/>
      <c r="T12360" s="5"/>
      <c r="U12360" s="6"/>
      <c r="V12360" s="5"/>
    </row>
    <row r="12361" spans="9:22" x14ac:dyDescent="0.25">
      <c r="I12361" s="5"/>
      <c r="S12361" s="7"/>
      <c r="T12361" s="5"/>
      <c r="U12361" s="6"/>
      <c r="V12361" s="5"/>
    </row>
    <row r="12362" spans="9:22" x14ac:dyDescent="0.25">
      <c r="I12362" s="5"/>
      <c r="S12362" s="7"/>
      <c r="T12362" s="5"/>
      <c r="U12362" s="6"/>
      <c r="V12362" s="5"/>
    </row>
    <row r="12363" spans="9:22" x14ac:dyDescent="0.25">
      <c r="I12363" s="5"/>
      <c r="S12363" s="7"/>
      <c r="T12363" s="5"/>
      <c r="U12363" s="6"/>
      <c r="V12363" s="5"/>
    </row>
    <row r="12364" spans="9:22" x14ac:dyDescent="0.25">
      <c r="I12364" s="5"/>
      <c r="S12364" s="7"/>
      <c r="T12364" s="5"/>
      <c r="U12364" s="6"/>
      <c r="V12364" s="5"/>
    </row>
    <row r="12365" spans="9:22" x14ac:dyDescent="0.25">
      <c r="I12365" s="5"/>
      <c r="S12365" s="7"/>
      <c r="T12365" s="5"/>
      <c r="U12365" s="6"/>
      <c r="V12365" s="5"/>
    </row>
    <row r="12366" spans="9:22" x14ac:dyDescent="0.25">
      <c r="I12366" s="5"/>
      <c r="S12366" s="7"/>
      <c r="T12366" s="5"/>
      <c r="U12366" s="6"/>
      <c r="V12366" s="5"/>
    </row>
    <row r="12367" spans="9:22" x14ac:dyDescent="0.25">
      <c r="I12367" s="5"/>
      <c r="S12367" s="7"/>
      <c r="T12367" s="5"/>
      <c r="U12367" s="6"/>
      <c r="V12367" s="5"/>
    </row>
    <row r="12368" spans="9:22" x14ac:dyDescent="0.25">
      <c r="I12368" s="5"/>
      <c r="S12368" s="7"/>
      <c r="T12368" s="5"/>
      <c r="U12368" s="6"/>
      <c r="V12368" s="5"/>
    </row>
    <row r="12369" spans="9:22" x14ac:dyDescent="0.25">
      <c r="I12369" s="5"/>
      <c r="S12369" s="7"/>
      <c r="T12369" s="5"/>
      <c r="U12369" s="6"/>
      <c r="V12369" s="5"/>
    </row>
    <row r="12370" spans="9:22" x14ac:dyDescent="0.25">
      <c r="I12370" s="5"/>
      <c r="S12370" s="7"/>
      <c r="T12370" s="5"/>
      <c r="U12370" s="6"/>
      <c r="V12370" s="5"/>
    </row>
    <row r="12371" spans="9:22" x14ac:dyDescent="0.25">
      <c r="I12371" s="5"/>
      <c r="S12371" s="7"/>
      <c r="T12371" s="5"/>
      <c r="U12371" s="6"/>
      <c r="V12371" s="5"/>
    </row>
    <row r="12372" spans="9:22" x14ac:dyDescent="0.25">
      <c r="I12372" s="5"/>
      <c r="S12372" s="7"/>
      <c r="T12372" s="5"/>
      <c r="U12372" s="6"/>
      <c r="V12372" s="5"/>
    </row>
    <row r="12373" spans="9:22" x14ac:dyDescent="0.25">
      <c r="I12373" s="5"/>
      <c r="S12373" s="7"/>
      <c r="T12373" s="5"/>
      <c r="U12373" s="6"/>
      <c r="V12373" s="5"/>
    </row>
    <row r="12374" spans="9:22" x14ac:dyDescent="0.25">
      <c r="I12374" s="5"/>
      <c r="S12374" s="7"/>
      <c r="T12374" s="5"/>
      <c r="U12374" s="6"/>
      <c r="V12374" s="5"/>
    </row>
    <row r="12375" spans="9:22" x14ac:dyDescent="0.25">
      <c r="I12375" s="5"/>
      <c r="S12375" s="7"/>
      <c r="T12375" s="5"/>
      <c r="U12375" s="6"/>
      <c r="V12375" s="5"/>
    </row>
    <row r="12376" spans="9:22" x14ac:dyDescent="0.25">
      <c r="I12376" s="5"/>
      <c r="S12376" s="7"/>
      <c r="T12376" s="5"/>
      <c r="U12376" s="6"/>
      <c r="V12376" s="5"/>
    </row>
    <row r="12377" spans="9:22" x14ac:dyDescent="0.25">
      <c r="I12377" s="5"/>
      <c r="S12377" s="7"/>
      <c r="T12377" s="5"/>
      <c r="U12377" s="6"/>
      <c r="V12377" s="5"/>
    </row>
    <row r="12378" spans="9:22" x14ac:dyDescent="0.25">
      <c r="I12378" s="5"/>
      <c r="S12378" s="7"/>
      <c r="T12378" s="5"/>
      <c r="U12378" s="6"/>
      <c r="V12378" s="5"/>
    </row>
    <row r="12379" spans="9:22" x14ac:dyDescent="0.25">
      <c r="I12379" s="5"/>
      <c r="S12379" s="7"/>
      <c r="T12379" s="5"/>
      <c r="U12379" s="6"/>
      <c r="V12379" s="5"/>
    </row>
    <row r="12380" spans="9:22" x14ac:dyDescent="0.25">
      <c r="I12380" s="5"/>
      <c r="S12380" s="7"/>
      <c r="T12380" s="5"/>
      <c r="U12380" s="6"/>
      <c r="V12380" s="5"/>
    </row>
    <row r="12381" spans="9:22" x14ac:dyDescent="0.25">
      <c r="I12381" s="5"/>
      <c r="S12381" s="7"/>
      <c r="T12381" s="5"/>
      <c r="U12381" s="6"/>
      <c r="V12381" s="5"/>
    </row>
    <row r="12382" spans="9:22" x14ac:dyDescent="0.25">
      <c r="I12382" s="5"/>
      <c r="S12382" s="7"/>
      <c r="T12382" s="5"/>
      <c r="U12382" s="6"/>
      <c r="V12382" s="5"/>
    </row>
    <row r="12383" spans="9:22" x14ac:dyDescent="0.25">
      <c r="I12383" s="5"/>
      <c r="S12383" s="7"/>
      <c r="T12383" s="5"/>
      <c r="U12383" s="6"/>
      <c r="V12383" s="5"/>
    </row>
    <row r="12384" spans="9:22" x14ac:dyDescent="0.25">
      <c r="I12384" s="5"/>
      <c r="S12384" s="7"/>
      <c r="T12384" s="5"/>
      <c r="U12384" s="6"/>
      <c r="V12384" s="5"/>
    </row>
    <row r="12385" spans="9:22" x14ac:dyDescent="0.25">
      <c r="I12385" s="5"/>
      <c r="S12385" s="7"/>
      <c r="T12385" s="5"/>
      <c r="U12385" s="6"/>
      <c r="V12385" s="5"/>
    </row>
    <row r="12386" spans="9:22" x14ac:dyDescent="0.25">
      <c r="I12386" s="5"/>
      <c r="S12386" s="7"/>
      <c r="T12386" s="5"/>
      <c r="U12386" s="6"/>
      <c r="V12386" s="5"/>
    </row>
    <row r="12387" spans="9:22" x14ac:dyDescent="0.25">
      <c r="I12387" s="5"/>
      <c r="S12387" s="7"/>
      <c r="T12387" s="5"/>
      <c r="U12387" s="6"/>
      <c r="V12387" s="5"/>
    </row>
    <row r="12388" spans="9:22" x14ac:dyDescent="0.25">
      <c r="I12388" s="5"/>
      <c r="S12388" s="7"/>
      <c r="T12388" s="5"/>
      <c r="U12388" s="6"/>
      <c r="V12388" s="5"/>
    </row>
    <row r="12389" spans="9:22" x14ac:dyDescent="0.25">
      <c r="I12389" s="5"/>
      <c r="S12389" s="7"/>
      <c r="T12389" s="5"/>
      <c r="U12389" s="6"/>
      <c r="V12389" s="5"/>
    </row>
    <row r="12390" spans="9:22" x14ac:dyDescent="0.25">
      <c r="I12390" s="5"/>
      <c r="S12390" s="7"/>
      <c r="T12390" s="5"/>
      <c r="U12390" s="6"/>
      <c r="V12390" s="5"/>
    </row>
    <row r="12391" spans="9:22" x14ac:dyDescent="0.25">
      <c r="I12391" s="5"/>
      <c r="S12391" s="7"/>
      <c r="T12391" s="5"/>
      <c r="U12391" s="6"/>
      <c r="V12391" s="5"/>
    </row>
    <row r="12392" spans="9:22" x14ac:dyDescent="0.25">
      <c r="I12392" s="5"/>
      <c r="S12392" s="7"/>
      <c r="T12392" s="5"/>
      <c r="U12392" s="6"/>
      <c r="V12392" s="5"/>
    </row>
    <row r="12393" spans="9:22" x14ac:dyDescent="0.25">
      <c r="I12393" s="5"/>
      <c r="S12393" s="7"/>
      <c r="T12393" s="5"/>
      <c r="U12393" s="6"/>
      <c r="V12393" s="5"/>
    </row>
    <row r="12394" spans="9:22" x14ac:dyDescent="0.25">
      <c r="I12394" s="5"/>
      <c r="S12394" s="7"/>
      <c r="T12394" s="5"/>
      <c r="U12394" s="6"/>
      <c r="V12394" s="5"/>
    </row>
    <row r="12395" spans="9:22" x14ac:dyDescent="0.25">
      <c r="I12395" s="5"/>
      <c r="S12395" s="7"/>
      <c r="T12395" s="5"/>
      <c r="U12395" s="6"/>
      <c r="V12395" s="5"/>
    </row>
    <row r="12396" spans="9:22" x14ac:dyDescent="0.25">
      <c r="I12396" s="5"/>
      <c r="S12396" s="7"/>
      <c r="T12396" s="5"/>
      <c r="U12396" s="6"/>
      <c r="V12396" s="5"/>
    </row>
    <row r="12397" spans="9:22" x14ac:dyDescent="0.25">
      <c r="I12397" s="5"/>
      <c r="S12397" s="7"/>
      <c r="T12397" s="5"/>
      <c r="U12397" s="6"/>
      <c r="V12397" s="5"/>
    </row>
    <row r="12398" spans="9:22" x14ac:dyDescent="0.25">
      <c r="I12398" s="5"/>
      <c r="S12398" s="7"/>
      <c r="T12398" s="5"/>
      <c r="U12398" s="6"/>
      <c r="V12398" s="5"/>
    </row>
    <row r="12399" spans="9:22" x14ac:dyDescent="0.25">
      <c r="I12399" s="5"/>
      <c r="S12399" s="7"/>
      <c r="T12399" s="5"/>
      <c r="U12399" s="6"/>
      <c r="V12399" s="5"/>
    </row>
    <row r="12400" spans="9:22" x14ac:dyDescent="0.25">
      <c r="I12400" s="5"/>
      <c r="S12400" s="7"/>
      <c r="T12400" s="5"/>
      <c r="U12400" s="6"/>
      <c r="V12400" s="5"/>
    </row>
    <row r="12401" spans="9:22" x14ac:dyDescent="0.25">
      <c r="I12401" s="5"/>
      <c r="S12401" s="7"/>
      <c r="T12401" s="5"/>
      <c r="U12401" s="6"/>
      <c r="V12401" s="5"/>
    </row>
    <row r="12402" spans="9:22" x14ac:dyDescent="0.25">
      <c r="I12402" s="5"/>
      <c r="S12402" s="7"/>
      <c r="T12402" s="5"/>
      <c r="U12402" s="6"/>
      <c r="V12402" s="5"/>
    </row>
    <row r="12403" spans="9:22" x14ac:dyDescent="0.25">
      <c r="I12403" s="5"/>
      <c r="S12403" s="7"/>
      <c r="T12403" s="5"/>
      <c r="U12403" s="6"/>
      <c r="V12403" s="5"/>
    </row>
    <row r="12404" spans="9:22" x14ac:dyDescent="0.25">
      <c r="I12404" s="5"/>
      <c r="S12404" s="7"/>
      <c r="T12404" s="5"/>
      <c r="U12404" s="6"/>
      <c r="V12404" s="5"/>
    </row>
    <row r="12405" spans="9:22" x14ac:dyDescent="0.25">
      <c r="I12405" s="5"/>
      <c r="S12405" s="7"/>
      <c r="T12405" s="5"/>
      <c r="U12405" s="6"/>
      <c r="V12405" s="5"/>
    </row>
    <row r="12406" spans="9:22" x14ac:dyDescent="0.25">
      <c r="I12406" s="5"/>
      <c r="S12406" s="7"/>
      <c r="T12406" s="5"/>
      <c r="U12406" s="6"/>
      <c r="V12406" s="5"/>
    </row>
    <row r="12407" spans="9:22" x14ac:dyDescent="0.25">
      <c r="I12407" s="5"/>
      <c r="S12407" s="7"/>
      <c r="T12407" s="5"/>
      <c r="U12407" s="6"/>
      <c r="V12407" s="5"/>
    </row>
    <row r="12408" spans="9:22" x14ac:dyDescent="0.25">
      <c r="I12408" s="5"/>
      <c r="S12408" s="7"/>
      <c r="T12408" s="5"/>
      <c r="U12408" s="6"/>
      <c r="V12408" s="5"/>
    </row>
    <row r="12409" spans="9:22" x14ac:dyDescent="0.25">
      <c r="I12409" s="5"/>
      <c r="S12409" s="7"/>
      <c r="T12409" s="5"/>
      <c r="U12409" s="6"/>
      <c r="V12409" s="5"/>
    </row>
    <row r="12410" spans="9:22" x14ac:dyDescent="0.25">
      <c r="I12410" s="5"/>
      <c r="S12410" s="7"/>
      <c r="T12410" s="5"/>
      <c r="U12410" s="6"/>
      <c r="V12410" s="5"/>
    </row>
    <row r="12411" spans="9:22" x14ac:dyDescent="0.25">
      <c r="I12411" s="5"/>
      <c r="S12411" s="7"/>
      <c r="T12411" s="5"/>
      <c r="U12411" s="6"/>
      <c r="V12411" s="5"/>
    </row>
    <row r="12412" spans="9:22" x14ac:dyDescent="0.25">
      <c r="I12412" s="5"/>
      <c r="S12412" s="7"/>
      <c r="T12412" s="5"/>
      <c r="U12412" s="6"/>
      <c r="V12412" s="5"/>
    </row>
    <row r="12413" spans="9:22" x14ac:dyDescent="0.25">
      <c r="I12413" s="5"/>
      <c r="S12413" s="7"/>
      <c r="T12413" s="5"/>
      <c r="U12413" s="6"/>
      <c r="V12413" s="5"/>
    </row>
    <row r="12414" spans="9:22" x14ac:dyDescent="0.25">
      <c r="I12414" s="5"/>
      <c r="S12414" s="7"/>
      <c r="T12414" s="5"/>
      <c r="U12414" s="6"/>
      <c r="V12414" s="5"/>
    </row>
    <row r="12415" spans="9:22" x14ac:dyDescent="0.25">
      <c r="I12415" s="5"/>
      <c r="S12415" s="7"/>
      <c r="T12415" s="5"/>
      <c r="U12415" s="6"/>
      <c r="V12415" s="5"/>
    </row>
    <row r="12416" spans="9:22" x14ac:dyDescent="0.25">
      <c r="I12416" s="5"/>
      <c r="S12416" s="7"/>
      <c r="T12416" s="5"/>
      <c r="U12416" s="6"/>
      <c r="V12416" s="5"/>
    </row>
    <row r="12417" spans="9:22" x14ac:dyDescent="0.25">
      <c r="I12417" s="5"/>
      <c r="S12417" s="7"/>
      <c r="T12417" s="5"/>
      <c r="U12417" s="6"/>
      <c r="V12417" s="5"/>
    </row>
    <row r="12418" spans="9:22" x14ac:dyDescent="0.25">
      <c r="I12418" s="5"/>
      <c r="S12418" s="7"/>
      <c r="T12418" s="5"/>
      <c r="U12418" s="6"/>
      <c r="V12418" s="5"/>
    </row>
    <row r="12419" spans="9:22" x14ac:dyDescent="0.25">
      <c r="I12419" s="5"/>
      <c r="S12419" s="7"/>
      <c r="T12419" s="5"/>
      <c r="U12419" s="6"/>
      <c r="V12419" s="5"/>
    </row>
    <row r="12420" spans="9:22" x14ac:dyDescent="0.25">
      <c r="I12420" s="5"/>
      <c r="S12420" s="7"/>
      <c r="T12420" s="5"/>
      <c r="U12420" s="6"/>
      <c r="V12420" s="5"/>
    </row>
    <row r="12421" spans="9:22" x14ac:dyDescent="0.25">
      <c r="I12421" s="5"/>
      <c r="S12421" s="7"/>
      <c r="T12421" s="5"/>
      <c r="U12421" s="6"/>
      <c r="V12421" s="5"/>
    </row>
    <row r="12422" spans="9:22" x14ac:dyDescent="0.25">
      <c r="I12422" s="5"/>
      <c r="S12422" s="7"/>
      <c r="T12422" s="5"/>
      <c r="U12422" s="6"/>
      <c r="V12422" s="5"/>
    </row>
    <row r="12423" spans="9:22" x14ac:dyDescent="0.25">
      <c r="I12423" s="5"/>
      <c r="S12423" s="7"/>
      <c r="T12423" s="5"/>
      <c r="U12423" s="6"/>
      <c r="V12423" s="5"/>
    </row>
    <row r="12424" spans="9:22" x14ac:dyDescent="0.25">
      <c r="I12424" s="5"/>
      <c r="S12424" s="7"/>
      <c r="T12424" s="5"/>
      <c r="U12424" s="6"/>
      <c r="V12424" s="5"/>
    </row>
    <row r="12425" spans="9:22" x14ac:dyDescent="0.25">
      <c r="I12425" s="5"/>
      <c r="S12425" s="7"/>
      <c r="T12425" s="5"/>
      <c r="U12425" s="6"/>
      <c r="V12425" s="5"/>
    </row>
    <row r="12426" spans="9:22" x14ac:dyDescent="0.25">
      <c r="I12426" s="5"/>
      <c r="S12426" s="7"/>
      <c r="T12426" s="5"/>
      <c r="U12426" s="6"/>
      <c r="V12426" s="5"/>
    </row>
    <row r="12427" spans="9:22" x14ac:dyDescent="0.25">
      <c r="I12427" s="5"/>
      <c r="S12427" s="7"/>
      <c r="T12427" s="5"/>
      <c r="U12427" s="6"/>
      <c r="V12427" s="5"/>
    </row>
    <row r="12428" spans="9:22" x14ac:dyDescent="0.25">
      <c r="I12428" s="5"/>
      <c r="S12428" s="7"/>
      <c r="T12428" s="5"/>
      <c r="U12428" s="6"/>
      <c r="V12428" s="5"/>
    </row>
    <row r="12429" spans="9:22" x14ac:dyDescent="0.25">
      <c r="I12429" s="5"/>
      <c r="S12429" s="7"/>
      <c r="T12429" s="5"/>
      <c r="U12429" s="6"/>
      <c r="V12429" s="5"/>
    </row>
    <row r="12430" spans="9:22" x14ac:dyDescent="0.25">
      <c r="I12430" s="5"/>
      <c r="S12430" s="7"/>
      <c r="T12430" s="5"/>
      <c r="U12430" s="6"/>
      <c r="V12430" s="5"/>
    </row>
    <row r="12431" spans="9:22" x14ac:dyDescent="0.25">
      <c r="I12431" s="5"/>
      <c r="S12431" s="7"/>
      <c r="T12431" s="5"/>
      <c r="U12431" s="6"/>
      <c r="V12431" s="5"/>
    </row>
    <row r="12432" spans="9:22" x14ac:dyDescent="0.25">
      <c r="I12432" s="5"/>
      <c r="S12432" s="7"/>
      <c r="T12432" s="5"/>
      <c r="U12432" s="6"/>
      <c r="V12432" s="5"/>
    </row>
    <row r="12433" spans="9:22" x14ac:dyDescent="0.25">
      <c r="I12433" s="5"/>
      <c r="S12433" s="7"/>
      <c r="T12433" s="5"/>
      <c r="U12433" s="6"/>
      <c r="V12433" s="5"/>
    </row>
    <row r="12434" spans="9:22" x14ac:dyDescent="0.25">
      <c r="I12434" s="5"/>
      <c r="S12434" s="7"/>
      <c r="T12434" s="5"/>
      <c r="U12434" s="6"/>
      <c r="V12434" s="5"/>
    </row>
    <row r="12435" spans="9:22" x14ac:dyDescent="0.25">
      <c r="I12435" s="5"/>
      <c r="S12435" s="7"/>
      <c r="T12435" s="5"/>
      <c r="U12435" s="6"/>
      <c r="V12435" s="5"/>
    </row>
    <row r="12436" spans="9:22" x14ac:dyDescent="0.25">
      <c r="I12436" s="5"/>
      <c r="S12436" s="7"/>
      <c r="T12436" s="5"/>
      <c r="U12436" s="6"/>
      <c r="V12436" s="5"/>
    </row>
    <row r="12437" spans="9:22" x14ac:dyDescent="0.25">
      <c r="I12437" s="5"/>
      <c r="S12437" s="7"/>
      <c r="T12437" s="5"/>
      <c r="U12437" s="6"/>
      <c r="V12437" s="5"/>
    </row>
    <row r="12438" spans="9:22" x14ac:dyDescent="0.25">
      <c r="I12438" s="5"/>
      <c r="S12438" s="7"/>
      <c r="T12438" s="5"/>
      <c r="U12438" s="6"/>
      <c r="V12438" s="5"/>
    </row>
    <row r="12439" spans="9:22" x14ac:dyDescent="0.25">
      <c r="I12439" s="5"/>
      <c r="S12439" s="7"/>
      <c r="T12439" s="5"/>
      <c r="U12439" s="6"/>
      <c r="V12439" s="5"/>
    </row>
    <row r="12440" spans="9:22" x14ac:dyDescent="0.25">
      <c r="I12440" s="5"/>
      <c r="S12440" s="7"/>
      <c r="T12440" s="5"/>
      <c r="U12440" s="6"/>
      <c r="V12440" s="5"/>
    </row>
    <row r="12441" spans="9:22" x14ac:dyDescent="0.25">
      <c r="I12441" s="5"/>
      <c r="S12441" s="7"/>
      <c r="T12441" s="5"/>
      <c r="U12441" s="6"/>
      <c r="V12441" s="5"/>
    </row>
    <row r="12442" spans="9:22" x14ac:dyDescent="0.25">
      <c r="I12442" s="5"/>
      <c r="S12442" s="7"/>
      <c r="T12442" s="5"/>
      <c r="U12442" s="6"/>
      <c r="V12442" s="5"/>
    </row>
    <row r="12443" spans="9:22" x14ac:dyDescent="0.25">
      <c r="I12443" s="5"/>
      <c r="S12443" s="7"/>
      <c r="T12443" s="5"/>
      <c r="U12443" s="6"/>
      <c r="V12443" s="5"/>
    </row>
    <row r="12444" spans="9:22" x14ac:dyDescent="0.25">
      <c r="I12444" s="5"/>
      <c r="S12444" s="7"/>
      <c r="T12444" s="5"/>
      <c r="U12444" s="6"/>
      <c r="V12444" s="5"/>
    </row>
    <row r="12445" spans="9:22" x14ac:dyDescent="0.25">
      <c r="I12445" s="5"/>
      <c r="S12445" s="7"/>
      <c r="T12445" s="5"/>
      <c r="U12445" s="6"/>
      <c r="V12445" s="5"/>
    </row>
    <row r="12446" spans="9:22" x14ac:dyDescent="0.25">
      <c r="I12446" s="5"/>
      <c r="S12446" s="7"/>
      <c r="T12446" s="5"/>
      <c r="U12446" s="6"/>
      <c r="V12446" s="5"/>
    </row>
    <row r="12447" spans="9:22" x14ac:dyDescent="0.25">
      <c r="I12447" s="5"/>
      <c r="S12447" s="7"/>
      <c r="T12447" s="5"/>
      <c r="U12447" s="6"/>
      <c r="V12447" s="5"/>
    </row>
    <row r="12448" spans="9:22" x14ac:dyDescent="0.25">
      <c r="I12448" s="5"/>
      <c r="S12448" s="7"/>
      <c r="T12448" s="5"/>
      <c r="U12448" s="6"/>
      <c r="V12448" s="5"/>
    </row>
    <row r="12449" spans="9:22" x14ac:dyDescent="0.25">
      <c r="I12449" s="5"/>
      <c r="S12449" s="7"/>
      <c r="T12449" s="5"/>
      <c r="U12449" s="6"/>
      <c r="V12449" s="5"/>
    </row>
    <row r="12450" spans="9:22" x14ac:dyDescent="0.25">
      <c r="I12450" s="5"/>
      <c r="S12450" s="7"/>
      <c r="T12450" s="5"/>
      <c r="U12450" s="6"/>
      <c r="V12450" s="5"/>
    </row>
    <row r="12451" spans="9:22" x14ac:dyDescent="0.25">
      <c r="I12451" s="5"/>
      <c r="S12451" s="7"/>
      <c r="T12451" s="5"/>
      <c r="U12451" s="6"/>
      <c r="V12451" s="5"/>
    </row>
    <row r="12452" spans="9:22" x14ac:dyDescent="0.25">
      <c r="I12452" s="5"/>
      <c r="S12452" s="7"/>
      <c r="T12452" s="5"/>
      <c r="U12452" s="6"/>
      <c r="V12452" s="5"/>
    </row>
    <row r="12453" spans="9:22" x14ac:dyDescent="0.25">
      <c r="I12453" s="5"/>
      <c r="S12453" s="7"/>
      <c r="T12453" s="5"/>
      <c r="U12453" s="6"/>
      <c r="V12453" s="5"/>
    </row>
    <row r="12454" spans="9:22" x14ac:dyDescent="0.25">
      <c r="I12454" s="5"/>
      <c r="S12454" s="7"/>
      <c r="T12454" s="5"/>
      <c r="U12454" s="6"/>
      <c r="V12454" s="5"/>
    </row>
    <row r="12455" spans="9:22" x14ac:dyDescent="0.25">
      <c r="I12455" s="5"/>
      <c r="S12455" s="7"/>
      <c r="T12455" s="5"/>
      <c r="U12455" s="6"/>
      <c r="V12455" s="5"/>
    </row>
    <row r="12456" spans="9:22" x14ac:dyDescent="0.25">
      <c r="I12456" s="5"/>
      <c r="S12456" s="7"/>
      <c r="T12456" s="5"/>
      <c r="U12456" s="6"/>
      <c r="V12456" s="5"/>
    </row>
    <row r="12457" spans="9:22" x14ac:dyDescent="0.25">
      <c r="I12457" s="5"/>
      <c r="S12457" s="7"/>
      <c r="T12457" s="5"/>
      <c r="U12457" s="6"/>
      <c r="V12457" s="5"/>
    </row>
    <row r="12458" spans="9:22" x14ac:dyDescent="0.25">
      <c r="I12458" s="5"/>
      <c r="S12458" s="7"/>
      <c r="T12458" s="5"/>
      <c r="U12458" s="6"/>
      <c r="V12458" s="5"/>
    </row>
    <row r="12459" spans="9:22" x14ac:dyDescent="0.25">
      <c r="I12459" s="5"/>
      <c r="S12459" s="7"/>
      <c r="T12459" s="5"/>
      <c r="U12459" s="6"/>
      <c r="V12459" s="5"/>
    </row>
    <row r="12460" spans="9:22" x14ac:dyDescent="0.25">
      <c r="I12460" s="5"/>
      <c r="S12460" s="7"/>
      <c r="T12460" s="5"/>
      <c r="U12460" s="6"/>
      <c r="V12460" s="5"/>
    </row>
    <row r="12461" spans="9:22" x14ac:dyDescent="0.25">
      <c r="I12461" s="5"/>
      <c r="S12461" s="7"/>
      <c r="T12461" s="5"/>
      <c r="U12461" s="6"/>
      <c r="V12461" s="5"/>
    </row>
    <row r="12462" spans="9:22" x14ac:dyDescent="0.25">
      <c r="I12462" s="5"/>
      <c r="S12462" s="7"/>
      <c r="T12462" s="5"/>
      <c r="U12462" s="6"/>
      <c r="V12462" s="5"/>
    </row>
    <row r="12463" spans="9:22" x14ac:dyDescent="0.25">
      <c r="I12463" s="5"/>
      <c r="S12463" s="7"/>
      <c r="T12463" s="5"/>
      <c r="U12463" s="6"/>
      <c r="V12463" s="5"/>
    </row>
    <row r="12464" spans="9:22" x14ac:dyDescent="0.25">
      <c r="I12464" s="5"/>
      <c r="S12464" s="7"/>
      <c r="T12464" s="5"/>
      <c r="U12464" s="6"/>
      <c r="V12464" s="5"/>
    </row>
    <row r="12465" spans="9:22" x14ac:dyDescent="0.25">
      <c r="I12465" s="5"/>
      <c r="S12465" s="7"/>
      <c r="T12465" s="5"/>
      <c r="U12465" s="6"/>
      <c r="V12465" s="5"/>
    </row>
    <row r="12466" spans="9:22" x14ac:dyDescent="0.25">
      <c r="I12466" s="5"/>
      <c r="S12466" s="7"/>
      <c r="T12466" s="5"/>
      <c r="U12466" s="6"/>
      <c r="V12466" s="5"/>
    </row>
    <row r="12467" spans="9:22" x14ac:dyDescent="0.25">
      <c r="I12467" s="5"/>
      <c r="S12467" s="7"/>
      <c r="T12467" s="5"/>
      <c r="U12467" s="6"/>
      <c r="V12467" s="5"/>
    </row>
    <row r="12468" spans="9:22" x14ac:dyDescent="0.25">
      <c r="I12468" s="5"/>
      <c r="S12468" s="7"/>
      <c r="T12468" s="5"/>
      <c r="U12468" s="6"/>
      <c r="V12468" s="5"/>
    </row>
    <row r="12469" spans="9:22" x14ac:dyDescent="0.25">
      <c r="I12469" s="5"/>
      <c r="S12469" s="7"/>
      <c r="T12469" s="5"/>
      <c r="U12469" s="6"/>
      <c r="V12469" s="5"/>
    </row>
    <row r="12470" spans="9:22" x14ac:dyDescent="0.25">
      <c r="I12470" s="5"/>
      <c r="S12470" s="7"/>
      <c r="T12470" s="5"/>
      <c r="U12470" s="6"/>
      <c r="V12470" s="5"/>
    </row>
    <row r="12471" spans="9:22" x14ac:dyDescent="0.25">
      <c r="I12471" s="5"/>
      <c r="S12471" s="7"/>
      <c r="T12471" s="5"/>
      <c r="U12471" s="6"/>
      <c r="V12471" s="5"/>
    </row>
    <row r="12472" spans="9:22" x14ac:dyDescent="0.25">
      <c r="I12472" s="5"/>
      <c r="S12472" s="7"/>
      <c r="T12472" s="5"/>
      <c r="U12472" s="6"/>
      <c r="V12472" s="5"/>
    </row>
    <row r="12473" spans="9:22" x14ac:dyDescent="0.25">
      <c r="I12473" s="5"/>
      <c r="S12473" s="7"/>
      <c r="T12473" s="5"/>
      <c r="U12473" s="6"/>
      <c r="V12473" s="5"/>
    </row>
    <row r="12474" spans="9:22" x14ac:dyDescent="0.25">
      <c r="I12474" s="5"/>
      <c r="S12474" s="7"/>
      <c r="T12474" s="5"/>
      <c r="U12474" s="6"/>
      <c r="V12474" s="5"/>
    </row>
    <row r="12475" spans="9:22" x14ac:dyDescent="0.25">
      <c r="I12475" s="5"/>
      <c r="S12475" s="7"/>
      <c r="T12475" s="5"/>
      <c r="U12475" s="6"/>
      <c r="V12475" s="5"/>
    </row>
    <row r="12476" spans="9:22" x14ac:dyDescent="0.25">
      <c r="I12476" s="5"/>
      <c r="S12476" s="7"/>
      <c r="T12476" s="5"/>
      <c r="U12476" s="6"/>
      <c r="V12476" s="5"/>
    </row>
    <row r="12477" spans="9:22" x14ac:dyDescent="0.25">
      <c r="I12477" s="5"/>
      <c r="S12477" s="7"/>
      <c r="T12477" s="5"/>
      <c r="U12477" s="6"/>
      <c r="V12477" s="5"/>
    </row>
    <row r="12478" spans="9:22" x14ac:dyDescent="0.25">
      <c r="I12478" s="5"/>
      <c r="S12478" s="7"/>
      <c r="T12478" s="5"/>
      <c r="U12478" s="6"/>
      <c r="V12478" s="5"/>
    </row>
    <row r="12479" spans="9:22" x14ac:dyDescent="0.25">
      <c r="I12479" s="5"/>
      <c r="S12479" s="7"/>
      <c r="T12479" s="5"/>
      <c r="U12479" s="6"/>
      <c r="V12479" s="5"/>
    </row>
    <row r="12480" spans="9:22" x14ac:dyDescent="0.25">
      <c r="I12480" s="5"/>
      <c r="S12480" s="7"/>
      <c r="T12480" s="5"/>
      <c r="U12480" s="6"/>
      <c r="V12480" s="5"/>
    </row>
    <row r="12481" spans="9:22" x14ac:dyDescent="0.25">
      <c r="I12481" s="5"/>
      <c r="S12481" s="7"/>
      <c r="T12481" s="5"/>
      <c r="U12481" s="6"/>
      <c r="V12481" s="5"/>
    </row>
    <row r="12482" spans="9:22" x14ac:dyDescent="0.25">
      <c r="I12482" s="5"/>
      <c r="S12482" s="7"/>
      <c r="T12482" s="5"/>
      <c r="U12482" s="6"/>
      <c r="V12482" s="5"/>
    </row>
    <row r="12483" spans="9:22" x14ac:dyDescent="0.25">
      <c r="I12483" s="5"/>
      <c r="S12483" s="7"/>
      <c r="T12483" s="5"/>
      <c r="U12483" s="6"/>
      <c r="V12483" s="5"/>
    </row>
    <row r="12484" spans="9:22" x14ac:dyDescent="0.25">
      <c r="I12484" s="5"/>
      <c r="S12484" s="7"/>
      <c r="T12484" s="5"/>
      <c r="U12484" s="6"/>
      <c r="V12484" s="5"/>
    </row>
    <row r="12485" spans="9:22" x14ac:dyDescent="0.25">
      <c r="I12485" s="5"/>
      <c r="S12485" s="7"/>
      <c r="T12485" s="5"/>
      <c r="U12485" s="6"/>
      <c r="V12485" s="5"/>
    </row>
    <row r="12486" spans="9:22" x14ac:dyDescent="0.25">
      <c r="I12486" s="5"/>
      <c r="S12486" s="7"/>
      <c r="T12486" s="5"/>
      <c r="U12486" s="6"/>
      <c r="V12486" s="5"/>
    </row>
    <row r="12487" spans="9:22" x14ac:dyDescent="0.25">
      <c r="I12487" s="5"/>
      <c r="S12487" s="7"/>
      <c r="T12487" s="5"/>
      <c r="U12487" s="6"/>
      <c r="V12487" s="5"/>
    </row>
    <row r="12488" spans="9:22" x14ac:dyDescent="0.25">
      <c r="I12488" s="5"/>
      <c r="S12488" s="7"/>
      <c r="T12488" s="5"/>
      <c r="U12488" s="6"/>
      <c r="V12488" s="5"/>
    </row>
    <row r="12489" spans="9:22" x14ac:dyDescent="0.25">
      <c r="I12489" s="5"/>
      <c r="S12489" s="7"/>
      <c r="T12489" s="5"/>
      <c r="U12489" s="6"/>
      <c r="V12489" s="5"/>
    </row>
    <row r="12490" spans="9:22" x14ac:dyDescent="0.25">
      <c r="I12490" s="5"/>
      <c r="S12490" s="7"/>
      <c r="T12490" s="5"/>
      <c r="U12490" s="6"/>
      <c r="V12490" s="5"/>
    </row>
    <row r="12491" spans="9:22" x14ac:dyDescent="0.25">
      <c r="I12491" s="5"/>
      <c r="S12491" s="7"/>
      <c r="T12491" s="5"/>
      <c r="U12491" s="6"/>
      <c r="V12491" s="5"/>
    </row>
    <row r="12492" spans="9:22" x14ac:dyDescent="0.25">
      <c r="I12492" s="5"/>
      <c r="S12492" s="7"/>
      <c r="T12492" s="5"/>
      <c r="U12492" s="6"/>
      <c r="V12492" s="5"/>
    </row>
    <row r="12493" spans="9:22" x14ac:dyDescent="0.25">
      <c r="I12493" s="5"/>
      <c r="S12493" s="7"/>
      <c r="T12493" s="5"/>
      <c r="U12493" s="6"/>
      <c r="V12493" s="5"/>
    </row>
    <row r="12494" spans="9:22" x14ac:dyDescent="0.25">
      <c r="I12494" s="5"/>
      <c r="S12494" s="7"/>
      <c r="T12494" s="5"/>
      <c r="U12494" s="6"/>
      <c r="V12494" s="5"/>
    </row>
    <row r="12495" spans="9:22" x14ac:dyDescent="0.25">
      <c r="I12495" s="5"/>
      <c r="S12495" s="7"/>
      <c r="T12495" s="5"/>
      <c r="U12495" s="6"/>
      <c r="V12495" s="5"/>
    </row>
    <row r="12496" spans="9:22" x14ac:dyDescent="0.25">
      <c r="I12496" s="5"/>
      <c r="S12496" s="7"/>
      <c r="T12496" s="5"/>
      <c r="U12496" s="6"/>
      <c r="V12496" s="5"/>
    </row>
    <row r="12497" spans="9:22" x14ac:dyDescent="0.25">
      <c r="I12497" s="5"/>
      <c r="S12497" s="7"/>
      <c r="T12497" s="5"/>
      <c r="U12497" s="6"/>
      <c r="V12497" s="5"/>
    </row>
    <row r="12498" spans="9:22" x14ac:dyDescent="0.25">
      <c r="I12498" s="5"/>
      <c r="S12498" s="7"/>
      <c r="T12498" s="5"/>
      <c r="U12498" s="6"/>
      <c r="V12498" s="5"/>
    </row>
    <row r="12499" spans="9:22" x14ac:dyDescent="0.25">
      <c r="I12499" s="5"/>
      <c r="S12499" s="7"/>
      <c r="T12499" s="5"/>
      <c r="U12499" s="6"/>
      <c r="V12499" s="5"/>
    </row>
    <row r="12500" spans="9:22" x14ac:dyDescent="0.25">
      <c r="I12500" s="5"/>
      <c r="S12500" s="7"/>
      <c r="T12500" s="5"/>
      <c r="U12500" s="6"/>
      <c r="V12500" s="5"/>
    </row>
    <row r="12501" spans="9:22" x14ac:dyDescent="0.25">
      <c r="I12501" s="5"/>
      <c r="S12501" s="7"/>
      <c r="T12501" s="5"/>
      <c r="U12501" s="6"/>
      <c r="V12501" s="5"/>
    </row>
    <row r="12502" spans="9:22" x14ac:dyDescent="0.25">
      <c r="I12502" s="5"/>
      <c r="S12502" s="7"/>
      <c r="T12502" s="5"/>
      <c r="U12502" s="6"/>
      <c r="V12502" s="5"/>
    </row>
    <row r="12503" spans="9:22" x14ac:dyDescent="0.25">
      <c r="I12503" s="5"/>
      <c r="S12503" s="7"/>
      <c r="T12503" s="5"/>
      <c r="U12503" s="6"/>
      <c r="V12503" s="5"/>
    </row>
    <row r="12504" spans="9:22" x14ac:dyDescent="0.25">
      <c r="I12504" s="5"/>
      <c r="S12504" s="7"/>
      <c r="T12504" s="5"/>
      <c r="U12504" s="6"/>
      <c r="V12504" s="5"/>
    </row>
    <row r="12505" spans="9:22" x14ac:dyDescent="0.25">
      <c r="I12505" s="5"/>
      <c r="S12505" s="7"/>
      <c r="T12505" s="5"/>
      <c r="U12505" s="6"/>
      <c r="V12505" s="5"/>
    </row>
    <row r="12506" spans="9:22" x14ac:dyDescent="0.25">
      <c r="I12506" s="5"/>
      <c r="S12506" s="7"/>
      <c r="T12506" s="5"/>
      <c r="U12506" s="6"/>
      <c r="V12506" s="5"/>
    </row>
    <row r="12507" spans="9:22" x14ac:dyDescent="0.25">
      <c r="I12507" s="5"/>
      <c r="S12507" s="7"/>
      <c r="T12507" s="5"/>
      <c r="U12507" s="6"/>
      <c r="V12507" s="5"/>
    </row>
    <row r="12508" spans="9:22" x14ac:dyDescent="0.25">
      <c r="I12508" s="5"/>
      <c r="S12508" s="7"/>
      <c r="T12508" s="5"/>
      <c r="U12508" s="6"/>
      <c r="V12508" s="5"/>
    </row>
    <row r="12509" spans="9:22" x14ac:dyDescent="0.25">
      <c r="I12509" s="5"/>
      <c r="S12509" s="7"/>
      <c r="T12509" s="5"/>
      <c r="U12509" s="6"/>
      <c r="V12509" s="5"/>
    </row>
    <row r="12510" spans="9:22" x14ac:dyDescent="0.25">
      <c r="I12510" s="5"/>
      <c r="S12510" s="7"/>
      <c r="T12510" s="5"/>
      <c r="U12510" s="6"/>
      <c r="V12510" s="5"/>
    </row>
    <row r="12511" spans="9:22" x14ac:dyDescent="0.25">
      <c r="I12511" s="5"/>
      <c r="S12511" s="7"/>
      <c r="T12511" s="5"/>
      <c r="U12511" s="6"/>
      <c r="V12511" s="5"/>
    </row>
    <row r="12512" spans="9:22" x14ac:dyDescent="0.25">
      <c r="I12512" s="5"/>
      <c r="S12512" s="7"/>
      <c r="T12512" s="5"/>
      <c r="U12512" s="6"/>
      <c r="V12512" s="5"/>
    </row>
    <row r="12513" spans="9:22" x14ac:dyDescent="0.25">
      <c r="I12513" s="5"/>
      <c r="S12513" s="7"/>
      <c r="T12513" s="5"/>
      <c r="U12513" s="6"/>
      <c r="V12513" s="5"/>
    </row>
    <row r="12514" spans="9:22" x14ac:dyDescent="0.25">
      <c r="I12514" s="5"/>
      <c r="S12514" s="7"/>
      <c r="T12514" s="5"/>
      <c r="U12514" s="6"/>
      <c r="V12514" s="5"/>
    </row>
    <row r="12515" spans="9:22" x14ac:dyDescent="0.25">
      <c r="I12515" s="5"/>
      <c r="S12515" s="7"/>
      <c r="T12515" s="5"/>
      <c r="U12515" s="6"/>
      <c r="V12515" s="5"/>
    </row>
    <row r="12516" spans="9:22" x14ac:dyDescent="0.25">
      <c r="I12516" s="5"/>
      <c r="S12516" s="7"/>
      <c r="T12516" s="5"/>
      <c r="U12516" s="6"/>
      <c r="V12516" s="5"/>
    </row>
    <row r="12517" spans="9:22" x14ac:dyDescent="0.25">
      <c r="I12517" s="5"/>
      <c r="S12517" s="7"/>
      <c r="T12517" s="5"/>
      <c r="U12517" s="6"/>
      <c r="V12517" s="5"/>
    </row>
    <row r="12518" spans="9:22" x14ac:dyDescent="0.25">
      <c r="I12518" s="5"/>
      <c r="S12518" s="7"/>
      <c r="T12518" s="5"/>
      <c r="U12518" s="6"/>
      <c r="V12518" s="5"/>
    </row>
    <row r="12519" spans="9:22" x14ac:dyDescent="0.25">
      <c r="I12519" s="5"/>
      <c r="S12519" s="7"/>
      <c r="T12519" s="5"/>
      <c r="U12519" s="6"/>
      <c r="V12519" s="5"/>
    </row>
    <row r="12520" spans="9:22" x14ac:dyDescent="0.25">
      <c r="I12520" s="5"/>
      <c r="S12520" s="7"/>
      <c r="T12520" s="5"/>
      <c r="U12520" s="6"/>
      <c r="V12520" s="5"/>
    </row>
    <row r="12521" spans="9:22" x14ac:dyDescent="0.25">
      <c r="I12521" s="5"/>
      <c r="S12521" s="7"/>
      <c r="T12521" s="5"/>
      <c r="U12521" s="6"/>
      <c r="V12521" s="5"/>
    </row>
    <row r="12522" spans="9:22" x14ac:dyDescent="0.25">
      <c r="I12522" s="5"/>
      <c r="S12522" s="7"/>
      <c r="T12522" s="5"/>
      <c r="U12522" s="6"/>
      <c r="V12522" s="5"/>
    </row>
    <row r="12523" spans="9:22" x14ac:dyDescent="0.25">
      <c r="I12523" s="5"/>
      <c r="S12523" s="7"/>
      <c r="T12523" s="5"/>
      <c r="U12523" s="6"/>
      <c r="V12523" s="5"/>
    </row>
    <row r="12524" spans="9:22" x14ac:dyDescent="0.25">
      <c r="I12524" s="5"/>
      <c r="S12524" s="7"/>
      <c r="T12524" s="5"/>
      <c r="U12524" s="6"/>
      <c r="V12524" s="5"/>
    </row>
    <row r="12525" spans="9:22" x14ac:dyDescent="0.25">
      <c r="I12525" s="5"/>
      <c r="S12525" s="7"/>
      <c r="T12525" s="5"/>
      <c r="U12525" s="6"/>
      <c r="V12525" s="5"/>
    </row>
    <row r="12526" spans="9:22" x14ac:dyDescent="0.25">
      <c r="I12526" s="5"/>
      <c r="S12526" s="7"/>
      <c r="T12526" s="5"/>
      <c r="U12526" s="6"/>
      <c r="V12526" s="5"/>
    </row>
    <row r="12527" spans="9:22" x14ac:dyDescent="0.25">
      <c r="I12527" s="5"/>
      <c r="S12527" s="7"/>
      <c r="T12527" s="5"/>
      <c r="U12527" s="6"/>
      <c r="V12527" s="5"/>
    </row>
    <row r="12528" spans="9:22" x14ac:dyDescent="0.25">
      <c r="I12528" s="5"/>
      <c r="S12528" s="7"/>
      <c r="T12528" s="5"/>
      <c r="U12528" s="6"/>
      <c r="V12528" s="5"/>
    </row>
    <row r="12529" spans="9:22" x14ac:dyDescent="0.25">
      <c r="I12529" s="5"/>
      <c r="S12529" s="7"/>
      <c r="T12529" s="5"/>
      <c r="U12529" s="6"/>
      <c r="V12529" s="5"/>
    </row>
    <row r="12530" spans="9:22" x14ac:dyDescent="0.25">
      <c r="I12530" s="5"/>
      <c r="S12530" s="7"/>
      <c r="T12530" s="5"/>
      <c r="U12530" s="6"/>
      <c r="V12530" s="5"/>
    </row>
    <row r="12531" spans="9:22" x14ac:dyDescent="0.25">
      <c r="I12531" s="5"/>
      <c r="S12531" s="7"/>
      <c r="T12531" s="5"/>
      <c r="U12531" s="6"/>
      <c r="V12531" s="5"/>
    </row>
    <row r="12532" spans="9:22" x14ac:dyDescent="0.25">
      <c r="I12532" s="5"/>
      <c r="S12532" s="7"/>
      <c r="T12532" s="5"/>
      <c r="U12532" s="6"/>
      <c r="V12532" s="5"/>
    </row>
    <row r="12533" spans="9:22" x14ac:dyDescent="0.25">
      <c r="I12533" s="5"/>
      <c r="S12533" s="7"/>
      <c r="T12533" s="5"/>
      <c r="U12533" s="6"/>
      <c r="V12533" s="5"/>
    </row>
    <row r="12534" spans="9:22" x14ac:dyDescent="0.25">
      <c r="I12534" s="5"/>
      <c r="S12534" s="7"/>
      <c r="T12534" s="5"/>
      <c r="U12534" s="6"/>
      <c r="V12534" s="5"/>
    </row>
    <row r="12535" spans="9:22" x14ac:dyDescent="0.25">
      <c r="I12535" s="5"/>
      <c r="S12535" s="7"/>
      <c r="T12535" s="5"/>
      <c r="U12535" s="6"/>
      <c r="V12535" s="5"/>
    </row>
    <row r="12536" spans="9:22" x14ac:dyDescent="0.25">
      <c r="I12536" s="5"/>
      <c r="S12536" s="7"/>
      <c r="T12536" s="5"/>
      <c r="U12536" s="6"/>
      <c r="V12536" s="5"/>
    </row>
    <row r="12537" spans="9:22" x14ac:dyDescent="0.25">
      <c r="I12537" s="5"/>
      <c r="S12537" s="7"/>
      <c r="T12537" s="5"/>
      <c r="U12537" s="6"/>
      <c r="V12537" s="5"/>
    </row>
    <row r="12538" spans="9:22" x14ac:dyDescent="0.25">
      <c r="I12538" s="5"/>
      <c r="S12538" s="7"/>
      <c r="T12538" s="5"/>
      <c r="U12538" s="6"/>
      <c r="V12538" s="5"/>
    </row>
    <row r="12539" spans="9:22" x14ac:dyDescent="0.25">
      <c r="I12539" s="5"/>
      <c r="S12539" s="7"/>
      <c r="T12539" s="5"/>
      <c r="U12539" s="6"/>
      <c r="V12539" s="5"/>
    </row>
    <row r="12540" spans="9:22" x14ac:dyDescent="0.25">
      <c r="I12540" s="5"/>
      <c r="S12540" s="7"/>
      <c r="T12540" s="5"/>
      <c r="U12540" s="6"/>
      <c r="V12540" s="5"/>
    </row>
    <row r="12541" spans="9:22" x14ac:dyDescent="0.25">
      <c r="I12541" s="5"/>
      <c r="S12541" s="7"/>
      <c r="T12541" s="5"/>
      <c r="U12541" s="6"/>
      <c r="V12541" s="5"/>
    </row>
    <row r="12542" spans="9:22" x14ac:dyDescent="0.25">
      <c r="I12542" s="5"/>
      <c r="S12542" s="7"/>
      <c r="T12542" s="5"/>
      <c r="U12542" s="6"/>
      <c r="V12542" s="5"/>
    </row>
    <row r="12543" spans="9:22" x14ac:dyDescent="0.25">
      <c r="I12543" s="5"/>
      <c r="S12543" s="7"/>
      <c r="T12543" s="5"/>
      <c r="U12543" s="6"/>
      <c r="V12543" s="5"/>
    </row>
    <row r="12544" spans="9:22" x14ac:dyDescent="0.25">
      <c r="I12544" s="5"/>
      <c r="S12544" s="7"/>
      <c r="T12544" s="5"/>
      <c r="U12544" s="6"/>
      <c r="V12544" s="5"/>
    </row>
    <row r="12545" spans="9:22" x14ac:dyDescent="0.25">
      <c r="I12545" s="5"/>
      <c r="S12545" s="7"/>
      <c r="T12545" s="5"/>
      <c r="U12545" s="6"/>
      <c r="V12545" s="5"/>
    </row>
    <row r="12546" spans="9:22" x14ac:dyDescent="0.25">
      <c r="I12546" s="5"/>
      <c r="S12546" s="7"/>
      <c r="T12546" s="5"/>
      <c r="U12546" s="6"/>
      <c r="V12546" s="5"/>
    </row>
    <row r="12547" spans="9:22" x14ac:dyDescent="0.25">
      <c r="I12547" s="5"/>
      <c r="S12547" s="7"/>
      <c r="T12547" s="5"/>
      <c r="U12547" s="6"/>
      <c r="V12547" s="5"/>
    </row>
    <row r="12548" spans="9:22" x14ac:dyDescent="0.25">
      <c r="I12548" s="5"/>
      <c r="S12548" s="7"/>
      <c r="T12548" s="5"/>
      <c r="U12548" s="6"/>
      <c r="V12548" s="5"/>
    </row>
    <row r="12549" spans="9:22" x14ac:dyDescent="0.25">
      <c r="I12549" s="5"/>
      <c r="S12549" s="7"/>
      <c r="T12549" s="5"/>
      <c r="U12549" s="6"/>
      <c r="V12549" s="5"/>
    </row>
    <row r="12550" spans="9:22" x14ac:dyDescent="0.25">
      <c r="I12550" s="5"/>
      <c r="S12550" s="7"/>
      <c r="T12550" s="5"/>
      <c r="U12550" s="6"/>
      <c r="V12550" s="5"/>
    </row>
    <row r="12551" spans="9:22" x14ac:dyDescent="0.25">
      <c r="I12551" s="5"/>
      <c r="S12551" s="7"/>
      <c r="T12551" s="5"/>
      <c r="U12551" s="6"/>
      <c r="V12551" s="5"/>
    </row>
    <row r="12552" spans="9:22" x14ac:dyDescent="0.25">
      <c r="I12552" s="5"/>
      <c r="S12552" s="7"/>
      <c r="T12552" s="5"/>
      <c r="U12552" s="6"/>
      <c r="V12552" s="5"/>
    </row>
    <row r="12553" spans="9:22" x14ac:dyDescent="0.25">
      <c r="I12553" s="5"/>
      <c r="S12553" s="7"/>
      <c r="T12553" s="5"/>
      <c r="U12553" s="6"/>
      <c r="V12553" s="5"/>
    </row>
    <row r="12554" spans="9:22" x14ac:dyDescent="0.25">
      <c r="I12554" s="5"/>
      <c r="S12554" s="7"/>
      <c r="T12554" s="5"/>
      <c r="U12554" s="6"/>
      <c r="V12554" s="5"/>
    </row>
    <row r="12555" spans="9:22" x14ac:dyDescent="0.25">
      <c r="I12555" s="5"/>
      <c r="S12555" s="7"/>
      <c r="T12555" s="5"/>
      <c r="U12555" s="6"/>
      <c r="V12555" s="5"/>
    </row>
    <row r="12556" spans="9:22" x14ac:dyDescent="0.25">
      <c r="I12556" s="5"/>
      <c r="S12556" s="7"/>
      <c r="T12556" s="5"/>
      <c r="U12556" s="6"/>
      <c r="V12556" s="5"/>
    </row>
    <row r="12557" spans="9:22" x14ac:dyDescent="0.25">
      <c r="I12557" s="5"/>
      <c r="S12557" s="7"/>
      <c r="T12557" s="5"/>
      <c r="U12557" s="6"/>
      <c r="V12557" s="5"/>
    </row>
    <row r="12558" spans="9:22" x14ac:dyDescent="0.25">
      <c r="I12558" s="5"/>
      <c r="S12558" s="7"/>
      <c r="T12558" s="5"/>
      <c r="U12558" s="6"/>
      <c r="V12558" s="5"/>
    </row>
    <row r="12559" spans="9:22" x14ac:dyDescent="0.25">
      <c r="I12559" s="5"/>
      <c r="S12559" s="7"/>
      <c r="T12559" s="5"/>
      <c r="U12559" s="6"/>
      <c r="V12559" s="5"/>
    </row>
    <row r="12560" spans="9:22" x14ac:dyDescent="0.25">
      <c r="I12560" s="5"/>
      <c r="S12560" s="7"/>
      <c r="T12560" s="5"/>
      <c r="U12560" s="6"/>
      <c r="V12560" s="5"/>
    </row>
    <row r="12561" spans="9:22" x14ac:dyDescent="0.25">
      <c r="I12561" s="5"/>
      <c r="S12561" s="7"/>
      <c r="T12561" s="5"/>
      <c r="U12561" s="6"/>
      <c r="V12561" s="5"/>
    </row>
    <row r="12562" spans="9:22" x14ac:dyDescent="0.25">
      <c r="I12562" s="5"/>
      <c r="S12562" s="7"/>
      <c r="T12562" s="5"/>
      <c r="U12562" s="6"/>
      <c r="V12562" s="5"/>
    </row>
    <row r="12563" spans="9:22" x14ac:dyDescent="0.25">
      <c r="I12563" s="5"/>
      <c r="S12563" s="7"/>
      <c r="T12563" s="5"/>
      <c r="U12563" s="6"/>
      <c r="V12563" s="5"/>
    </row>
    <row r="12564" spans="9:22" x14ac:dyDescent="0.25">
      <c r="I12564" s="5"/>
      <c r="S12564" s="7"/>
      <c r="T12564" s="5"/>
      <c r="U12564" s="6"/>
      <c r="V12564" s="5"/>
    </row>
    <row r="12565" spans="9:22" x14ac:dyDescent="0.25">
      <c r="I12565" s="5"/>
      <c r="S12565" s="7"/>
      <c r="T12565" s="5"/>
      <c r="U12565" s="6"/>
      <c r="V12565" s="5"/>
    </row>
    <row r="12566" spans="9:22" x14ac:dyDescent="0.25">
      <c r="I12566" s="5"/>
      <c r="S12566" s="7"/>
      <c r="T12566" s="5"/>
      <c r="U12566" s="6"/>
      <c r="V12566" s="5"/>
    </row>
    <row r="12567" spans="9:22" x14ac:dyDescent="0.25">
      <c r="I12567" s="5"/>
      <c r="S12567" s="7"/>
      <c r="T12567" s="5"/>
      <c r="U12567" s="6"/>
      <c r="V12567" s="5"/>
    </row>
    <row r="12568" spans="9:22" x14ac:dyDescent="0.25">
      <c r="I12568" s="5"/>
      <c r="S12568" s="7"/>
      <c r="T12568" s="5"/>
      <c r="U12568" s="6"/>
      <c r="V12568" s="5"/>
    </row>
    <row r="12569" spans="9:22" x14ac:dyDescent="0.25">
      <c r="I12569" s="5"/>
      <c r="S12569" s="7"/>
      <c r="T12569" s="5"/>
      <c r="U12569" s="6"/>
      <c r="V12569" s="5"/>
    </row>
    <row r="12570" spans="9:22" x14ac:dyDescent="0.25">
      <c r="I12570" s="5"/>
      <c r="S12570" s="7"/>
      <c r="T12570" s="5"/>
      <c r="U12570" s="6"/>
      <c r="V12570" s="5"/>
    </row>
    <row r="12571" spans="9:22" x14ac:dyDescent="0.25">
      <c r="I12571" s="5"/>
      <c r="S12571" s="7"/>
      <c r="T12571" s="5"/>
      <c r="U12571" s="6"/>
      <c r="V12571" s="5"/>
    </row>
    <row r="12572" spans="9:22" x14ac:dyDescent="0.25">
      <c r="I12572" s="5"/>
      <c r="S12572" s="7"/>
      <c r="T12572" s="5"/>
      <c r="U12572" s="6"/>
      <c r="V12572" s="5"/>
    </row>
    <row r="12573" spans="9:22" x14ac:dyDescent="0.25">
      <c r="I12573" s="5"/>
      <c r="S12573" s="7"/>
      <c r="T12573" s="5"/>
      <c r="U12573" s="6"/>
      <c r="V12573" s="5"/>
    </row>
    <row r="12574" spans="9:22" x14ac:dyDescent="0.25">
      <c r="I12574" s="5"/>
      <c r="S12574" s="7"/>
      <c r="T12574" s="5"/>
      <c r="U12574" s="6"/>
      <c r="V12574" s="5"/>
    </row>
    <row r="12575" spans="9:22" x14ac:dyDescent="0.25">
      <c r="I12575" s="5"/>
      <c r="S12575" s="7"/>
      <c r="T12575" s="5"/>
      <c r="U12575" s="6"/>
      <c r="V12575" s="5"/>
    </row>
    <row r="12576" spans="9:22" x14ac:dyDescent="0.25">
      <c r="I12576" s="5"/>
      <c r="S12576" s="7"/>
      <c r="T12576" s="5"/>
      <c r="U12576" s="6"/>
      <c r="V12576" s="5"/>
    </row>
    <row r="12577" spans="9:22" x14ac:dyDescent="0.25">
      <c r="I12577" s="5"/>
      <c r="S12577" s="7"/>
      <c r="T12577" s="5"/>
      <c r="U12577" s="6"/>
      <c r="V12577" s="5"/>
    </row>
    <row r="12578" spans="9:22" x14ac:dyDescent="0.25">
      <c r="I12578" s="5"/>
      <c r="S12578" s="7"/>
      <c r="T12578" s="5"/>
      <c r="U12578" s="6"/>
      <c r="V12578" s="5"/>
    </row>
    <row r="12579" spans="9:22" x14ac:dyDescent="0.25">
      <c r="I12579" s="5"/>
      <c r="S12579" s="7"/>
      <c r="T12579" s="5"/>
      <c r="U12579" s="6"/>
      <c r="V12579" s="5"/>
    </row>
    <row r="12580" spans="9:22" x14ac:dyDescent="0.25">
      <c r="I12580" s="5"/>
      <c r="S12580" s="7"/>
      <c r="T12580" s="5"/>
      <c r="U12580" s="6"/>
      <c r="V12580" s="5"/>
    </row>
    <row r="12581" spans="9:22" x14ac:dyDescent="0.25">
      <c r="I12581" s="5"/>
      <c r="S12581" s="7"/>
      <c r="T12581" s="5"/>
      <c r="U12581" s="6"/>
      <c r="V12581" s="5"/>
    </row>
    <row r="12582" spans="9:22" x14ac:dyDescent="0.25">
      <c r="I12582" s="5"/>
      <c r="S12582" s="7"/>
      <c r="T12582" s="5"/>
      <c r="U12582" s="6"/>
      <c r="V12582" s="5"/>
    </row>
    <row r="12583" spans="9:22" x14ac:dyDescent="0.25">
      <c r="I12583" s="5"/>
      <c r="S12583" s="7"/>
      <c r="T12583" s="5"/>
      <c r="U12583" s="6"/>
      <c r="V12583" s="5"/>
    </row>
    <row r="12584" spans="9:22" x14ac:dyDescent="0.25">
      <c r="I12584" s="5"/>
      <c r="S12584" s="7"/>
      <c r="T12584" s="5"/>
      <c r="U12584" s="6"/>
      <c r="V12584" s="5"/>
    </row>
    <row r="12585" spans="9:22" x14ac:dyDescent="0.25">
      <c r="I12585" s="5"/>
      <c r="S12585" s="7"/>
      <c r="T12585" s="5"/>
      <c r="U12585" s="6"/>
      <c r="V12585" s="5"/>
    </row>
    <row r="12586" spans="9:22" x14ac:dyDescent="0.25">
      <c r="I12586" s="5"/>
      <c r="S12586" s="7"/>
      <c r="T12586" s="5"/>
      <c r="U12586" s="6"/>
      <c r="V12586" s="5"/>
    </row>
    <row r="12587" spans="9:22" x14ac:dyDescent="0.25">
      <c r="I12587" s="5"/>
      <c r="S12587" s="7"/>
      <c r="T12587" s="5"/>
      <c r="U12587" s="6"/>
      <c r="V12587" s="5"/>
    </row>
    <row r="12588" spans="9:22" x14ac:dyDescent="0.25">
      <c r="I12588" s="5"/>
      <c r="S12588" s="7"/>
      <c r="T12588" s="5"/>
      <c r="U12588" s="6"/>
      <c r="V12588" s="5"/>
    </row>
    <row r="12589" spans="9:22" x14ac:dyDescent="0.25">
      <c r="I12589" s="5"/>
      <c r="S12589" s="7"/>
      <c r="T12589" s="5"/>
      <c r="U12589" s="6"/>
      <c r="V12589" s="5"/>
    </row>
    <row r="12590" spans="9:22" x14ac:dyDescent="0.25">
      <c r="I12590" s="5"/>
      <c r="S12590" s="7"/>
      <c r="T12590" s="5"/>
      <c r="U12590" s="6"/>
      <c r="V12590" s="5"/>
    </row>
    <row r="12591" spans="9:22" x14ac:dyDescent="0.25">
      <c r="I12591" s="5"/>
      <c r="S12591" s="7"/>
      <c r="T12591" s="5"/>
      <c r="U12591" s="6"/>
      <c r="V12591" s="5"/>
    </row>
    <row r="12592" spans="9:22" x14ac:dyDescent="0.25">
      <c r="I12592" s="5"/>
      <c r="S12592" s="7"/>
      <c r="T12592" s="5"/>
      <c r="U12592" s="6"/>
      <c r="V12592" s="5"/>
    </row>
    <row r="12593" spans="9:22" x14ac:dyDescent="0.25">
      <c r="I12593" s="5"/>
      <c r="S12593" s="7"/>
      <c r="T12593" s="5"/>
      <c r="U12593" s="6"/>
      <c r="V12593" s="5"/>
    </row>
    <row r="12594" spans="9:22" x14ac:dyDescent="0.25">
      <c r="I12594" s="5"/>
      <c r="S12594" s="7"/>
      <c r="T12594" s="5"/>
      <c r="U12594" s="6"/>
      <c r="V12594" s="5"/>
    </row>
    <row r="12595" spans="9:22" x14ac:dyDescent="0.25">
      <c r="I12595" s="5"/>
      <c r="S12595" s="7"/>
      <c r="T12595" s="5"/>
      <c r="U12595" s="6"/>
      <c r="V12595" s="5"/>
    </row>
    <row r="12596" spans="9:22" x14ac:dyDescent="0.25">
      <c r="I12596" s="5"/>
      <c r="S12596" s="7"/>
      <c r="T12596" s="5"/>
      <c r="U12596" s="6"/>
      <c r="V12596" s="5"/>
    </row>
    <row r="12597" spans="9:22" x14ac:dyDescent="0.25">
      <c r="I12597" s="5"/>
      <c r="S12597" s="7"/>
      <c r="T12597" s="5"/>
      <c r="U12597" s="6"/>
      <c r="V12597" s="5"/>
    </row>
    <row r="12598" spans="9:22" x14ac:dyDescent="0.25">
      <c r="I12598" s="5"/>
      <c r="S12598" s="7"/>
      <c r="T12598" s="5"/>
      <c r="U12598" s="6"/>
      <c r="V12598" s="5"/>
    </row>
    <row r="12599" spans="9:22" x14ac:dyDescent="0.25">
      <c r="I12599" s="5"/>
      <c r="S12599" s="7"/>
      <c r="T12599" s="5"/>
      <c r="U12599" s="6"/>
      <c r="V12599" s="5"/>
    </row>
    <row r="12600" spans="9:22" x14ac:dyDescent="0.25">
      <c r="I12600" s="5"/>
      <c r="S12600" s="7"/>
      <c r="T12600" s="5"/>
      <c r="U12600" s="6"/>
      <c r="V12600" s="5"/>
    </row>
    <row r="12601" spans="9:22" x14ac:dyDescent="0.25">
      <c r="I12601" s="5"/>
      <c r="S12601" s="7"/>
      <c r="T12601" s="5"/>
      <c r="U12601" s="6"/>
      <c r="V12601" s="5"/>
    </row>
    <row r="12602" spans="9:22" x14ac:dyDescent="0.25">
      <c r="I12602" s="5"/>
      <c r="S12602" s="7"/>
      <c r="T12602" s="5"/>
      <c r="U12602" s="6"/>
      <c r="V12602" s="5"/>
    </row>
    <row r="12603" spans="9:22" x14ac:dyDescent="0.25">
      <c r="I12603" s="5"/>
      <c r="S12603" s="7"/>
      <c r="T12603" s="5"/>
      <c r="U12603" s="6"/>
      <c r="V12603" s="5"/>
    </row>
    <row r="12604" spans="9:22" x14ac:dyDescent="0.25">
      <c r="I12604" s="5"/>
      <c r="S12604" s="7"/>
      <c r="T12604" s="5"/>
      <c r="U12604" s="6"/>
      <c r="V12604" s="5"/>
    </row>
    <row r="12605" spans="9:22" x14ac:dyDescent="0.25">
      <c r="I12605" s="5"/>
      <c r="S12605" s="7"/>
      <c r="T12605" s="5"/>
      <c r="U12605" s="6"/>
      <c r="V12605" s="5"/>
    </row>
    <row r="12606" spans="9:22" x14ac:dyDescent="0.25">
      <c r="I12606" s="5"/>
      <c r="S12606" s="7"/>
      <c r="T12606" s="5"/>
      <c r="U12606" s="6"/>
      <c r="V12606" s="5"/>
    </row>
    <row r="12607" spans="9:22" x14ac:dyDescent="0.25">
      <c r="I12607" s="5"/>
      <c r="S12607" s="7"/>
      <c r="T12607" s="5"/>
      <c r="U12607" s="6"/>
      <c r="V12607" s="5"/>
    </row>
    <row r="12608" spans="9:22" x14ac:dyDescent="0.25">
      <c r="I12608" s="5"/>
      <c r="S12608" s="7"/>
      <c r="T12608" s="5"/>
      <c r="U12608" s="6"/>
      <c r="V12608" s="5"/>
    </row>
    <row r="12609" spans="9:22" x14ac:dyDescent="0.25">
      <c r="I12609" s="5"/>
      <c r="S12609" s="7"/>
      <c r="T12609" s="5"/>
      <c r="U12609" s="6"/>
      <c r="V12609" s="5"/>
    </row>
    <row r="12610" spans="9:22" x14ac:dyDescent="0.25">
      <c r="I12610" s="5"/>
      <c r="S12610" s="7"/>
      <c r="T12610" s="5"/>
      <c r="U12610" s="6"/>
      <c r="V12610" s="5"/>
    </row>
    <row r="12611" spans="9:22" x14ac:dyDescent="0.25">
      <c r="I12611" s="5"/>
      <c r="S12611" s="7"/>
      <c r="T12611" s="5"/>
      <c r="U12611" s="6"/>
      <c r="V12611" s="5"/>
    </row>
    <row r="12612" spans="9:22" x14ac:dyDescent="0.25">
      <c r="I12612" s="5"/>
      <c r="S12612" s="7"/>
      <c r="T12612" s="5"/>
      <c r="U12612" s="6"/>
      <c r="V12612" s="5"/>
    </row>
    <row r="12613" spans="9:22" x14ac:dyDescent="0.25">
      <c r="I12613" s="5"/>
      <c r="S12613" s="7"/>
      <c r="T12613" s="5"/>
      <c r="U12613" s="6"/>
      <c r="V12613" s="5"/>
    </row>
    <row r="12614" spans="9:22" x14ac:dyDescent="0.25">
      <c r="I12614" s="5"/>
      <c r="S12614" s="7"/>
      <c r="T12614" s="5"/>
      <c r="U12614" s="6"/>
      <c r="V12614" s="5"/>
    </row>
    <row r="12615" spans="9:22" x14ac:dyDescent="0.25">
      <c r="I12615" s="5"/>
      <c r="S12615" s="7"/>
      <c r="T12615" s="5"/>
      <c r="U12615" s="6"/>
      <c r="V12615" s="5"/>
    </row>
    <row r="12616" spans="9:22" x14ac:dyDescent="0.25">
      <c r="I12616" s="5"/>
      <c r="S12616" s="7"/>
      <c r="T12616" s="5"/>
      <c r="U12616" s="6"/>
      <c r="V12616" s="5"/>
    </row>
    <row r="12617" spans="9:22" x14ac:dyDescent="0.25">
      <c r="I12617" s="5"/>
      <c r="S12617" s="7"/>
      <c r="T12617" s="5"/>
      <c r="U12617" s="6"/>
      <c r="V12617" s="5"/>
    </row>
    <row r="12618" spans="9:22" x14ac:dyDescent="0.25">
      <c r="I12618" s="5"/>
      <c r="S12618" s="7"/>
      <c r="T12618" s="5"/>
      <c r="U12618" s="6"/>
      <c r="V12618" s="5"/>
    </row>
    <row r="12619" spans="9:22" x14ac:dyDescent="0.25">
      <c r="I12619" s="5"/>
      <c r="S12619" s="7"/>
      <c r="T12619" s="5"/>
      <c r="U12619" s="6"/>
      <c r="V12619" s="5"/>
    </row>
    <row r="12620" spans="9:22" x14ac:dyDescent="0.25">
      <c r="I12620" s="5"/>
      <c r="S12620" s="7"/>
      <c r="T12620" s="5"/>
      <c r="U12620" s="6"/>
      <c r="V12620" s="5"/>
    </row>
    <row r="12621" spans="9:22" x14ac:dyDescent="0.25">
      <c r="I12621" s="5"/>
      <c r="S12621" s="7"/>
      <c r="T12621" s="5"/>
      <c r="U12621" s="6"/>
      <c r="V12621" s="5"/>
    </row>
    <row r="12622" spans="9:22" x14ac:dyDescent="0.25">
      <c r="I12622" s="5"/>
      <c r="S12622" s="7"/>
      <c r="T12622" s="5"/>
      <c r="U12622" s="6"/>
      <c r="V12622" s="5"/>
    </row>
    <row r="12623" spans="9:22" x14ac:dyDescent="0.25">
      <c r="I12623" s="5"/>
      <c r="S12623" s="7"/>
      <c r="T12623" s="5"/>
      <c r="U12623" s="6"/>
      <c r="V12623" s="5"/>
    </row>
    <row r="12624" spans="9:22" x14ac:dyDescent="0.25">
      <c r="I12624" s="5"/>
      <c r="S12624" s="7"/>
      <c r="T12624" s="5"/>
      <c r="U12624" s="6"/>
      <c r="V12624" s="5"/>
    </row>
    <row r="12625" spans="9:22" x14ac:dyDescent="0.25">
      <c r="I12625" s="5"/>
      <c r="S12625" s="7"/>
      <c r="T12625" s="5"/>
      <c r="U12625" s="6"/>
      <c r="V12625" s="5"/>
    </row>
    <row r="12626" spans="9:22" x14ac:dyDescent="0.25">
      <c r="I12626" s="5"/>
      <c r="S12626" s="7"/>
      <c r="T12626" s="5"/>
      <c r="U12626" s="6"/>
      <c r="V12626" s="5"/>
    </row>
    <row r="12627" spans="9:22" x14ac:dyDescent="0.25">
      <c r="I12627" s="5"/>
      <c r="S12627" s="7"/>
      <c r="T12627" s="5"/>
      <c r="U12627" s="6"/>
      <c r="V12627" s="5"/>
    </row>
    <row r="12628" spans="9:22" x14ac:dyDescent="0.25">
      <c r="I12628" s="5"/>
      <c r="S12628" s="7"/>
      <c r="T12628" s="5"/>
      <c r="U12628" s="6"/>
      <c r="V12628" s="5"/>
    </row>
    <row r="12629" spans="9:22" x14ac:dyDescent="0.25">
      <c r="I12629" s="5"/>
      <c r="S12629" s="7"/>
      <c r="T12629" s="5"/>
      <c r="U12629" s="6"/>
      <c r="V12629" s="5"/>
    </row>
    <row r="12630" spans="9:22" x14ac:dyDescent="0.25">
      <c r="I12630" s="5"/>
      <c r="S12630" s="7"/>
      <c r="T12630" s="5"/>
      <c r="U12630" s="6"/>
      <c r="V12630" s="5"/>
    </row>
    <row r="12631" spans="9:22" x14ac:dyDescent="0.25">
      <c r="I12631" s="5"/>
      <c r="S12631" s="7"/>
      <c r="T12631" s="5"/>
      <c r="U12631" s="6"/>
      <c r="V12631" s="5"/>
    </row>
    <row r="12632" spans="9:22" x14ac:dyDescent="0.25">
      <c r="I12632" s="5"/>
      <c r="S12632" s="7"/>
      <c r="T12632" s="5"/>
      <c r="U12632" s="6"/>
      <c r="V12632" s="5"/>
    </row>
    <row r="12633" spans="9:22" x14ac:dyDescent="0.25">
      <c r="I12633" s="5"/>
      <c r="S12633" s="7"/>
      <c r="T12633" s="5"/>
      <c r="U12633" s="6"/>
      <c r="V12633" s="5"/>
    </row>
    <row r="12634" spans="9:22" x14ac:dyDescent="0.25">
      <c r="I12634" s="5"/>
      <c r="S12634" s="7"/>
      <c r="T12634" s="5"/>
      <c r="U12634" s="6"/>
      <c r="V12634" s="5"/>
    </row>
    <row r="12635" spans="9:22" x14ac:dyDescent="0.25">
      <c r="I12635" s="5"/>
      <c r="S12635" s="7"/>
      <c r="T12635" s="5"/>
      <c r="U12635" s="6"/>
      <c r="V12635" s="5"/>
    </row>
    <row r="12636" spans="9:22" x14ac:dyDescent="0.25">
      <c r="I12636" s="5"/>
      <c r="S12636" s="7"/>
      <c r="T12636" s="5"/>
      <c r="U12636" s="6"/>
      <c r="V12636" s="5"/>
    </row>
    <row r="12637" spans="9:22" x14ac:dyDescent="0.25">
      <c r="I12637" s="5"/>
      <c r="S12637" s="7"/>
      <c r="T12637" s="5"/>
      <c r="U12637" s="6"/>
      <c r="V12637" s="5"/>
    </row>
    <row r="12638" spans="9:22" x14ac:dyDescent="0.25">
      <c r="I12638" s="5"/>
      <c r="S12638" s="7"/>
      <c r="T12638" s="5"/>
      <c r="U12638" s="6"/>
      <c r="V12638" s="5"/>
    </row>
    <row r="12639" spans="9:22" x14ac:dyDescent="0.25">
      <c r="I12639" s="5"/>
      <c r="S12639" s="7"/>
      <c r="T12639" s="5"/>
      <c r="U12639" s="6"/>
      <c r="V12639" s="5"/>
    </row>
    <row r="12640" spans="9:22" x14ac:dyDescent="0.25">
      <c r="I12640" s="5"/>
      <c r="S12640" s="7"/>
      <c r="T12640" s="5"/>
      <c r="U12640" s="6"/>
      <c r="V12640" s="5"/>
    </row>
    <row r="12641" spans="9:22" x14ac:dyDescent="0.25">
      <c r="I12641" s="5"/>
      <c r="S12641" s="7"/>
      <c r="T12641" s="5"/>
      <c r="U12641" s="6"/>
      <c r="V12641" s="5"/>
    </row>
    <row r="12642" spans="9:22" x14ac:dyDescent="0.25">
      <c r="I12642" s="5"/>
      <c r="S12642" s="7"/>
      <c r="T12642" s="5"/>
      <c r="U12642" s="6"/>
      <c r="V12642" s="5"/>
    </row>
    <row r="12643" spans="9:22" x14ac:dyDescent="0.25">
      <c r="I12643" s="5"/>
      <c r="S12643" s="7"/>
      <c r="T12643" s="5"/>
      <c r="U12643" s="6"/>
      <c r="V12643" s="5"/>
    </row>
    <row r="12644" spans="9:22" x14ac:dyDescent="0.25">
      <c r="I12644" s="5"/>
      <c r="S12644" s="7"/>
      <c r="T12644" s="5"/>
      <c r="U12644" s="6"/>
      <c r="V12644" s="5"/>
    </row>
    <row r="12645" spans="9:22" x14ac:dyDescent="0.25">
      <c r="I12645" s="5"/>
      <c r="S12645" s="7"/>
      <c r="T12645" s="5"/>
      <c r="U12645" s="6"/>
      <c r="V12645" s="5"/>
    </row>
    <row r="12646" spans="9:22" x14ac:dyDescent="0.25">
      <c r="I12646" s="5"/>
      <c r="S12646" s="7"/>
      <c r="T12646" s="5"/>
      <c r="U12646" s="6"/>
      <c r="V12646" s="5"/>
    </row>
    <row r="12647" spans="9:22" x14ac:dyDescent="0.25">
      <c r="I12647" s="5"/>
      <c r="S12647" s="7"/>
      <c r="T12647" s="5"/>
      <c r="U12647" s="6"/>
      <c r="V12647" s="5"/>
    </row>
    <row r="12648" spans="9:22" x14ac:dyDescent="0.25">
      <c r="I12648" s="5"/>
      <c r="S12648" s="7"/>
      <c r="T12648" s="5"/>
      <c r="U12648" s="6"/>
      <c r="V12648" s="5"/>
    </row>
    <row r="12649" spans="9:22" x14ac:dyDescent="0.25">
      <c r="I12649" s="5"/>
      <c r="S12649" s="7"/>
      <c r="T12649" s="5"/>
      <c r="U12649" s="6"/>
      <c r="V12649" s="5"/>
    </row>
    <row r="12650" spans="9:22" x14ac:dyDescent="0.25">
      <c r="I12650" s="5"/>
      <c r="S12650" s="7"/>
      <c r="T12650" s="5"/>
      <c r="U12650" s="6"/>
      <c r="V12650" s="5"/>
    </row>
    <row r="12651" spans="9:22" x14ac:dyDescent="0.25">
      <c r="I12651" s="5"/>
      <c r="S12651" s="7"/>
      <c r="T12651" s="5"/>
      <c r="U12651" s="6"/>
      <c r="V12651" s="5"/>
    </row>
    <row r="12652" spans="9:22" x14ac:dyDescent="0.25">
      <c r="I12652" s="5"/>
      <c r="S12652" s="7"/>
      <c r="T12652" s="5"/>
      <c r="U12652" s="6"/>
      <c r="V12652" s="5"/>
    </row>
    <row r="12653" spans="9:22" x14ac:dyDescent="0.25">
      <c r="I12653" s="5"/>
      <c r="S12653" s="7"/>
      <c r="T12653" s="5"/>
      <c r="U12653" s="6"/>
      <c r="V12653" s="5"/>
    </row>
    <row r="12654" spans="9:22" x14ac:dyDescent="0.25">
      <c r="I12654" s="5"/>
      <c r="S12654" s="7"/>
      <c r="T12654" s="5"/>
      <c r="U12654" s="6"/>
      <c r="V12654" s="5"/>
    </row>
    <row r="12655" spans="9:22" x14ac:dyDescent="0.25">
      <c r="I12655" s="5"/>
      <c r="S12655" s="7"/>
      <c r="T12655" s="5"/>
      <c r="U12655" s="6"/>
      <c r="V12655" s="5"/>
    </row>
    <row r="12656" spans="9:22" x14ac:dyDescent="0.25">
      <c r="I12656" s="5"/>
      <c r="S12656" s="7"/>
      <c r="T12656" s="5"/>
      <c r="U12656" s="6"/>
      <c r="V12656" s="5"/>
    </row>
    <row r="12657" spans="9:22" x14ac:dyDescent="0.25">
      <c r="I12657" s="5"/>
      <c r="S12657" s="7"/>
      <c r="T12657" s="5"/>
      <c r="U12657" s="6"/>
      <c r="V12657" s="5"/>
    </row>
    <row r="12658" spans="9:22" x14ac:dyDescent="0.25">
      <c r="I12658" s="5"/>
      <c r="S12658" s="7"/>
      <c r="T12658" s="5"/>
      <c r="U12658" s="6"/>
      <c r="V12658" s="5"/>
    </row>
    <row r="12659" spans="9:22" x14ac:dyDescent="0.25">
      <c r="I12659" s="5"/>
      <c r="S12659" s="7"/>
      <c r="T12659" s="5"/>
      <c r="U12659" s="6"/>
      <c r="V12659" s="5"/>
    </row>
    <row r="12660" spans="9:22" x14ac:dyDescent="0.25">
      <c r="I12660" s="5"/>
      <c r="S12660" s="7"/>
      <c r="T12660" s="5"/>
      <c r="U12660" s="6"/>
      <c r="V12660" s="5"/>
    </row>
    <row r="12661" spans="9:22" x14ac:dyDescent="0.25">
      <c r="I12661" s="5"/>
      <c r="S12661" s="7"/>
      <c r="T12661" s="5"/>
      <c r="U12661" s="6"/>
      <c r="V12661" s="5"/>
    </row>
    <row r="12662" spans="9:22" x14ac:dyDescent="0.25">
      <c r="I12662" s="5"/>
      <c r="S12662" s="7"/>
      <c r="T12662" s="5"/>
      <c r="U12662" s="6"/>
      <c r="V12662" s="5"/>
    </row>
    <row r="12663" spans="9:22" x14ac:dyDescent="0.25">
      <c r="I12663" s="5"/>
      <c r="S12663" s="7"/>
      <c r="T12663" s="5"/>
      <c r="U12663" s="6"/>
      <c r="V12663" s="5"/>
    </row>
    <row r="12664" spans="9:22" x14ac:dyDescent="0.25">
      <c r="I12664" s="5"/>
      <c r="S12664" s="7"/>
      <c r="T12664" s="5"/>
      <c r="U12664" s="6"/>
      <c r="V12664" s="5"/>
    </row>
    <row r="12665" spans="9:22" x14ac:dyDescent="0.25">
      <c r="I12665" s="5"/>
      <c r="S12665" s="7"/>
      <c r="T12665" s="5"/>
      <c r="U12665" s="6"/>
      <c r="V12665" s="5"/>
    </row>
    <row r="12666" spans="9:22" x14ac:dyDescent="0.25">
      <c r="I12666" s="5"/>
      <c r="S12666" s="7"/>
      <c r="T12666" s="5"/>
      <c r="U12666" s="6"/>
      <c r="V12666" s="5"/>
    </row>
    <row r="12667" spans="9:22" x14ac:dyDescent="0.25">
      <c r="I12667" s="5"/>
      <c r="S12667" s="7"/>
      <c r="T12667" s="5"/>
      <c r="U12667" s="6"/>
      <c r="V12667" s="5"/>
    </row>
    <row r="12668" spans="9:22" x14ac:dyDescent="0.25">
      <c r="I12668" s="5"/>
      <c r="S12668" s="7"/>
      <c r="T12668" s="5"/>
      <c r="U12668" s="6"/>
      <c r="V12668" s="5"/>
    </row>
    <row r="12669" spans="9:22" x14ac:dyDescent="0.25">
      <c r="I12669" s="5"/>
      <c r="S12669" s="7"/>
      <c r="T12669" s="5"/>
      <c r="U12669" s="6"/>
      <c r="V12669" s="5"/>
    </row>
    <row r="12670" spans="9:22" x14ac:dyDescent="0.25">
      <c r="I12670" s="5"/>
      <c r="S12670" s="7"/>
      <c r="T12670" s="5"/>
      <c r="U12670" s="6"/>
      <c r="V12670" s="5"/>
    </row>
    <row r="12671" spans="9:22" x14ac:dyDescent="0.25">
      <c r="I12671" s="5"/>
      <c r="S12671" s="7"/>
      <c r="T12671" s="5"/>
      <c r="U12671" s="6"/>
      <c r="V12671" s="5"/>
    </row>
    <row r="12672" spans="9:22" x14ac:dyDescent="0.25">
      <c r="I12672" s="5"/>
      <c r="S12672" s="7"/>
      <c r="T12672" s="5"/>
      <c r="U12672" s="6"/>
      <c r="V12672" s="5"/>
    </row>
    <row r="12673" spans="9:22" x14ac:dyDescent="0.25">
      <c r="I12673" s="5"/>
      <c r="S12673" s="7"/>
      <c r="T12673" s="5"/>
      <c r="U12673" s="6"/>
      <c r="V12673" s="5"/>
    </row>
    <row r="12674" spans="9:22" x14ac:dyDescent="0.25">
      <c r="I12674" s="5"/>
      <c r="S12674" s="7"/>
      <c r="T12674" s="5"/>
      <c r="U12674" s="6"/>
      <c r="V12674" s="5"/>
    </row>
    <row r="12675" spans="9:22" x14ac:dyDescent="0.25">
      <c r="I12675" s="5"/>
      <c r="S12675" s="7"/>
      <c r="T12675" s="5"/>
      <c r="U12675" s="6"/>
      <c r="V12675" s="5"/>
    </row>
    <row r="12676" spans="9:22" x14ac:dyDescent="0.25">
      <c r="I12676" s="5"/>
      <c r="S12676" s="7"/>
      <c r="T12676" s="5"/>
      <c r="U12676" s="6"/>
      <c r="V12676" s="5"/>
    </row>
    <row r="12677" spans="9:22" x14ac:dyDescent="0.25">
      <c r="I12677" s="5"/>
      <c r="S12677" s="7"/>
      <c r="T12677" s="5"/>
      <c r="U12677" s="6"/>
      <c r="V12677" s="5"/>
    </row>
    <row r="12678" spans="9:22" x14ac:dyDescent="0.25">
      <c r="I12678" s="5"/>
      <c r="S12678" s="7"/>
      <c r="T12678" s="5"/>
      <c r="U12678" s="6"/>
      <c r="V12678" s="5"/>
    </row>
    <row r="12679" spans="9:22" x14ac:dyDescent="0.25">
      <c r="I12679" s="5"/>
      <c r="S12679" s="7"/>
      <c r="T12679" s="5"/>
      <c r="U12679" s="6"/>
      <c r="V12679" s="5"/>
    </row>
    <row r="12680" spans="9:22" x14ac:dyDescent="0.25">
      <c r="I12680" s="5"/>
      <c r="S12680" s="7"/>
      <c r="T12680" s="5"/>
      <c r="U12680" s="6"/>
      <c r="V12680" s="5"/>
    </row>
    <row r="12681" spans="9:22" x14ac:dyDescent="0.25">
      <c r="I12681" s="5"/>
      <c r="S12681" s="7"/>
      <c r="T12681" s="5"/>
      <c r="U12681" s="6"/>
      <c r="V12681" s="5"/>
    </row>
    <row r="12682" spans="9:22" x14ac:dyDescent="0.25">
      <c r="I12682" s="5"/>
      <c r="S12682" s="7"/>
      <c r="T12682" s="5"/>
      <c r="U12682" s="6"/>
      <c r="V12682" s="5"/>
    </row>
    <row r="12683" spans="9:22" x14ac:dyDescent="0.25">
      <c r="I12683" s="5"/>
      <c r="S12683" s="7"/>
      <c r="T12683" s="5"/>
      <c r="U12683" s="6"/>
      <c r="V12683" s="5"/>
    </row>
    <row r="12684" spans="9:22" x14ac:dyDescent="0.25">
      <c r="I12684" s="5"/>
      <c r="S12684" s="7"/>
      <c r="T12684" s="5"/>
      <c r="U12684" s="6"/>
      <c r="V12684" s="5"/>
    </row>
    <row r="12685" spans="9:22" x14ac:dyDescent="0.25">
      <c r="I12685" s="5"/>
      <c r="S12685" s="7"/>
      <c r="T12685" s="5"/>
      <c r="U12685" s="6"/>
      <c r="V12685" s="5"/>
    </row>
    <row r="12686" spans="9:22" x14ac:dyDescent="0.25">
      <c r="I12686" s="5"/>
      <c r="S12686" s="7"/>
      <c r="T12686" s="5"/>
      <c r="U12686" s="6"/>
      <c r="V12686" s="5"/>
    </row>
    <row r="12687" spans="9:22" x14ac:dyDescent="0.25">
      <c r="I12687" s="5"/>
      <c r="S12687" s="7"/>
      <c r="T12687" s="5"/>
      <c r="U12687" s="6"/>
      <c r="V12687" s="5"/>
    </row>
    <row r="12688" spans="9:22" x14ac:dyDescent="0.25">
      <c r="I12688" s="5"/>
      <c r="S12688" s="7"/>
      <c r="T12688" s="5"/>
      <c r="U12688" s="6"/>
      <c r="V12688" s="5"/>
    </row>
    <row r="12689" spans="9:22" x14ac:dyDescent="0.25">
      <c r="I12689" s="5"/>
      <c r="S12689" s="7"/>
      <c r="T12689" s="5"/>
      <c r="U12689" s="6"/>
      <c r="V12689" s="5"/>
    </row>
    <row r="12690" spans="9:22" x14ac:dyDescent="0.25">
      <c r="I12690" s="5"/>
      <c r="S12690" s="7"/>
      <c r="T12690" s="5"/>
      <c r="U12690" s="6"/>
      <c r="V12690" s="5"/>
    </row>
    <row r="12691" spans="9:22" x14ac:dyDescent="0.25">
      <c r="I12691" s="5"/>
      <c r="T12691" s="5"/>
      <c r="U12691" s="6"/>
      <c r="V12691" s="5"/>
    </row>
    <row r="12692" spans="9:22" x14ac:dyDescent="0.25">
      <c r="I12692" s="5"/>
      <c r="S12692" s="7"/>
      <c r="T12692" s="5"/>
      <c r="U12692" s="6"/>
      <c r="V12692" s="5"/>
    </row>
    <row r="12693" spans="9:22" x14ac:dyDescent="0.25">
      <c r="I12693" s="5"/>
      <c r="S12693" s="7"/>
      <c r="T12693" s="5"/>
      <c r="U12693" s="6"/>
      <c r="V12693" s="5"/>
    </row>
    <row r="12694" spans="9:22" x14ac:dyDescent="0.25">
      <c r="I12694" s="5"/>
      <c r="S12694" s="7"/>
      <c r="T12694" s="5"/>
      <c r="U12694" s="6"/>
      <c r="V12694" s="5"/>
    </row>
    <row r="12695" spans="9:22" x14ac:dyDescent="0.25">
      <c r="I12695" s="5"/>
      <c r="S12695" s="7"/>
      <c r="T12695" s="5"/>
      <c r="U12695" s="6"/>
      <c r="V12695" s="5"/>
    </row>
    <row r="12696" spans="9:22" x14ac:dyDescent="0.25">
      <c r="I12696" s="5"/>
      <c r="S12696" s="7"/>
      <c r="T12696" s="5"/>
      <c r="U12696" s="6"/>
      <c r="V12696" s="5"/>
    </row>
    <row r="12697" spans="9:22" x14ac:dyDescent="0.25">
      <c r="I12697" s="5"/>
      <c r="S12697" s="7"/>
      <c r="T12697" s="5"/>
      <c r="U12697" s="6"/>
      <c r="V12697" s="5"/>
    </row>
    <row r="12698" spans="9:22" x14ac:dyDescent="0.25">
      <c r="I12698" s="5"/>
      <c r="S12698" s="7"/>
      <c r="T12698" s="5"/>
      <c r="U12698" s="6"/>
      <c r="V12698" s="5"/>
    </row>
    <row r="12699" spans="9:22" x14ac:dyDescent="0.25">
      <c r="I12699" s="5"/>
      <c r="S12699" s="7"/>
      <c r="T12699" s="5"/>
      <c r="U12699" s="6"/>
      <c r="V12699" s="5"/>
    </row>
    <row r="12700" spans="9:22" x14ac:dyDescent="0.25">
      <c r="I12700" s="5"/>
      <c r="S12700" s="7"/>
      <c r="T12700" s="5"/>
      <c r="U12700" s="6"/>
      <c r="V12700" s="5"/>
    </row>
    <row r="12701" spans="9:22" x14ac:dyDescent="0.25">
      <c r="I12701" s="5"/>
      <c r="S12701" s="7"/>
      <c r="T12701" s="5"/>
      <c r="U12701" s="6"/>
      <c r="V12701" s="5"/>
    </row>
    <row r="12702" spans="9:22" x14ac:dyDescent="0.25">
      <c r="I12702" s="5"/>
      <c r="S12702" s="7"/>
      <c r="T12702" s="5"/>
      <c r="U12702" s="6"/>
      <c r="V12702" s="5"/>
    </row>
    <row r="12703" spans="9:22" x14ac:dyDescent="0.25">
      <c r="I12703" s="5"/>
      <c r="S12703" s="7"/>
      <c r="T12703" s="5"/>
      <c r="U12703" s="6"/>
      <c r="V12703" s="5"/>
    </row>
    <row r="12704" spans="9:22" x14ac:dyDescent="0.25">
      <c r="I12704" s="5"/>
      <c r="S12704" s="7"/>
      <c r="T12704" s="5"/>
      <c r="U12704" s="6"/>
      <c r="V12704" s="5"/>
    </row>
    <row r="12705" spans="9:22" x14ac:dyDescent="0.25">
      <c r="I12705" s="5"/>
      <c r="S12705" s="7"/>
      <c r="T12705" s="5"/>
      <c r="U12705" s="6"/>
      <c r="V12705" s="5"/>
    </row>
    <row r="12706" spans="9:22" x14ac:dyDescent="0.25">
      <c r="I12706" s="5"/>
      <c r="S12706" s="7"/>
      <c r="T12706" s="5"/>
      <c r="U12706" s="6"/>
      <c r="V12706" s="5"/>
    </row>
    <row r="12707" spans="9:22" x14ac:dyDescent="0.25">
      <c r="I12707" s="5"/>
      <c r="S12707" s="7"/>
      <c r="T12707" s="5"/>
      <c r="U12707" s="6"/>
      <c r="V12707" s="5"/>
    </row>
    <row r="12708" spans="9:22" x14ac:dyDescent="0.25">
      <c r="I12708" s="5"/>
      <c r="S12708" s="7"/>
      <c r="T12708" s="5"/>
      <c r="U12708" s="6"/>
      <c r="V12708" s="5"/>
    </row>
    <row r="12709" spans="9:22" x14ac:dyDescent="0.25">
      <c r="I12709" s="5"/>
      <c r="S12709" s="7"/>
      <c r="T12709" s="5"/>
      <c r="U12709" s="6"/>
      <c r="V12709" s="5"/>
    </row>
    <row r="12710" spans="9:22" x14ac:dyDescent="0.25">
      <c r="I12710" s="5"/>
      <c r="S12710" s="7"/>
      <c r="T12710" s="5"/>
      <c r="U12710" s="6"/>
      <c r="V12710" s="5"/>
    </row>
    <row r="12711" spans="9:22" x14ac:dyDescent="0.25">
      <c r="I12711" s="5"/>
      <c r="S12711" s="7"/>
      <c r="T12711" s="5"/>
      <c r="U12711" s="6"/>
      <c r="V12711" s="5"/>
    </row>
    <row r="12712" spans="9:22" x14ac:dyDescent="0.25">
      <c r="I12712" s="5"/>
      <c r="S12712" s="7"/>
      <c r="T12712" s="5"/>
      <c r="U12712" s="6"/>
      <c r="V12712" s="5"/>
    </row>
    <row r="12713" spans="9:22" x14ac:dyDescent="0.25">
      <c r="I12713" s="5"/>
      <c r="S12713" s="7"/>
      <c r="T12713" s="5"/>
      <c r="U12713" s="6"/>
      <c r="V12713" s="5"/>
    </row>
    <row r="12714" spans="9:22" x14ac:dyDescent="0.25">
      <c r="I12714" s="5"/>
      <c r="S12714" s="7"/>
      <c r="T12714" s="5"/>
      <c r="U12714" s="6"/>
      <c r="V12714" s="5"/>
    </row>
    <row r="12715" spans="9:22" x14ac:dyDescent="0.25">
      <c r="I12715" s="5"/>
      <c r="S12715" s="7"/>
      <c r="T12715" s="5"/>
      <c r="U12715" s="6"/>
      <c r="V12715" s="5"/>
    </row>
    <row r="12716" spans="9:22" x14ac:dyDescent="0.25">
      <c r="I12716" s="5"/>
      <c r="S12716" s="7"/>
      <c r="T12716" s="5"/>
      <c r="U12716" s="6"/>
      <c r="V12716" s="5"/>
    </row>
    <row r="12717" spans="9:22" x14ac:dyDescent="0.25">
      <c r="I12717" s="5"/>
      <c r="S12717" s="7"/>
      <c r="T12717" s="5"/>
      <c r="U12717" s="6"/>
      <c r="V12717" s="5"/>
    </row>
    <row r="12718" spans="9:22" x14ac:dyDescent="0.25">
      <c r="I12718" s="5"/>
      <c r="S12718" s="7"/>
      <c r="T12718" s="5"/>
      <c r="U12718" s="6"/>
      <c r="V12718" s="5"/>
    </row>
    <row r="12719" spans="9:22" x14ac:dyDescent="0.25">
      <c r="I12719" s="5"/>
      <c r="S12719" s="7"/>
      <c r="T12719" s="5"/>
      <c r="U12719" s="6"/>
      <c r="V12719" s="5"/>
    </row>
    <row r="12720" spans="9:22" x14ac:dyDescent="0.25">
      <c r="I12720" s="5"/>
      <c r="S12720" s="7"/>
      <c r="T12720" s="5"/>
      <c r="U12720" s="6"/>
      <c r="V12720" s="5"/>
    </row>
    <row r="12721" spans="9:22" x14ac:dyDescent="0.25">
      <c r="I12721" s="5"/>
      <c r="S12721" s="7"/>
      <c r="T12721" s="5"/>
      <c r="U12721" s="6"/>
      <c r="V12721" s="5"/>
    </row>
    <row r="12722" spans="9:22" x14ac:dyDescent="0.25">
      <c r="I12722" s="5"/>
      <c r="S12722" s="7"/>
      <c r="T12722" s="5"/>
      <c r="U12722" s="6"/>
      <c r="V12722" s="5"/>
    </row>
    <row r="12723" spans="9:22" x14ac:dyDescent="0.25">
      <c r="I12723" s="5"/>
      <c r="S12723" s="7"/>
      <c r="T12723" s="5"/>
      <c r="U12723" s="6"/>
      <c r="V12723" s="5"/>
    </row>
    <row r="12724" spans="9:22" x14ac:dyDescent="0.25">
      <c r="I12724" s="5"/>
      <c r="S12724" s="7"/>
      <c r="T12724" s="5"/>
      <c r="U12724" s="6"/>
      <c r="V12724" s="5"/>
    </row>
    <row r="12725" spans="9:22" x14ac:dyDescent="0.25">
      <c r="I12725" s="5"/>
      <c r="S12725" s="7"/>
      <c r="T12725" s="5"/>
      <c r="U12725" s="6"/>
      <c r="V12725" s="5"/>
    </row>
    <row r="12726" spans="9:22" x14ac:dyDescent="0.25">
      <c r="I12726" s="5"/>
      <c r="S12726" s="7"/>
      <c r="T12726" s="5"/>
      <c r="U12726" s="6"/>
      <c r="V12726" s="5"/>
    </row>
    <row r="12727" spans="9:22" x14ac:dyDescent="0.25">
      <c r="I12727" s="5"/>
      <c r="S12727" s="7"/>
      <c r="T12727" s="5"/>
      <c r="U12727" s="6"/>
      <c r="V12727" s="5"/>
    </row>
    <row r="12728" spans="9:22" x14ac:dyDescent="0.25">
      <c r="I12728" s="5"/>
      <c r="S12728" s="7"/>
      <c r="T12728" s="5"/>
      <c r="U12728" s="6"/>
      <c r="V12728" s="5"/>
    </row>
    <row r="12729" spans="9:22" x14ac:dyDescent="0.25">
      <c r="I12729" s="5"/>
      <c r="S12729" s="7"/>
      <c r="T12729" s="5"/>
      <c r="U12729" s="6"/>
      <c r="V12729" s="5"/>
    </row>
    <row r="12730" spans="9:22" x14ac:dyDescent="0.25">
      <c r="I12730" s="5"/>
      <c r="S12730" s="7"/>
      <c r="T12730" s="5"/>
      <c r="U12730" s="6"/>
      <c r="V12730" s="5"/>
    </row>
    <row r="12731" spans="9:22" x14ac:dyDescent="0.25">
      <c r="I12731" s="5"/>
      <c r="S12731" s="7"/>
      <c r="T12731" s="5"/>
      <c r="U12731" s="6"/>
      <c r="V12731" s="5"/>
    </row>
    <row r="12732" spans="9:22" x14ac:dyDescent="0.25">
      <c r="I12732" s="5"/>
      <c r="S12732" s="7"/>
      <c r="T12732" s="5"/>
      <c r="U12732" s="6"/>
      <c r="V12732" s="5"/>
    </row>
    <row r="12733" spans="9:22" x14ac:dyDescent="0.25">
      <c r="I12733" s="5"/>
      <c r="S12733" s="7"/>
      <c r="T12733" s="5"/>
      <c r="U12733" s="6"/>
      <c r="V12733" s="5"/>
    </row>
    <row r="12734" spans="9:22" x14ac:dyDescent="0.25">
      <c r="I12734" s="5"/>
      <c r="S12734" s="7"/>
      <c r="T12734" s="5"/>
      <c r="U12734" s="6"/>
      <c r="V12734" s="5"/>
    </row>
    <row r="12735" spans="9:22" x14ac:dyDescent="0.25">
      <c r="I12735" s="5"/>
      <c r="S12735" s="7"/>
      <c r="T12735" s="5"/>
      <c r="U12735" s="6"/>
      <c r="V12735" s="5"/>
    </row>
    <row r="12736" spans="9:22" x14ac:dyDescent="0.25">
      <c r="I12736" s="5"/>
      <c r="S12736" s="7"/>
      <c r="T12736" s="5"/>
      <c r="U12736" s="6"/>
      <c r="V12736" s="5"/>
    </row>
    <row r="12737" spans="9:22" x14ac:dyDescent="0.25">
      <c r="I12737" s="5"/>
      <c r="S12737" s="7"/>
      <c r="T12737" s="5"/>
      <c r="U12737" s="6"/>
      <c r="V12737" s="5"/>
    </row>
    <row r="12738" spans="9:22" x14ac:dyDescent="0.25">
      <c r="I12738" s="5"/>
      <c r="S12738" s="7"/>
      <c r="T12738" s="5"/>
      <c r="U12738" s="6"/>
      <c r="V12738" s="5"/>
    </row>
    <row r="12739" spans="9:22" x14ac:dyDescent="0.25">
      <c r="I12739" s="5"/>
      <c r="S12739" s="7"/>
      <c r="T12739" s="5"/>
      <c r="U12739" s="6"/>
      <c r="V12739" s="5"/>
    </row>
    <row r="12740" spans="9:22" x14ac:dyDescent="0.25">
      <c r="I12740" s="5"/>
      <c r="S12740" s="7"/>
      <c r="T12740" s="5"/>
      <c r="U12740" s="6"/>
      <c r="V12740" s="5"/>
    </row>
    <row r="12741" spans="9:22" x14ac:dyDescent="0.25">
      <c r="I12741" s="5"/>
      <c r="S12741" s="7"/>
      <c r="T12741" s="5"/>
      <c r="U12741" s="6"/>
      <c r="V12741" s="5"/>
    </row>
    <row r="12742" spans="9:22" x14ac:dyDescent="0.25">
      <c r="I12742" s="5"/>
      <c r="S12742" s="7"/>
      <c r="T12742" s="5"/>
      <c r="U12742" s="6"/>
      <c r="V12742" s="5"/>
    </row>
    <row r="12743" spans="9:22" x14ac:dyDescent="0.25">
      <c r="I12743" s="5"/>
      <c r="S12743" s="7"/>
      <c r="T12743" s="5"/>
      <c r="U12743" s="6"/>
      <c r="V12743" s="5"/>
    </row>
    <row r="12744" spans="9:22" x14ac:dyDescent="0.25">
      <c r="I12744" s="5"/>
      <c r="S12744" s="7"/>
      <c r="T12744" s="5"/>
      <c r="U12744" s="6"/>
      <c r="V12744" s="5"/>
    </row>
    <row r="12745" spans="9:22" x14ac:dyDescent="0.25">
      <c r="I12745" s="5"/>
      <c r="S12745" s="7"/>
      <c r="T12745" s="5"/>
      <c r="U12745" s="6"/>
      <c r="V12745" s="5"/>
    </row>
    <row r="12746" spans="9:22" x14ac:dyDescent="0.25">
      <c r="I12746" s="5"/>
      <c r="S12746" s="7"/>
      <c r="T12746" s="5"/>
      <c r="U12746" s="6"/>
      <c r="V12746" s="5"/>
    </row>
    <row r="12747" spans="9:22" x14ac:dyDescent="0.25">
      <c r="I12747" s="5"/>
      <c r="S12747" s="7"/>
      <c r="T12747" s="5"/>
      <c r="U12747" s="6"/>
      <c r="V12747" s="5"/>
    </row>
    <row r="12748" spans="9:22" x14ac:dyDescent="0.25">
      <c r="I12748" s="5"/>
      <c r="S12748" s="7"/>
      <c r="T12748" s="5"/>
      <c r="U12748" s="6"/>
      <c r="V12748" s="5"/>
    </row>
    <row r="12749" spans="9:22" x14ac:dyDescent="0.25">
      <c r="I12749" s="5"/>
      <c r="S12749" s="7"/>
      <c r="T12749" s="5"/>
      <c r="U12749" s="6"/>
      <c r="V12749" s="5"/>
    </row>
    <row r="12750" spans="9:22" x14ac:dyDescent="0.25">
      <c r="I12750" s="5"/>
      <c r="S12750" s="7"/>
      <c r="T12750" s="5"/>
      <c r="U12750" s="6"/>
      <c r="V12750" s="5"/>
    </row>
    <row r="12751" spans="9:22" x14ac:dyDescent="0.25">
      <c r="I12751" s="5"/>
      <c r="S12751" s="7"/>
      <c r="T12751" s="5"/>
      <c r="U12751" s="6"/>
      <c r="V12751" s="5"/>
    </row>
    <row r="12752" spans="9:22" x14ac:dyDescent="0.25">
      <c r="I12752" s="5"/>
      <c r="S12752" s="7"/>
      <c r="T12752" s="5"/>
      <c r="U12752" s="6"/>
      <c r="V12752" s="5"/>
    </row>
    <row r="12753" spans="9:22" x14ac:dyDescent="0.25">
      <c r="I12753" s="5"/>
      <c r="S12753" s="7"/>
      <c r="T12753" s="5"/>
      <c r="U12753" s="6"/>
      <c r="V12753" s="5"/>
    </row>
    <row r="12754" spans="9:22" x14ac:dyDescent="0.25">
      <c r="I12754" s="5"/>
      <c r="S12754" s="7"/>
      <c r="T12754" s="5"/>
      <c r="U12754" s="6"/>
      <c r="V12754" s="5"/>
    </row>
    <row r="12755" spans="9:22" x14ac:dyDescent="0.25">
      <c r="I12755" s="5"/>
      <c r="S12755" s="7"/>
      <c r="T12755" s="5"/>
      <c r="U12755" s="6"/>
      <c r="V12755" s="5"/>
    </row>
    <row r="12756" spans="9:22" x14ac:dyDescent="0.25">
      <c r="I12756" s="5"/>
      <c r="S12756" s="7"/>
      <c r="T12756" s="5"/>
      <c r="U12756" s="6"/>
      <c r="V12756" s="5"/>
    </row>
    <row r="12757" spans="9:22" x14ac:dyDescent="0.25">
      <c r="I12757" s="5"/>
      <c r="S12757" s="7"/>
      <c r="T12757" s="5"/>
      <c r="U12757" s="6"/>
      <c r="V12757" s="5"/>
    </row>
    <row r="12758" spans="9:22" x14ac:dyDescent="0.25">
      <c r="I12758" s="5"/>
      <c r="S12758" s="7"/>
      <c r="T12758" s="5"/>
      <c r="U12758" s="6"/>
      <c r="V12758" s="5"/>
    </row>
    <row r="12759" spans="9:22" x14ac:dyDescent="0.25">
      <c r="I12759" s="5"/>
      <c r="S12759" s="7"/>
      <c r="T12759" s="5"/>
      <c r="U12759" s="6"/>
      <c r="V12759" s="5"/>
    </row>
    <row r="12760" spans="9:22" x14ac:dyDescent="0.25">
      <c r="I12760" s="5"/>
      <c r="T12760" s="5"/>
      <c r="U12760" s="6"/>
      <c r="V12760" s="5"/>
    </row>
    <row r="12761" spans="9:22" x14ac:dyDescent="0.25">
      <c r="I12761" s="5"/>
      <c r="S12761" s="7"/>
      <c r="T12761" s="5"/>
      <c r="U12761" s="6"/>
      <c r="V12761" s="5"/>
    </row>
    <row r="12762" spans="9:22" x14ac:dyDescent="0.25">
      <c r="I12762" s="5"/>
      <c r="S12762" s="7"/>
      <c r="T12762" s="5"/>
      <c r="U12762" s="6"/>
      <c r="V12762" s="5"/>
    </row>
    <row r="12763" spans="9:22" x14ac:dyDescent="0.25">
      <c r="I12763" s="5"/>
      <c r="S12763" s="7"/>
      <c r="T12763" s="5"/>
      <c r="U12763" s="6"/>
      <c r="V12763" s="5"/>
    </row>
    <row r="12764" spans="9:22" x14ac:dyDescent="0.25">
      <c r="I12764" s="5"/>
      <c r="S12764" s="7"/>
      <c r="T12764" s="5"/>
      <c r="U12764" s="6"/>
      <c r="V12764" s="5"/>
    </row>
    <row r="12765" spans="9:22" x14ac:dyDescent="0.25">
      <c r="I12765" s="5"/>
      <c r="S12765" s="7"/>
      <c r="T12765" s="5"/>
      <c r="U12765" s="6"/>
      <c r="V12765" s="5"/>
    </row>
    <row r="12766" spans="9:22" x14ac:dyDescent="0.25">
      <c r="I12766" s="5"/>
      <c r="S12766" s="7"/>
      <c r="T12766" s="5"/>
      <c r="U12766" s="6"/>
      <c r="V12766" s="5"/>
    </row>
    <row r="12767" spans="9:22" x14ac:dyDescent="0.25">
      <c r="I12767" s="5"/>
      <c r="S12767" s="7"/>
      <c r="T12767" s="5"/>
      <c r="U12767" s="6"/>
      <c r="V12767" s="5"/>
    </row>
    <row r="12768" spans="9:22" x14ac:dyDescent="0.25">
      <c r="I12768" s="5"/>
      <c r="S12768" s="7"/>
      <c r="T12768" s="5"/>
      <c r="U12768" s="6"/>
      <c r="V12768" s="5"/>
    </row>
    <row r="12769" spans="9:22" x14ac:dyDescent="0.25">
      <c r="I12769" s="5"/>
      <c r="S12769" s="7"/>
      <c r="T12769" s="5"/>
      <c r="U12769" s="6"/>
      <c r="V12769" s="5"/>
    </row>
    <row r="12770" spans="9:22" x14ac:dyDescent="0.25">
      <c r="I12770" s="5"/>
      <c r="S12770" s="7"/>
      <c r="T12770" s="5"/>
      <c r="U12770" s="6"/>
      <c r="V12770" s="5"/>
    </row>
    <row r="12771" spans="9:22" x14ac:dyDescent="0.25">
      <c r="I12771" s="5"/>
      <c r="S12771" s="7"/>
      <c r="T12771" s="5"/>
      <c r="U12771" s="6"/>
      <c r="V12771" s="5"/>
    </row>
    <row r="12772" spans="9:22" x14ac:dyDescent="0.25">
      <c r="I12772" s="5"/>
      <c r="S12772" s="7"/>
      <c r="T12772" s="5"/>
      <c r="U12772" s="6"/>
      <c r="V12772" s="5"/>
    </row>
    <row r="12773" spans="9:22" x14ac:dyDescent="0.25">
      <c r="I12773" s="5"/>
      <c r="S12773" s="7"/>
      <c r="T12773" s="5"/>
      <c r="U12773" s="6"/>
      <c r="V12773" s="5"/>
    </row>
    <row r="12774" spans="9:22" x14ac:dyDescent="0.25">
      <c r="I12774" s="5"/>
      <c r="S12774" s="7"/>
      <c r="T12774" s="5"/>
      <c r="U12774" s="6"/>
      <c r="V12774" s="5"/>
    </row>
    <row r="12775" spans="9:22" x14ac:dyDescent="0.25">
      <c r="I12775" s="5"/>
      <c r="S12775" s="7"/>
      <c r="T12775" s="5"/>
      <c r="U12775" s="6"/>
      <c r="V12775" s="5"/>
    </row>
    <row r="12776" spans="9:22" x14ac:dyDescent="0.25">
      <c r="I12776" s="5"/>
      <c r="S12776" s="7"/>
      <c r="T12776" s="5"/>
      <c r="U12776" s="6"/>
      <c r="V12776" s="5"/>
    </row>
    <row r="12777" spans="9:22" x14ac:dyDescent="0.25">
      <c r="I12777" s="5"/>
      <c r="S12777" s="7"/>
      <c r="T12777" s="5"/>
      <c r="U12777" s="6"/>
      <c r="V12777" s="5"/>
    </row>
    <row r="12778" spans="9:22" x14ac:dyDescent="0.25">
      <c r="I12778" s="5"/>
      <c r="S12778" s="7"/>
      <c r="T12778" s="5"/>
      <c r="U12778" s="6"/>
      <c r="V12778" s="5"/>
    </row>
    <row r="12779" spans="9:22" x14ac:dyDescent="0.25">
      <c r="I12779" s="5"/>
      <c r="S12779" s="7"/>
      <c r="T12779" s="5"/>
      <c r="U12779" s="6"/>
      <c r="V12779" s="5"/>
    </row>
    <row r="12780" spans="9:22" x14ac:dyDescent="0.25">
      <c r="I12780" s="5"/>
      <c r="S12780" s="7"/>
      <c r="T12780" s="5"/>
      <c r="U12780" s="6"/>
      <c r="V12780" s="5"/>
    </row>
    <row r="12781" spans="9:22" x14ac:dyDescent="0.25">
      <c r="I12781" s="5"/>
      <c r="S12781" s="7"/>
      <c r="T12781" s="5"/>
      <c r="U12781" s="6"/>
      <c r="V12781" s="5"/>
    </row>
    <row r="12782" spans="9:22" x14ac:dyDescent="0.25">
      <c r="I12782" s="5"/>
      <c r="S12782" s="7"/>
      <c r="T12782" s="5"/>
      <c r="U12782" s="6"/>
      <c r="V12782" s="5"/>
    </row>
    <row r="12783" spans="9:22" x14ac:dyDescent="0.25">
      <c r="I12783" s="5"/>
      <c r="T12783" s="5"/>
      <c r="U12783" s="6"/>
      <c r="V12783" s="5"/>
    </row>
    <row r="12784" spans="9:22" x14ac:dyDescent="0.25">
      <c r="I12784" s="5"/>
      <c r="S12784" s="7"/>
      <c r="T12784" s="5"/>
      <c r="U12784" s="6"/>
      <c r="V12784" s="5"/>
    </row>
    <row r="12785" spans="9:22" x14ac:dyDescent="0.25">
      <c r="I12785" s="5"/>
      <c r="S12785" s="7"/>
      <c r="T12785" s="5"/>
      <c r="U12785" s="6"/>
      <c r="V12785" s="5"/>
    </row>
    <row r="12786" spans="9:22" x14ac:dyDescent="0.25">
      <c r="I12786" s="5"/>
      <c r="S12786" s="7"/>
      <c r="T12786" s="5"/>
      <c r="U12786" s="6"/>
      <c r="V12786" s="5"/>
    </row>
    <row r="12787" spans="9:22" x14ac:dyDescent="0.25">
      <c r="I12787" s="5"/>
      <c r="S12787" s="7"/>
      <c r="T12787" s="5"/>
      <c r="U12787" s="6"/>
      <c r="V12787" s="5"/>
    </row>
    <row r="12788" spans="9:22" x14ac:dyDescent="0.25">
      <c r="I12788" s="5"/>
      <c r="S12788" s="7"/>
      <c r="T12788" s="5"/>
      <c r="U12788" s="6"/>
      <c r="V12788" s="5"/>
    </row>
    <row r="12789" spans="9:22" x14ac:dyDescent="0.25">
      <c r="I12789" s="5"/>
      <c r="S12789" s="7"/>
      <c r="T12789" s="5"/>
      <c r="U12789" s="6"/>
      <c r="V12789" s="5"/>
    </row>
    <row r="12790" spans="9:22" x14ac:dyDescent="0.25">
      <c r="I12790" s="5"/>
      <c r="S12790" s="7"/>
      <c r="T12790" s="5"/>
      <c r="U12790" s="6"/>
      <c r="V12790" s="5"/>
    </row>
    <row r="12791" spans="9:22" x14ac:dyDescent="0.25">
      <c r="I12791" s="5"/>
      <c r="S12791" s="7"/>
      <c r="T12791" s="5"/>
      <c r="U12791" s="6"/>
      <c r="V12791" s="5"/>
    </row>
    <row r="12792" spans="9:22" x14ac:dyDescent="0.25">
      <c r="I12792" s="5"/>
      <c r="S12792" s="7"/>
      <c r="T12792" s="5"/>
      <c r="U12792" s="6"/>
      <c r="V12792" s="5"/>
    </row>
    <row r="12793" spans="9:22" x14ac:dyDescent="0.25">
      <c r="I12793" s="5"/>
      <c r="S12793" s="7"/>
      <c r="T12793" s="5"/>
      <c r="U12793" s="6"/>
      <c r="V12793" s="5"/>
    </row>
    <row r="12794" spans="9:22" x14ac:dyDescent="0.25">
      <c r="I12794" s="5"/>
      <c r="S12794" s="7"/>
      <c r="T12794" s="5"/>
      <c r="U12794" s="6"/>
      <c r="V12794" s="5"/>
    </row>
    <row r="12795" spans="9:22" x14ac:dyDescent="0.25">
      <c r="I12795" s="5"/>
      <c r="S12795" s="7"/>
      <c r="T12795" s="5"/>
      <c r="U12795" s="6"/>
      <c r="V12795" s="5"/>
    </row>
    <row r="12796" spans="9:22" x14ac:dyDescent="0.25">
      <c r="I12796" s="5"/>
      <c r="S12796" s="7"/>
      <c r="T12796" s="5"/>
      <c r="U12796" s="6"/>
      <c r="V12796" s="5"/>
    </row>
    <row r="12797" spans="9:22" x14ac:dyDescent="0.25">
      <c r="I12797" s="5"/>
      <c r="S12797" s="7"/>
      <c r="T12797" s="5"/>
      <c r="U12797" s="6"/>
      <c r="V12797" s="5"/>
    </row>
    <row r="12798" spans="9:22" x14ac:dyDescent="0.25">
      <c r="I12798" s="5"/>
      <c r="S12798" s="7"/>
      <c r="T12798" s="5"/>
      <c r="U12798" s="6"/>
      <c r="V12798" s="5"/>
    </row>
    <row r="12799" spans="9:22" x14ac:dyDescent="0.25">
      <c r="I12799" s="5"/>
      <c r="S12799" s="7"/>
      <c r="T12799" s="5"/>
      <c r="U12799" s="6"/>
      <c r="V12799" s="5"/>
    </row>
    <row r="12800" spans="9:22" x14ac:dyDescent="0.25">
      <c r="I12800" s="5"/>
      <c r="S12800" s="7"/>
      <c r="T12800" s="5"/>
      <c r="U12800" s="6"/>
      <c r="V12800" s="5"/>
    </row>
    <row r="12801" spans="9:22" x14ac:dyDescent="0.25">
      <c r="I12801" s="5"/>
      <c r="S12801" s="7"/>
      <c r="T12801" s="5"/>
      <c r="U12801" s="6"/>
      <c r="V12801" s="5"/>
    </row>
    <row r="12802" spans="9:22" x14ac:dyDescent="0.25">
      <c r="I12802" s="5"/>
      <c r="S12802" s="7"/>
      <c r="T12802" s="5"/>
      <c r="U12802" s="6"/>
      <c r="V12802" s="5"/>
    </row>
    <row r="12803" spans="9:22" x14ac:dyDescent="0.25">
      <c r="I12803" s="5"/>
      <c r="S12803" s="7"/>
      <c r="T12803" s="5"/>
      <c r="U12803" s="6"/>
      <c r="V12803" s="5"/>
    </row>
    <row r="12804" spans="9:22" x14ac:dyDescent="0.25">
      <c r="I12804" s="5"/>
      <c r="S12804" s="7"/>
      <c r="T12804" s="5"/>
      <c r="U12804" s="6"/>
      <c r="V12804" s="5"/>
    </row>
    <row r="12805" spans="9:22" x14ac:dyDescent="0.25">
      <c r="I12805" s="5"/>
      <c r="S12805" s="7"/>
      <c r="T12805" s="5"/>
      <c r="U12805" s="6"/>
      <c r="V12805" s="5"/>
    </row>
    <row r="12806" spans="9:22" x14ac:dyDescent="0.25">
      <c r="I12806" s="5"/>
      <c r="S12806" s="7"/>
      <c r="T12806" s="5"/>
      <c r="U12806" s="6"/>
      <c r="V12806" s="5"/>
    </row>
    <row r="12807" spans="9:22" x14ac:dyDescent="0.25">
      <c r="I12807" s="5"/>
      <c r="S12807" s="7"/>
      <c r="T12807" s="5"/>
      <c r="U12807" s="6"/>
      <c r="V12807" s="5"/>
    </row>
    <row r="12808" spans="9:22" x14ac:dyDescent="0.25">
      <c r="I12808" s="5"/>
      <c r="S12808" s="7"/>
      <c r="T12808" s="5"/>
      <c r="U12808" s="6"/>
      <c r="V12808" s="5"/>
    </row>
    <row r="12809" spans="9:22" x14ac:dyDescent="0.25">
      <c r="I12809" s="5"/>
      <c r="S12809" s="7"/>
      <c r="T12809" s="5"/>
      <c r="U12809" s="6"/>
      <c r="V12809" s="5"/>
    </row>
    <row r="12810" spans="9:22" x14ac:dyDescent="0.25">
      <c r="I12810" s="5"/>
      <c r="S12810" s="7"/>
      <c r="T12810" s="5"/>
      <c r="U12810" s="6"/>
      <c r="V12810" s="5"/>
    </row>
    <row r="12811" spans="9:22" x14ac:dyDescent="0.25">
      <c r="I12811" s="5"/>
      <c r="S12811" s="7"/>
      <c r="T12811" s="5"/>
      <c r="U12811" s="6"/>
      <c r="V12811" s="5"/>
    </row>
    <row r="12812" spans="9:22" x14ac:dyDescent="0.25">
      <c r="I12812" s="5"/>
      <c r="S12812" s="7"/>
      <c r="T12812" s="5"/>
      <c r="U12812" s="6"/>
      <c r="V12812" s="5"/>
    </row>
    <row r="12813" spans="9:22" x14ac:dyDescent="0.25">
      <c r="I12813" s="5"/>
      <c r="S12813" s="7"/>
      <c r="T12813" s="5"/>
      <c r="U12813" s="6"/>
      <c r="V12813" s="5"/>
    </row>
    <row r="12814" spans="9:22" x14ac:dyDescent="0.25">
      <c r="I12814" s="5"/>
      <c r="S12814" s="7"/>
      <c r="T12814" s="5"/>
      <c r="U12814" s="6"/>
      <c r="V12814" s="5"/>
    </row>
    <row r="12815" spans="9:22" x14ac:dyDescent="0.25">
      <c r="I12815" s="5"/>
      <c r="S12815" s="7"/>
      <c r="T12815" s="5"/>
      <c r="U12815" s="6"/>
      <c r="V12815" s="5"/>
    </row>
    <row r="12816" spans="9:22" x14ac:dyDescent="0.25">
      <c r="I12816" s="5"/>
      <c r="S12816" s="7"/>
      <c r="T12816" s="5"/>
      <c r="U12816" s="6"/>
      <c r="V12816" s="5"/>
    </row>
    <row r="12817" spans="9:22" x14ac:dyDescent="0.25">
      <c r="I12817" s="5"/>
      <c r="S12817" s="7"/>
      <c r="T12817" s="5"/>
      <c r="U12817" s="6"/>
      <c r="V12817" s="5"/>
    </row>
    <row r="12818" spans="9:22" x14ac:dyDescent="0.25">
      <c r="I12818" s="5"/>
      <c r="S12818" s="7"/>
      <c r="T12818" s="5"/>
      <c r="U12818" s="6"/>
      <c r="V12818" s="5"/>
    </row>
    <row r="12819" spans="9:22" x14ac:dyDescent="0.25">
      <c r="I12819" s="5"/>
      <c r="S12819" s="7"/>
      <c r="T12819" s="5"/>
      <c r="U12819" s="6"/>
      <c r="V12819" s="5"/>
    </row>
    <row r="12820" spans="9:22" x14ac:dyDescent="0.25">
      <c r="I12820" s="5"/>
      <c r="S12820" s="7"/>
      <c r="T12820" s="5"/>
      <c r="U12820" s="6"/>
      <c r="V12820" s="5"/>
    </row>
    <row r="12821" spans="9:22" x14ac:dyDescent="0.25">
      <c r="I12821" s="5"/>
      <c r="S12821" s="7"/>
      <c r="T12821" s="5"/>
      <c r="U12821" s="6"/>
      <c r="V12821" s="5"/>
    </row>
    <row r="12822" spans="9:22" x14ac:dyDescent="0.25">
      <c r="I12822" s="5"/>
      <c r="S12822" s="7"/>
      <c r="T12822" s="5"/>
      <c r="U12822" s="6"/>
      <c r="V12822" s="5"/>
    </row>
    <row r="12823" spans="9:22" x14ac:dyDescent="0.25">
      <c r="I12823" s="5"/>
      <c r="S12823" s="7"/>
      <c r="T12823" s="5"/>
      <c r="U12823" s="6"/>
      <c r="V12823" s="5"/>
    </row>
    <row r="12824" spans="9:22" x14ac:dyDescent="0.25">
      <c r="I12824" s="5"/>
      <c r="S12824" s="7"/>
      <c r="T12824" s="5"/>
      <c r="U12824" s="6"/>
      <c r="V12824" s="5"/>
    </row>
    <row r="12825" spans="9:22" x14ac:dyDescent="0.25">
      <c r="I12825" s="5"/>
      <c r="S12825" s="7"/>
      <c r="T12825" s="5"/>
      <c r="U12825" s="6"/>
      <c r="V12825" s="5"/>
    </row>
    <row r="12826" spans="9:22" x14ac:dyDescent="0.25">
      <c r="I12826" s="5"/>
      <c r="S12826" s="7"/>
      <c r="T12826" s="5"/>
      <c r="U12826" s="6"/>
      <c r="V12826" s="5"/>
    </row>
    <row r="12827" spans="9:22" x14ac:dyDescent="0.25">
      <c r="I12827" s="5"/>
      <c r="S12827" s="7"/>
      <c r="T12827" s="5"/>
      <c r="U12827" s="6"/>
      <c r="V12827" s="5"/>
    </row>
    <row r="12828" spans="9:22" x14ac:dyDescent="0.25">
      <c r="I12828" s="5"/>
      <c r="S12828" s="7"/>
      <c r="T12828" s="5"/>
      <c r="U12828" s="6"/>
      <c r="V12828" s="5"/>
    </row>
    <row r="12829" spans="9:22" x14ac:dyDescent="0.25">
      <c r="I12829" s="5"/>
      <c r="S12829" s="7"/>
      <c r="T12829" s="5"/>
      <c r="U12829" s="6"/>
      <c r="V12829" s="5"/>
    </row>
    <row r="12830" spans="9:22" x14ac:dyDescent="0.25">
      <c r="I12830" s="5"/>
      <c r="S12830" s="7"/>
      <c r="T12830" s="5"/>
      <c r="U12830" s="6"/>
      <c r="V12830" s="5"/>
    </row>
    <row r="12831" spans="9:22" x14ac:dyDescent="0.25">
      <c r="I12831" s="5"/>
      <c r="S12831" s="7"/>
      <c r="T12831" s="5"/>
      <c r="U12831" s="6"/>
      <c r="V12831" s="5"/>
    </row>
    <row r="12832" spans="9:22" x14ac:dyDescent="0.25">
      <c r="I12832" s="5"/>
      <c r="S12832" s="7"/>
      <c r="T12832" s="5"/>
      <c r="U12832" s="6"/>
      <c r="V12832" s="5"/>
    </row>
    <row r="12833" spans="9:22" x14ac:dyDescent="0.25">
      <c r="I12833" s="5"/>
      <c r="S12833" s="7"/>
      <c r="T12833" s="5"/>
      <c r="U12833" s="6"/>
      <c r="V12833" s="5"/>
    </row>
    <row r="12834" spans="9:22" x14ac:dyDescent="0.25">
      <c r="I12834" s="5"/>
      <c r="S12834" s="7"/>
      <c r="T12834" s="5"/>
      <c r="U12834" s="6"/>
      <c r="V12834" s="5"/>
    </row>
    <row r="12835" spans="9:22" x14ac:dyDescent="0.25">
      <c r="I12835" s="5"/>
      <c r="S12835" s="7"/>
      <c r="T12835" s="5"/>
      <c r="U12835" s="6"/>
      <c r="V12835" s="5"/>
    </row>
    <row r="12836" spans="9:22" x14ac:dyDescent="0.25">
      <c r="I12836" s="5"/>
      <c r="S12836" s="7"/>
      <c r="T12836" s="5"/>
      <c r="U12836" s="6"/>
      <c r="V12836" s="5"/>
    </row>
    <row r="12837" spans="9:22" x14ac:dyDescent="0.25">
      <c r="I12837" s="5"/>
      <c r="S12837" s="7"/>
      <c r="T12837" s="5"/>
      <c r="U12837" s="6"/>
      <c r="V12837" s="5"/>
    </row>
    <row r="12838" spans="9:22" x14ac:dyDescent="0.25">
      <c r="I12838" s="5"/>
      <c r="S12838" s="7"/>
      <c r="T12838" s="5"/>
      <c r="U12838" s="6"/>
      <c r="V12838" s="5"/>
    </row>
    <row r="12839" spans="9:22" x14ac:dyDescent="0.25">
      <c r="I12839" s="5"/>
      <c r="S12839" s="7"/>
      <c r="T12839" s="5"/>
      <c r="U12839" s="6"/>
      <c r="V12839" s="5"/>
    </row>
    <row r="12840" spans="9:22" x14ac:dyDescent="0.25">
      <c r="I12840" s="5"/>
      <c r="S12840" s="7"/>
      <c r="T12840" s="5"/>
      <c r="U12840" s="6"/>
      <c r="V12840" s="5"/>
    </row>
    <row r="12841" spans="9:22" x14ac:dyDescent="0.25">
      <c r="I12841" s="5"/>
      <c r="S12841" s="7"/>
      <c r="T12841" s="5"/>
      <c r="U12841" s="6"/>
      <c r="V12841" s="5"/>
    </row>
    <row r="12842" spans="9:22" x14ac:dyDescent="0.25">
      <c r="I12842" s="5"/>
      <c r="S12842" s="7"/>
      <c r="T12842" s="5"/>
      <c r="U12842" s="6"/>
      <c r="V12842" s="5"/>
    </row>
    <row r="12843" spans="9:22" x14ac:dyDescent="0.25">
      <c r="I12843" s="5"/>
      <c r="S12843" s="7"/>
      <c r="T12843" s="5"/>
      <c r="U12843" s="6"/>
      <c r="V12843" s="5"/>
    </row>
    <row r="12844" spans="9:22" x14ac:dyDescent="0.25">
      <c r="I12844" s="5"/>
      <c r="S12844" s="7"/>
      <c r="T12844" s="5"/>
      <c r="U12844" s="6"/>
      <c r="V12844" s="5"/>
    </row>
    <row r="12845" spans="9:22" x14ac:dyDescent="0.25">
      <c r="I12845" s="5"/>
      <c r="S12845" s="7"/>
      <c r="T12845" s="5"/>
      <c r="U12845" s="6"/>
      <c r="V12845" s="5"/>
    </row>
    <row r="12846" spans="9:22" x14ac:dyDescent="0.25">
      <c r="I12846" s="5"/>
      <c r="S12846" s="7"/>
      <c r="T12846" s="5"/>
      <c r="U12846" s="6"/>
      <c r="V12846" s="5"/>
    </row>
    <row r="12847" spans="9:22" x14ac:dyDescent="0.25">
      <c r="I12847" s="5"/>
      <c r="S12847" s="7"/>
      <c r="T12847" s="5"/>
      <c r="U12847" s="6"/>
      <c r="V12847" s="5"/>
    </row>
    <row r="12848" spans="9:22" x14ac:dyDescent="0.25">
      <c r="I12848" s="5"/>
      <c r="S12848" s="7"/>
      <c r="T12848" s="5"/>
      <c r="U12848" s="6"/>
      <c r="V12848" s="5"/>
    </row>
    <row r="12849" spans="9:22" x14ac:dyDescent="0.25">
      <c r="I12849" s="5"/>
      <c r="S12849" s="7"/>
      <c r="T12849" s="5"/>
      <c r="U12849" s="6"/>
      <c r="V12849" s="5"/>
    </row>
    <row r="12850" spans="9:22" x14ac:dyDescent="0.25">
      <c r="I12850" s="5"/>
      <c r="S12850" s="7"/>
      <c r="T12850" s="5"/>
      <c r="U12850" s="6"/>
      <c r="V12850" s="5"/>
    </row>
    <row r="12851" spans="9:22" x14ac:dyDescent="0.25">
      <c r="I12851" s="5"/>
      <c r="S12851" s="7"/>
      <c r="T12851" s="5"/>
      <c r="U12851" s="6"/>
      <c r="V12851" s="5"/>
    </row>
    <row r="12852" spans="9:22" x14ac:dyDescent="0.25">
      <c r="I12852" s="5"/>
      <c r="S12852" s="7"/>
      <c r="T12852" s="5"/>
      <c r="U12852" s="6"/>
      <c r="V12852" s="5"/>
    </row>
    <row r="12853" spans="9:22" x14ac:dyDescent="0.25">
      <c r="I12853" s="5"/>
      <c r="S12853" s="7"/>
      <c r="T12853" s="5"/>
      <c r="U12853" s="6"/>
      <c r="V12853" s="5"/>
    </row>
    <row r="12854" spans="9:22" x14ac:dyDescent="0.25">
      <c r="I12854" s="5"/>
      <c r="S12854" s="7"/>
      <c r="T12854" s="5"/>
      <c r="U12854" s="6"/>
      <c r="V12854" s="5"/>
    </row>
    <row r="12855" spans="9:22" x14ac:dyDescent="0.25">
      <c r="I12855" s="5"/>
      <c r="S12855" s="7"/>
      <c r="T12855" s="5"/>
      <c r="U12855" s="6"/>
      <c r="V12855" s="5"/>
    </row>
    <row r="12856" spans="9:22" x14ac:dyDescent="0.25">
      <c r="I12856" s="5"/>
      <c r="S12856" s="7"/>
      <c r="T12856" s="5"/>
      <c r="U12856" s="6"/>
      <c r="V12856" s="5"/>
    </row>
    <row r="12857" spans="9:22" x14ac:dyDescent="0.25">
      <c r="I12857" s="5"/>
      <c r="S12857" s="7"/>
      <c r="T12857" s="5"/>
      <c r="U12857" s="6"/>
      <c r="V12857" s="5"/>
    </row>
    <row r="12858" spans="9:22" x14ac:dyDescent="0.25">
      <c r="I12858" s="5"/>
      <c r="S12858" s="7"/>
      <c r="T12858" s="5"/>
      <c r="U12858" s="6"/>
      <c r="V12858" s="5"/>
    </row>
    <row r="12859" spans="9:22" x14ac:dyDescent="0.25">
      <c r="I12859" s="5"/>
      <c r="S12859" s="7"/>
      <c r="T12859" s="5"/>
      <c r="U12859" s="6"/>
      <c r="V12859" s="5"/>
    </row>
    <row r="12860" spans="9:22" x14ac:dyDescent="0.25">
      <c r="I12860" s="5"/>
      <c r="S12860" s="7"/>
      <c r="T12860" s="5"/>
      <c r="U12860" s="6"/>
      <c r="V12860" s="5"/>
    </row>
    <row r="12861" spans="9:22" x14ac:dyDescent="0.25">
      <c r="I12861" s="5"/>
      <c r="S12861" s="7"/>
      <c r="T12861" s="5"/>
      <c r="U12861" s="6"/>
      <c r="V12861" s="5"/>
    </row>
    <row r="12862" spans="9:22" x14ac:dyDescent="0.25">
      <c r="I12862" s="5"/>
      <c r="S12862" s="7"/>
      <c r="T12862" s="5"/>
      <c r="U12862" s="6"/>
      <c r="V12862" s="5"/>
    </row>
    <row r="12863" spans="9:22" x14ac:dyDescent="0.25">
      <c r="I12863" s="5"/>
      <c r="S12863" s="7"/>
      <c r="T12863" s="5"/>
      <c r="U12863" s="6"/>
      <c r="V12863" s="5"/>
    </row>
    <row r="12864" spans="9:22" x14ac:dyDescent="0.25">
      <c r="I12864" s="5"/>
      <c r="S12864" s="7"/>
      <c r="T12864" s="5"/>
      <c r="U12864" s="6"/>
      <c r="V12864" s="5"/>
    </row>
    <row r="12865" spans="9:22" x14ac:dyDescent="0.25">
      <c r="I12865" s="5"/>
      <c r="T12865" s="5"/>
      <c r="U12865" s="6"/>
      <c r="V12865" s="5"/>
    </row>
    <row r="12866" spans="9:22" x14ac:dyDescent="0.25">
      <c r="I12866" s="5"/>
      <c r="S12866" s="7"/>
      <c r="T12866" s="5"/>
      <c r="U12866" s="6"/>
      <c r="V12866" s="5"/>
    </row>
    <row r="12867" spans="9:22" x14ac:dyDescent="0.25">
      <c r="I12867" s="5"/>
      <c r="S12867" s="7"/>
      <c r="T12867" s="5"/>
      <c r="U12867" s="6"/>
      <c r="V12867" s="5"/>
    </row>
    <row r="12868" spans="9:22" x14ac:dyDescent="0.25">
      <c r="I12868" s="5"/>
      <c r="S12868" s="7"/>
      <c r="T12868" s="5"/>
      <c r="U12868" s="6"/>
      <c r="V12868" s="5"/>
    </row>
    <row r="12869" spans="9:22" x14ac:dyDescent="0.25">
      <c r="I12869" s="5"/>
      <c r="S12869" s="7"/>
      <c r="T12869" s="5"/>
      <c r="U12869" s="6"/>
      <c r="V12869" s="5"/>
    </row>
    <row r="12870" spans="9:22" x14ac:dyDescent="0.25">
      <c r="I12870" s="5"/>
      <c r="S12870" s="7"/>
      <c r="T12870" s="5"/>
      <c r="U12870" s="6"/>
      <c r="V12870" s="5"/>
    </row>
    <row r="12871" spans="9:22" x14ac:dyDescent="0.25">
      <c r="I12871" s="5"/>
      <c r="S12871" s="7"/>
      <c r="T12871" s="5"/>
      <c r="U12871" s="6"/>
      <c r="V12871" s="5"/>
    </row>
    <row r="12872" spans="9:22" x14ac:dyDescent="0.25">
      <c r="I12872" s="5"/>
      <c r="S12872" s="7"/>
      <c r="T12872" s="5"/>
      <c r="U12872" s="6"/>
      <c r="V12872" s="5"/>
    </row>
    <row r="12873" spans="9:22" x14ac:dyDescent="0.25">
      <c r="I12873" s="5"/>
      <c r="S12873" s="7"/>
      <c r="T12873" s="5"/>
      <c r="U12873" s="6"/>
      <c r="V12873" s="5"/>
    </row>
    <row r="12874" spans="9:22" x14ac:dyDescent="0.25">
      <c r="I12874" s="5"/>
      <c r="S12874" s="7"/>
      <c r="T12874" s="5"/>
      <c r="U12874" s="6"/>
      <c r="V12874" s="5"/>
    </row>
    <row r="12875" spans="9:22" x14ac:dyDescent="0.25">
      <c r="I12875" s="5"/>
      <c r="S12875" s="7"/>
      <c r="T12875" s="5"/>
      <c r="U12875" s="6"/>
      <c r="V12875" s="5"/>
    </row>
    <row r="12876" spans="9:22" x14ac:dyDescent="0.25">
      <c r="I12876" s="5"/>
      <c r="S12876" s="7"/>
      <c r="T12876" s="5"/>
      <c r="U12876" s="6"/>
      <c r="V12876" s="5"/>
    </row>
    <row r="12877" spans="9:22" x14ac:dyDescent="0.25">
      <c r="I12877" s="5"/>
      <c r="S12877" s="7"/>
      <c r="T12877" s="5"/>
      <c r="U12877" s="6"/>
      <c r="V12877" s="5"/>
    </row>
    <row r="12878" spans="9:22" x14ac:dyDescent="0.25">
      <c r="I12878" s="5"/>
      <c r="S12878" s="7"/>
      <c r="T12878" s="5"/>
      <c r="U12878" s="6"/>
      <c r="V12878" s="5"/>
    </row>
    <row r="12879" spans="9:22" x14ac:dyDescent="0.25">
      <c r="I12879" s="5"/>
      <c r="S12879" s="7"/>
      <c r="T12879" s="5"/>
      <c r="U12879" s="6"/>
      <c r="V12879" s="5"/>
    </row>
    <row r="12880" spans="9:22" x14ac:dyDescent="0.25">
      <c r="I12880" s="5"/>
      <c r="S12880" s="7"/>
      <c r="T12880" s="5"/>
      <c r="U12880" s="6"/>
      <c r="V12880" s="5"/>
    </row>
    <row r="12881" spans="9:22" x14ac:dyDescent="0.25">
      <c r="I12881" s="5"/>
      <c r="S12881" s="7"/>
      <c r="T12881" s="5"/>
      <c r="U12881" s="6"/>
      <c r="V12881" s="5"/>
    </row>
    <row r="12882" spans="9:22" x14ac:dyDescent="0.25">
      <c r="I12882" s="5"/>
      <c r="S12882" s="7"/>
      <c r="T12882" s="5"/>
      <c r="U12882" s="6"/>
      <c r="V12882" s="5"/>
    </row>
    <row r="12883" spans="9:22" x14ac:dyDescent="0.25">
      <c r="I12883" s="5"/>
      <c r="S12883" s="7"/>
      <c r="T12883" s="5"/>
      <c r="U12883" s="6"/>
      <c r="V12883" s="5"/>
    </row>
    <row r="12884" spans="9:22" x14ac:dyDescent="0.25">
      <c r="I12884" s="5"/>
      <c r="S12884" s="7"/>
      <c r="T12884" s="5"/>
      <c r="U12884" s="6"/>
      <c r="V12884" s="5"/>
    </row>
    <row r="12885" spans="9:22" x14ac:dyDescent="0.25">
      <c r="I12885" s="5"/>
      <c r="S12885" s="7"/>
      <c r="T12885" s="5"/>
      <c r="U12885" s="6"/>
      <c r="V12885" s="5"/>
    </row>
    <row r="12886" spans="9:22" x14ac:dyDescent="0.25">
      <c r="I12886" s="5"/>
      <c r="S12886" s="7"/>
      <c r="T12886" s="5"/>
      <c r="U12886" s="6"/>
      <c r="V12886" s="5"/>
    </row>
    <row r="12887" spans="9:22" x14ac:dyDescent="0.25">
      <c r="I12887" s="5"/>
      <c r="S12887" s="7"/>
      <c r="T12887" s="5"/>
      <c r="U12887" s="6"/>
      <c r="V12887" s="5"/>
    </row>
    <row r="12888" spans="9:22" x14ac:dyDescent="0.25">
      <c r="I12888" s="5"/>
      <c r="S12888" s="7"/>
      <c r="T12888" s="5"/>
      <c r="U12888" s="6"/>
      <c r="V12888" s="5"/>
    </row>
    <row r="12889" spans="9:22" x14ac:dyDescent="0.25">
      <c r="I12889" s="5"/>
      <c r="S12889" s="7"/>
      <c r="T12889" s="5"/>
      <c r="U12889" s="6"/>
      <c r="V12889" s="5"/>
    </row>
    <row r="12890" spans="9:22" x14ac:dyDescent="0.25">
      <c r="I12890" s="5"/>
      <c r="S12890" s="7"/>
      <c r="T12890" s="5"/>
      <c r="U12890" s="6"/>
      <c r="V12890" s="5"/>
    </row>
    <row r="12891" spans="9:22" x14ac:dyDescent="0.25">
      <c r="I12891" s="5"/>
      <c r="S12891" s="7"/>
      <c r="T12891" s="5"/>
      <c r="U12891" s="6"/>
      <c r="V12891" s="5"/>
    </row>
    <row r="12892" spans="9:22" x14ac:dyDescent="0.25">
      <c r="I12892" s="5"/>
      <c r="S12892" s="7"/>
      <c r="T12892" s="5"/>
      <c r="U12892" s="6"/>
      <c r="V12892" s="5"/>
    </row>
    <row r="12893" spans="9:22" x14ac:dyDescent="0.25">
      <c r="I12893" s="5"/>
      <c r="S12893" s="7"/>
      <c r="T12893" s="5"/>
      <c r="U12893" s="6"/>
      <c r="V12893" s="5"/>
    </row>
    <row r="12894" spans="9:22" x14ac:dyDescent="0.25">
      <c r="I12894" s="5"/>
      <c r="S12894" s="7"/>
      <c r="T12894" s="5"/>
      <c r="U12894" s="6"/>
      <c r="V12894" s="5"/>
    </row>
    <row r="12895" spans="9:22" x14ac:dyDescent="0.25">
      <c r="I12895" s="5"/>
      <c r="S12895" s="7"/>
      <c r="T12895" s="5"/>
      <c r="U12895" s="6"/>
      <c r="V12895" s="5"/>
    </row>
    <row r="12896" spans="9:22" x14ac:dyDescent="0.25">
      <c r="I12896" s="5"/>
      <c r="S12896" s="7"/>
      <c r="T12896" s="5"/>
      <c r="U12896" s="6"/>
      <c r="V12896" s="5"/>
    </row>
    <row r="12897" spans="9:22" x14ac:dyDescent="0.25">
      <c r="I12897" s="5"/>
      <c r="S12897" s="7"/>
      <c r="T12897" s="5"/>
      <c r="U12897" s="6"/>
      <c r="V12897" s="5"/>
    </row>
    <row r="12898" spans="9:22" x14ac:dyDescent="0.25">
      <c r="I12898" s="5"/>
      <c r="S12898" s="7"/>
      <c r="T12898" s="5"/>
      <c r="U12898" s="6"/>
      <c r="V12898" s="5"/>
    </row>
    <row r="12899" spans="9:22" x14ac:dyDescent="0.25">
      <c r="I12899" s="5"/>
      <c r="S12899" s="7"/>
      <c r="T12899" s="5"/>
      <c r="U12899" s="6"/>
      <c r="V12899" s="5"/>
    </row>
    <row r="12900" spans="9:22" x14ac:dyDescent="0.25">
      <c r="I12900" s="5"/>
      <c r="S12900" s="7"/>
      <c r="T12900" s="5"/>
      <c r="U12900" s="6"/>
      <c r="V12900" s="5"/>
    </row>
    <row r="12901" spans="9:22" x14ac:dyDescent="0.25">
      <c r="I12901" s="5"/>
      <c r="S12901" s="7"/>
      <c r="T12901" s="5"/>
      <c r="U12901" s="6"/>
      <c r="V12901" s="5"/>
    </row>
    <row r="12902" spans="9:22" x14ac:dyDescent="0.25">
      <c r="I12902" s="5"/>
      <c r="S12902" s="7"/>
      <c r="T12902" s="5"/>
      <c r="U12902" s="6"/>
      <c r="V12902" s="5"/>
    </row>
    <row r="12903" spans="9:22" x14ac:dyDescent="0.25">
      <c r="I12903" s="5"/>
      <c r="S12903" s="7"/>
      <c r="T12903" s="5"/>
      <c r="U12903" s="6"/>
      <c r="V12903" s="5"/>
    </row>
    <row r="12904" spans="9:22" x14ac:dyDescent="0.25">
      <c r="I12904" s="5"/>
      <c r="S12904" s="7"/>
      <c r="T12904" s="5"/>
      <c r="U12904" s="6"/>
      <c r="V12904" s="5"/>
    </row>
    <row r="12905" spans="9:22" x14ac:dyDescent="0.25">
      <c r="I12905" s="5"/>
      <c r="S12905" s="7"/>
      <c r="T12905" s="5"/>
      <c r="U12905" s="6"/>
      <c r="V12905" s="5"/>
    </row>
    <row r="12906" spans="9:22" x14ac:dyDescent="0.25">
      <c r="I12906" s="5"/>
      <c r="S12906" s="7"/>
      <c r="T12906" s="5"/>
      <c r="U12906" s="6"/>
      <c r="V12906" s="5"/>
    </row>
    <row r="12907" spans="9:22" x14ac:dyDescent="0.25">
      <c r="I12907" s="5"/>
      <c r="S12907" s="7"/>
      <c r="T12907" s="5"/>
      <c r="U12907" s="6"/>
      <c r="V12907" s="5"/>
    </row>
    <row r="12908" spans="9:22" x14ac:dyDescent="0.25">
      <c r="I12908" s="5"/>
      <c r="S12908" s="7"/>
      <c r="T12908" s="5"/>
      <c r="U12908" s="6"/>
      <c r="V12908" s="5"/>
    </row>
    <row r="12909" spans="9:22" x14ac:dyDescent="0.25">
      <c r="I12909" s="5"/>
      <c r="S12909" s="7"/>
      <c r="T12909" s="5"/>
      <c r="U12909" s="6"/>
      <c r="V12909" s="5"/>
    </row>
    <row r="12910" spans="9:22" x14ac:dyDescent="0.25">
      <c r="I12910" s="5"/>
      <c r="S12910" s="7"/>
      <c r="T12910" s="5"/>
      <c r="U12910" s="6"/>
      <c r="V12910" s="5"/>
    </row>
    <row r="12911" spans="9:22" x14ac:dyDescent="0.25">
      <c r="I12911" s="5"/>
      <c r="S12911" s="7"/>
      <c r="T12911" s="5"/>
      <c r="U12911" s="6"/>
      <c r="V12911" s="5"/>
    </row>
    <row r="12912" spans="9:22" x14ac:dyDescent="0.25">
      <c r="I12912" s="5"/>
      <c r="S12912" s="7"/>
      <c r="T12912" s="5"/>
      <c r="U12912" s="6"/>
      <c r="V12912" s="5"/>
    </row>
    <row r="12913" spans="9:22" x14ac:dyDescent="0.25">
      <c r="I12913" s="5"/>
      <c r="S12913" s="7"/>
      <c r="T12913" s="5"/>
      <c r="U12913" s="6"/>
      <c r="V12913" s="5"/>
    </row>
    <row r="12914" spans="9:22" x14ac:dyDescent="0.25">
      <c r="I12914" s="5"/>
      <c r="S12914" s="7"/>
      <c r="T12914" s="5"/>
      <c r="U12914" s="6"/>
      <c r="V12914" s="5"/>
    </row>
    <row r="12915" spans="9:22" x14ac:dyDescent="0.25">
      <c r="I12915" s="5"/>
      <c r="S12915" s="7"/>
      <c r="T12915" s="5"/>
      <c r="U12915" s="6"/>
      <c r="V12915" s="5"/>
    </row>
    <row r="12916" spans="9:22" x14ac:dyDescent="0.25">
      <c r="I12916" s="5"/>
      <c r="S12916" s="7"/>
      <c r="T12916" s="5"/>
      <c r="U12916" s="6"/>
      <c r="V12916" s="5"/>
    </row>
    <row r="12917" spans="9:22" x14ac:dyDescent="0.25">
      <c r="I12917" s="5"/>
      <c r="S12917" s="7"/>
      <c r="T12917" s="5"/>
      <c r="U12917" s="6"/>
      <c r="V12917" s="5"/>
    </row>
    <row r="12918" spans="9:22" x14ac:dyDescent="0.25">
      <c r="I12918" s="5"/>
      <c r="S12918" s="7"/>
      <c r="T12918" s="5"/>
      <c r="U12918" s="6"/>
      <c r="V12918" s="5"/>
    </row>
    <row r="12919" spans="9:22" x14ac:dyDescent="0.25">
      <c r="I12919" s="5"/>
      <c r="S12919" s="7"/>
      <c r="T12919" s="5"/>
      <c r="U12919" s="6"/>
      <c r="V12919" s="5"/>
    </row>
    <row r="12920" spans="9:22" x14ac:dyDescent="0.25">
      <c r="I12920" s="5"/>
      <c r="S12920" s="7"/>
      <c r="T12920" s="5"/>
      <c r="U12920" s="6"/>
      <c r="V12920" s="5"/>
    </row>
    <row r="12921" spans="9:22" x14ac:dyDescent="0.25">
      <c r="I12921" s="5"/>
      <c r="S12921" s="7"/>
      <c r="T12921" s="5"/>
      <c r="U12921" s="6"/>
      <c r="V12921" s="5"/>
    </row>
    <row r="12922" spans="9:22" x14ac:dyDescent="0.25">
      <c r="I12922" s="5"/>
      <c r="S12922" s="7"/>
      <c r="T12922" s="5"/>
      <c r="U12922" s="6"/>
      <c r="V12922" s="5"/>
    </row>
    <row r="12923" spans="9:22" x14ac:dyDescent="0.25">
      <c r="I12923" s="5"/>
      <c r="S12923" s="7"/>
      <c r="T12923" s="5"/>
      <c r="U12923" s="6"/>
      <c r="V12923" s="5"/>
    </row>
    <row r="12924" spans="9:22" x14ac:dyDescent="0.25">
      <c r="I12924" s="5"/>
      <c r="S12924" s="7"/>
      <c r="T12924" s="5"/>
      <c r="U12924" s="6"/>
      <c r="V12924" s="5"/>
    </row>
    <row r="12925" spans="9:22" x14ac:dyDescent="0.25">
      <c r="I12925" s="5"/>
      <c r="S12925" s="7"/>
      <c r="T12925" s="5"/>
      <c r="U12925" s="6"/>
      <c r="V12925" s="5"/>
    </row>
    <row r="12926" spans="9:22" x14ac:dyDescent="0.25">
      <c r="I12926" s="5"/>
      <c r="S12926" s="7"/>
      <c r="T12926" s="5"/>
      <c r="U12926" s="6"/>
      <c r="V12926" s="5"/>
    </row>
    <row r="12927" spans="9:22" x14ac:dyDescent="0.25">
      <c r="I12927" s="5"/>
      <c r="S12927" s="7"/>
      <c r="T12927" s="5"/>
      <c r="U12927" s="6"/>
      <c r="V12927" s="5"/>
    </row>
    <row r="12928" spans="9:22" x14ac:dyDescent="0.25">
      <c r="I12928" s="5"/>
      <c r="S12928" s="7"/>
      <c r="T12928" s="5"/>
      <c r="U12928" s="6"/>
      <c r="V12928" s="5"/>
    </row>
    <row r="12929" spans="9:22" x14ac:dyDescent="0.25">
      <c r="I12929" s="5"/>
      <c r="S12929" s="7"/>
      <c r="T12929" s="5"/>
      <c r="U12929" s="6"/>
      <c r="V12929" s="5"/>
    </row>
    <row r="12930" spans="9:22" x14ac:dyDescent="0.25">
      <c r="I12930" s="5"/>
      <c r="S12930" s="7"/>
      <c r="T12930" s="5"/>
      <c r="U12930" s="6"/>
      <c r="V12930" s="5"/>
    </row>
    <row r="12931" spans="9:22" x14ac:dyDescent="0.25">
      <c r="I12931" s="5"/>
      <c r="S12931" s="7"/>
      <c r="T12931" s="5"/>
      <c r="U12931" s="6"/>
      <c r="V12931" s="5"/>
    </row>
    <row r="12932" spans="9:22" x14ac:dyDescent="0.25">
      <c r="I12932" s="5"/>
      <c r="S12932" s="7"/>
      <c r="T12932" s="5"/>
      <c r="U12932" s="6"/>
      <c r="V12932" s="5"/>
    </row>
    <row r="12933" spans="9:22" x14ac:dyDescent="0.25">
      <c r="I12933" s="5"/>
      <c r="S12933" s="7"/>
      <c r="T12933" s="5"/>
      <c r="U12933" s="6"/>
      <c r="V12933" s="5"/>
    </row>
    <row r="12934" spans="9:22" x14ac:dyDescent="0.25">
      <c r="I12934" s="5"/>
      <c r="S12934" s="7"/>
      <c r="T12934" s="5"/>
      <c r="U12934" s="6"/>
      <c r="V12934" s="5"/>
    </row>
    <row r="12935" spans="9:22" x14ac:dyDescent="0.25">
      <c r="I12935" s="5"/>
      <c r="S12935" s="7"/>
      <c r="T12935" s="5"/>
      <c r="U12935" s="6"/>
      <c r="V12935" s="5"/>
    </row>
    <row r="12936" spans="9:22" x14ac:dyDescent="0.25">
      <c r="I12936" s="5"/>
      <c r="S12936" s="7"/>
      <c r="T12936" s="5"/>
      <c r="U12936" s="6"/>
      <c r="V12936" s="5"/>
    </row>
    <row r="12937" spans="9:22" x14ac:dyDescent="0.25">
      <c r="I12937" s="5"/>
      <c r="S12937" s="7"/>
      <c r="T12937" s="5"/>
      <c r="U12937" s="6"/>
      <c r="V12937" s="5"/>
    </row>
    <row r="12938" spans="9:22" x14ac:dyDescent="0.25">
      <c r="I12938" s="5"/>
      <c r="S12938" s="7"/>
      <c r="T12938" s="5"/>
      <c r="U12938" s="6"/>
      <c r="V12938" s="5"/>
    </row>
    <row r="12939" spans="9:22" x14ac:dyDescent="0.25">
      <c r="I12939" s="5"/>
      <c r="S12939" s="7"/>
      <c r="T12939" s="5"/>
      <c r="U12939" s="6"/>
      <c r="V12939" s="5"/>
    </row>
    <row r="12940" spans="9:22" x14ac:dyDescent="0.25">
      <c r="I12940" s="5"/>
      <c r="S12940" s="7"/>
      <c r="T12940" s="5"/>
      <c r="U12940" s="6"/>
      <c r="V12940" s="5"/>
    </row>
    <row r="12941" spans="9:22" x14ac:dyDescent="0.25">
      <c r="I12941" s="5"/>
      <c r="S12941" s="7"/>
      <c r="T12941" s="5"/>
      <c r="U12941" s="6"/>
      <c r="V12941" s="5"/>
    </row>
    <row r="12942" spans="9:22" x14ac:dyDescent="0.25">
      <c r="I12942" s="5"/>
      <c r="S12942" s="7"/>
      <c r="T12942" s="5"/>
      <c r="U12942" s="6"/>
      <c r="V12942" s="5"/>
    </row>
    <row r="12943" spans="9:22" x14ac:dyDescent="0.25">
      <c r="I12943" s="5"/>
      <c r="S12943" s="7"/>
      <c r="T12943" s="5"/>
      <c r="U12943" s="6"/>
      <c r="V12943" s="5"/>
    </row>
    <row r="12944" spans="9:22" x14ac:dyDescent="0.25">
      <c r="I12944" s="5"/>
      <c r="S12944" s="7"/>
      <c r="T12944" s="5"/>
      <c r="U12944" s="6"/>
      <c r="V12944" s="5"/>
    </row>
    <row r="12945" spans="9:22" x14ac:dyDescent="0.25">
      <c r="I12945" s="5"/>
      <c r="S12945" s="7"/>
      <c r="T12945" s="5"/>
      <c r="U12945" s="6"/>
      <c r="V12945" s="5"/>
    </row>
    <row r="12946" spans="9:22" x14ac:dyDescent="0.25">
      <c r="I12946" s="5"/>
      <c r="S12946" s="7"/>
      <c r="T12946" s="5"/>
      <c r="U12946" s="6"/>
      <c r="V12946" s="5"/>
    </row>
    <row r="12947" spans="9:22" x14ac:dyDescent="0.25">
      <c r="I12947" s="5"/>
      <c r="S12947" s="7"/>
      <c r="T12947" s="5"/>
      <c r="U12947" s="6"/>
      <c r="V12947" s="5"/>
    </row>
    <row r="12948" spans="9:22" x14ac:dyDescent="0.25">
      <c r="I12948" s="5"/>
      <c r="S12948" s="7"/>
      <c r="T12948" s="5"/>
      <c r="U12948" s="6"/>
      <c r="V12948" s="5"/>
    </row>
    <row r="12949" spans="9:22" x14ac:dyDescent="0.25">
      <c r="I12949" s="5"/>
      <c r="S12949" s="7"/>
      <c r="T12949" s="5"/>
      <c r="U12949" s="6"/>
      <c r="V12949" s="5"/>
    </row>
    <row r="12950" spans="9:22" x14ac:dyDescent="0.25">
      <c r="I12950" s="5"/>
      <c r="S12950" s="7"/>
      <c r="T12950" s="5"/>
      <c r="U12950" s="6"/>
      <c r="V12950" s="5"/>
    </row>
    <row r="12951" spans="9:22" x14ac:dyDescent="0.25">
      <c r="I12951" s="5"/>
      <c r="S12951" s="7"/>
      <c r="T12951" s="5"/>
      <c r="U12951" s="6"/>
      <c r="V12951" s="5"/>
    </row>
    <row r="12952" spans="9:22" x14ac:dyDescent="0.25">
      <c r="I12952" s="5"/>
      <c r="S12952" s="7"/>
      <c r="T12952" s="5"/>
      <c r="U12952" s="6"/>
      <c r="V12952" s="5"/>
    </row>
    <row r="12953" spans="9:22" x14ac:dyDescent="0.25">
      <c r="I12953" s="5"/>
      <c r="S12953" s="7"/>
      <c r="T12953" s="5"/>
      <c r="U12953" s="6"/>
      <c r="V12953" s="5"/>
    </row>
    <row r="12954" spans="9:22" x14ac:dyDescent="0.25">
      <c r="I12954" s="5"/>
      <c r="S12954" s="7"/>
      <c r="T12954" s="5"/>
      <c r="U12954" s="6"/>
      <c r="V12954" s="5"/>
    </row>
    <row r="12955" spans="9:22" x14ac:dyDescent="0.25">
      <c r="I12955" s="5"/>
      <c r="S12955" s="7"/>
      <c r="T12955" s="5"/>
      <c r="U12955" s="6"/>
      <c r="V12955" s="5"/>
    </row>
    <row r="12956" spans="9:22" x14ac:dyDescent="0.25">
      <c r="I12956" s="5"/>
      <c r="S12956" s="7"/>
      <c r="T12956" s="5"/>
      <c r="U12956" s="6"/>
      <c r="V12956" s="5"/>
    </row>
    <row r="12957" spans="9:22" x14ac:dyDescent="0.25">
      <c r="I12957" s="5"/>
      <c r="S12957" s="7"/>
      <c r="T12957" s="5"/>
      <c r="U12957" s="6"/>
      <c r="V12957" s="5"/>
    </row>
    <row r="12958" spans="9:22" x14ac:dyDescent="0.25">
      <c r="I12958" s="5"/>
      <c r="S12958" s="7"/>
      <c r="T12958" s="5"/>
      <c r="U12958" s="6"/>
      <c r="V12958" s="5"/>
    </row>
    <row r="12959" spans="9:22" x14ac:dyDescent="0.25">
      <c r="I12959" s="5"/>
      <c r="S12959" s="7"/>
      <c r="T12959" s="5"/>
      <c r="U12959" s="6"/>
      <c r="V12959" s="5"/>
    </row>
    <row r="12960" spans="9:22" x14ac:dyDescent="0.25">
      <c r="I12960" s="5"/>
      <c r="S12960" s="7"/>
      <c r="T12960" s="5"/>
      <c r="U12960" s="6"/>
      <c r="V12960" s="5"/>
    </row>
    <row r="12961" spans="9:22" x14ac:dyDescent="0.25">
      <c r="I12961" s="5"/>
      <c r="S12961" s="7"/>
      <c r="T12961" s="5"/>
      <c r="U12961" s="6"/>
      <c r="V12961" s="5"/>
    </row>
    <row r="12962" spans="9:22" x14ac:dyDescent="0.25">
      <c r="I12962" s="5"/>
      <c r="S12962" s="7"/>
      <c r="T12962" s="5"/>
      <c r="U12962" s="6"/>
      <c r="V12962" s="5"/>
    </row>
    <row r="12963" spans="9:22" x14ac:dyDescent="0.25">
      <c r="I12963" s="5"/>
      <c r="S12963" s="7"/>
      <c r="T12963" s="5"/>
      <c r="U12963" s="6"/>
      <c r="V12963" s="5"/>
    </row>
    <row r="12964" spans="9:22" x14ac:dyDescent="0.25">
      <c r="I12964" s="5"/>
      <c r="S12964" s="7"/>
      <c r="T12964" s="5"/>
      <c r="U12964" s="6"/>
      <c r="V12964" s="5"/>
    </row>
    <row r="12965" spans="9:22" x14ac:dyDescent="0.25">
      <c r="I12965" s="5"/>
      <c r="S12965" s="7"/>
      <c r="T12965" s="5"/>
      <c r="U12965" s="6"/>
      <c r="V12965" s="5"/>
    </row>
    <row r="12966" spans="9:22" x14ac:dyDescent="0.25">
      <c r="I12966" s="5"/>
      <c r="S12966" s="7"/>
      <c r="T12966" s="5"/>
      <c r="U12966" s="6"/>
      <c r="V12966" s="5"/>
    </row>
    <row r="12967" spans="9:22" x14ac:dyDescent="0.25">
      <c r="I12967" s="5"/>
      <c r="S12967" s="7"/>
      <c r="T12967" s="5"/>
      <c r="U12967" s="6"/>
      <c r="V12967" s="5"/>
    </row>
    <row r="12968" spans="9:22" x14ac:dyDescent="0.25">
      <c r="I12968" s="5"/>
      <c r="S12968" s="7"/>
      <c r="T12968" s="5"/>
      <c r="U12968" s="6"/>
      <c r="V12968" s="5"/>
    </row>
    <row r="12969" spans="9:22" x14ac:dyDescent="0.25">
      <c r="I12969" s="5"/>
      <c r="S12969" s="7"/>
      <c r="T12969" s="5"/>
      <c r="U12969" s="6"/>
      <c r="V12969" s="5"/>
    </row>
    <row r="12970" spans="9:22" x14ac:dyDescent="0.25">
      <c r="I12970" s="5"/>
      <c r="S12970" s="7"/>
      <c r="T12970" s="5"/>
      <c r="U12970" s="6"/>
      <c r="V12970" s="5"/>
    </row>
    <row r="12971" spans="9:22" x14ac:dyDescent="0.25">
      <c r="I12971" s="5"/>
      <c r="S12971" s="7"/>
      <c r="T12971" s="5"/>
      <c r="U12971" s="6"/>
      <c r="V12971" s="5"/>
    </row>
    <row r="12972" spans="9:22" x14ac:dyDescent="0.25">
      <c r="I12972" s="5"/>
      <c r="S12972" s="7"/>
      <c r="T12972" s="5"/>
      <c r="U12972" s="6"/>
      <c r="V12972" s="5"/>
    </row>
    <row r="12973" spans="9:22" x14ac:dyDescent="0.25">
      <c r="I12973" s="5"/>
      <c r="S12973" s="7"/>
      <c r="T12973" s="5"/>
      <c r="U12973" s="6"/>
      <c r="V12973" s="5"/>
    </row>
    <row r="12974" spans="9:22" x14ac:dyDescent="0.25">
      <c r="I12974" s="5"/>
      <c r="S12974" s="7"/>
      <c r="T12974" s="5"/>
      <c r="U12974" s="6"/>
      <c r="V12974" s="5"/>
    </row>
    <row r="12975" spans="9:22" x14ac:dyDescent="0.25">
      <c r="I12975" s="5"/>
      <c r="S12975" s="7"/>
      <c r="T12975" s="5"/>
      <c r="U12975" s="6"/>
      <c r="V12975" s="5"/>
    </row>
    <row r="12976" spans="9:22" x14ac:dyDescent="0.25">
      <c r="I12976" s="5"/>
      <c r="S12976" s="7"/>
      <c r="T12976" s="5"/>
      <c r="U12976" s="6"/>
      <c r="V12976" s="5"/>
    </row>
    <row r="12977" spans="9:22" x14ac:dyDescent="0.25">
      <c r="I12977" s="5"/>
      <c r="S12977" s="7"/>
      <c r="T12977" s="5"/>
      <c r="U12977" s="6"/>
      <c r="V12977" s="5"/>
    </row>
    <row r="12978" spans="9:22" x14ac:dyDescent="0.25">
      <c r="I12978" s="5"/>
      <c r="S12978" s="7"/>
      <c r="T12978" s="5"/>
      <c r="U12978" s="6"/>
      <c r="V12978" s="5"/>
    </row>
    <row r="12979" spans="9:22" x14ac:dyDescent="0.25">
      <c r="I12979" s="5"/>
      <c r="S12979" s="7"/>
      <c r="T12979" s="5"/>
      <c r="U12979" s="6"/>
      <c r="V12979" s="5"/>
    </row>
    <row r="12980" spans="9:22" x14ac:dyDescent="0.25">
      <c r="I12980" s="5"/>
      <c r="S12980" s="7"/>
      <c r="T12980" s="5"/>
      <c r="U12980" s="6"/>
      <c r="V12980" s="5"/>
    </row>
    <row r="12981" spans="9:22" x14ac:dyDescent="0.25">
      <c r="I12981" s="5"/>
      <c r="S12981" s="7"/>
      <c r="T12981" s="5"/>
      <c r="U12981" s="6"/>
      <c r="V12981" s="5"/>
    </row>
    <row r="12982" spans="9:22" x14ac:dyDescent="0.25">
      <c r="I12982" s="5"/>
      <c r="S12982" s="7"/>
      <c r="T12982" s="5"/>
      <c r="U12982" s="6"/>
      <c r="V12982" s="5"/>
    </row>
    <row r="12983" spans="9:22" x14ac:dyDescent="0.25">
      <c r="I12983" s="5"/>
      <c r="S12983" s="7"/>
      <c r="T12983" s="5"/>
      <c r="U12983" s="6"/>
      <c r="V12983" s="5"/>
    </row>
    <row r="12984" spans="9:22" x14ac:dyDescent="0.25">
      <c r="I12984" s="5"/>
      <c r="S12984" s="7"/>
      <c r="T12984" s="5"/>
      <c r="U12984" s="6"/>
      <c r="V12984" s="5"/>
    </row>
    <row r="12985" spans="9:22" x14ac:dyDescent="0.25">
      <c r="I12985" s="5"/>
      <c r="S12985" s="7"/>
      <c r="T12985" s="5"/>
      <c r="U12985" s="6"/>
      <c r="V12985" s="5"/>
    </row>
    <row r="12986" spans="9:22" x14ac:dyDescent="0.25">
      <c r="I12986" s="5"/>
      <c r="S12986" s="7"/>
      <c r="T12986" s="5"/>
      <c r="U12986" s="6"/>
      <c r="V12986" s="5"/>
    </row>
    <row r="12987" spans="9:22" x14ac:dyDescent="0.25">
      <c r="I12987" s="5"/>
      <c r="S12987" s="7"/>
      <c r="T12987" s="5"/>
      <c r="U12987" s="6"/>
      <c r="V12987" s="5"/>
    </row>
    <row r="12988" spans="9:22" x14ac:dyDescent="0.25">
      <c r="I12988" s="5"/>
      <c r="S12988" s="7"/>
      <c r="T12988" s="5"/>
      <c r="U12988" s="6"/>
      <c r="V12988" s="5"/>
    </row>
    <row r="12989" spans="9:22" x14ac:dyDescent="0.25">
      <c r="I12989" s="5"/>
      <c r="S12989" s="7"/>
      <c r="T12989" s="5"/>
      <c r="U12989" s="6"/>
      <c r="V12989" s="5"/>
    </row>
    <row r="12990" spans="9:22" x14ac:dyDescent="0.25">
      <c r="I12990" s="5"/>
      <c r="S12990" s="7"/>
      <c r="T12990" s="5"/>
      <c r="U12990" s="6"/>
      <c r="V12990" s="5"/>
    </row>
    <row r="12991" spans="9:22" x14ac:dyDescent="0.25">
      <c r="I12991" s="5"/>
      <c r="S12991" s="7"/>
      <c r="T12991" s="5"/>
      <c r="U12991" s="6"/>
      <c r="V12991" s="5"/>
    </row>
    <row r="12992" spans="9:22" x14ac:dyDescent="0.25">
      <c r="I12992" s="5"/>
      <c r="S12992" s="7"/>
      <c r="T12992" s="5"/>
      <c r="U12992" s="6"/>
      <c r="V12992" s="5"/>
    </row>
    <row r="12993" spans="9:22" x14ac:dyDescent="0.25">
      <c r="I12993" s="5"/>
      <c r="S12993" s="7"/>
      <c r="T12993" s="5"/>
      <c r="U12993" s="6"/>
      <c r="V12993" s="5"/>
    </row>
    <row r="12994" spans="9:22" x14ac:dyDescent="0.25">
      <c r="I12994" s="5"/>
      <c r="S12994" s="7"/>
      <c r="T12994" s="5"/>
      <c r="U12994" s="6"/>
      <c r="V12994" s="5"/>
    </row>
    <row r="12995" spans="9:22" x14ac:dyDescent="0.25">
      <c r="I12995" s="5"/>
      <c r="S12995" s="7"/>
      <c r="T12995" s="5"/>
      <c r="U12995" s="6"/>
      <c r="V12995" s="5"/>
    </row>
    <row r="12996" spans="9:22" x14ac:dyDescent="0.25">
      <c r="I12996" s="5"/>
      <c r="S12996" s="7"/>
      <c r="T12996" s="5"/>
      <c r="U12996" s="6"/>
      <c r="V12996" s="5"/>
    </row>
    <row r="12997" spans="9:22" x14ac:dyDescent="0.25">
      <c r="I12997" s="5"/>
      <c r="S12997" s="7"/>
      <c r="T12997" s="5"/>
      <c r="U12997" s="6"/>
      <c r="V12997" s="5"/>
    </row>
    <row r="12998" spans="9:22" x14ac:dyDescent="0.25">
      <c r="I12998" s="5"/>
      <c r="S12998" s="7"/>
      <c r="T12998" s="5"/>
      <c r="U12998" s="6"/>
      <c r="V12998" s="5"/>
    </row>
    <row r="12999" spans="9:22" x14ac:dyDescent="0.25">
      <c r="I12999" s="5"/>
      <c r="S12999" s="7"/>
      <c r="T12999" s="5"/>
      <c r="U12999" s="6"/>
      <c r="V12999" s="5"/>
    </row>
    <row r="13000" spans="9:22" x14ac:dyDescent="0.25">
      <c r="I13000" s="5"/>
      <c r="S13000" s="7"/>
      <c r="T13000" s="5"/>
      <c r="U13000" s="6"/>
      <c r="V13000" s="5"/>
    </row>
    <row r="13001" spans="9:22" x14ac:dyDescent="0.25">
      <c r="I13001" s="5"/>
      <c r="S13001" s="7"/>
      <c r="T13001" s="5"/>
      <c r="U13001" s="6"/>
      <c r="V13001" s="5"/>
    </row>
    <row r="13002" spans="9:22" x14ac:dyDescent="0.25">
      <c r="I13002" s="5"/>
      <c r="S13002" s="7"/>
      <c r="T13002" s="5"/>
      <c r="U13002" s="6"/>
      <c r="V13002" s="5"/>
    </row>
    <row r="13003" spans="9:22" x14ac:dyDescent="0.25">
      <c r="I13003" s="5"/>
      <c r="S13003" s="7"/>
      <c r="T13003" s="5"/>
      <c r="U13003" s="6"/>
      <c r="V13003" s="5"/>
    </row>
    <row r="13004" spans="9:22" x14ac:dyDescent="0.25">
      <c r="I13004" s="5"/>
      <c r="S13004" s="7"/>
      <c r="T13004" s="5"/>
      <c r="U13004" s="6"/>
      <c r="V13004" s="5"/>
    </row>
    <row r="13005" spans="9:22" x14ac:dyDescent="0.25">
      <c r="I13005" s="5"/>
      <c r="S13005" s="7"/>
      <c r="T13005" s="5"/>
      <c r="U13005" s="6"/>
      <c r="V13005" s="5"/>
    </row>
    <row r="13006" spans="9:22" x14ac:dyDescent="0.25">
      <c r="I13006" s="5"/>
      <c r="S13006" s="7"/>
      <c r="T13006" s="5"/>
      <c r="U13006" s="6"/>
      <c r="V13006" s="5"/>
    </row>
    <row r="13007" spans="9:22" x14ac:dyDescent="0.25">
      <c r="I13007" s="5"/>
      <c r="S13007" s="7"/>
      <c r="T13007" s="5"/>
      <c r="U13007" s="6"/>
      <c r="V13007" s="5"/>
    </row>
    <row r="13008" spans="9:22" x14ac:dyDescent="0.25">
      <c r="I13008" s="5"/>
      <c r="S13008" s="7"/>
      <c r="T13008" s="5"/>
      <c r="U13008" s="6"/>
      <c r="V13008" s="5"/>
    </row>
    <row r="13009" spans="9:22" x14ac:dyDescent="0.25">
      <c r="I13009" s="5"/>
      <c r="S13009" s="7"/>
      <c r="T13009" s="5"/>
      <c r="U13009" s="6"/>
      <c r="V13009" s="5"/>
    </row>
    <row r="13010" spans="9:22" x14ac:dyDescent="0.25">
      <c r="I13010" s="5"/>
      <c r="S13010" s="7"/>
      <c r="T13010" s="5"/>
      <c r="U13010" s="6"/>
      <c r="V13010" s="5"/>
    </row>
    <row r="13011" spans="9:22" x14ac:dyDescent="0.25">
      <c r="I13011" s="5"/>
      <c r="S13011" s="7"/>
      <c r="T13011" s="5"/>
      <c r="U13011" s="6"/>
      <c r="V13011" s="5"/>
    </row>
    <row r="13012" spans="9:22" x14ac:dyDescent="0.25">
      <c r="I13012" s="5"/>
      <c r="S13012" s="7"/>
      <c r="T13012" s="5"/>
      <c r="U13012" s="6"/>
      <c r="V13012" s="5"/>
    </row>
    <row r="13013" spans="9:22" x14ac:dyDescent="0.25">
      <c r="I13013" s="5"/>
      <c r="S13013" s="7"/>
      <c r="T13013" s="5"/>
      <c r="U13013" s="6"/>
      <c r="V13013" s="5"/>
    </row>
    <row r="13014" spans="9:22" x14ac:dyDescent="0.25">
      <c r="I13014" s="5"/>
      <c r="S13014" s="7"/>
      <c r="T13014" s="5"/>
      <c r="U13014" s="6"/>
      <c r="V13014" s="5"/>
    </row>
    <row r="13015" spans="9:22" x14ac:dyDescent="0.25">
      <c r="I13015" s="5"/>
      <c r="S13015" s="7"/>
      <c r="T13015" s="5"/>
      <c r="U13015" s="6"/>
      <c r="V13015" s="5"/>
    </row>
    <row r="13016" spans="9:22" x14ac:dyDescent="0.25">
      <c r="I13016" s="5"/>
      <c r="S13016" s="7"/>
      <c r="T13016" s="5"/>
      <c r="U13016" s="6"/>
      <c r="V13016" s="5"/>
    </row>
    <row r="13017" spans="9:22" x14ac:dyDescent="0.25">
      <c r="I13017" s="5"/>
      <c r="S13017" s="7"/>
      <c r="T13017" s="5"/>
      <c r="U13017" s="6"/>
      <c r="V13017" s="5"/>
    </row>
    <row r="13018" spans="9:22" x14ac:dyDescent="0.25">
      <c r="I13018" s="5"/>
      <c r="S13018" s="7"/>
      <c r="T13018" s="5"/>
      <c r="U13018" s="6"/>
      <c r="V13018" s="5"/>
    </row>
    <row r="13019" spans="9:22" x14ac:dyDescent="0.25">
      <c r="I13019" s="5"/>
      <c r="S13019" s="7"/>
      <c r="T13019" s="5"/>
      <c r="U13019" s="6"/>
      <c r="V13019" s="5"/>
    </row>
    <row r="13020" spans="9:22" x14ac:dyDescent="0.25">
      <c r="I13020" s="5"/>
      <c r="S13020" s="7"/>
      <c r="T13020" s="5"/>
      <c r="U13020" s="6"/>
      <c r="V13020" s="5"/>
    </row>
    <row r="13021" spans="9:22" x14ac:dyDescent="0.25">
      <c r="I13021" s="5"/>
      <c r="S13021" s="7"/>
      <c r="T13021" s="5"/>
      <c r="U13021" s="6"/>
      <c r="V13021" s="5"/>
    </row>
    <row r="13022" spans="9:22" x14ac:dyDescent="0.25">
      <c r="I13022" s="5"/>
      <c r="S13022" s="7"/>
      <c r="T13022" s="5"/>
      <c r="U13022" s="6"/>
      <c r="V13022" s="5"/>
    </row>
    <row r="13023" spans="9:22" x14ac:dyDescent="0.25">
      <c r="I13023" s="5"/>
      <c r="S13023" s="7"/>
      <c r="T13023" s="5"/>
      <c r="U13023" s="6"/>
      <c r="V13023" s="5"/>
    </row>
    <row r="13024" spans="9:22" x14ac:dyDescent="0.25">
      <c r="I13024" s="5"/>
      <c r="S13024" s="7"/>
      <c r="T13024" s="5"/>
      <c r="U13024" s="6"/>
      <c r="V13024" s="5"/>
    </row>
    <row r="13025" spans="9:22" x14ac:dyDescent="0.25">
      <c r="I13025" s="5"/>
      <c r="S13025" s="7"/>
      <c r="T13025" s="5"/>
      <c r="U13025" s="6"/>
      <c r="V13025" s="5"/>
    </row>
    <row r="13026" spans="9:22" x14ac:dyDescent="0.25">
      <c r="I13026" s="5"/>
      <c r="S13026" s="7"/>
      <c r="T13026" s="5"/>
      <c r="U13026" s="6"/>
      <c r="V13026" s="5"/>
    </row>
    <row r="13027" spans="9:22" x14ac:dyDescent="0.25">
      <c r="I13027" s="5"/>
      <c r="S13027" s="7"/>
      <c r="T13027" s="5"/>
      <c r="U13027" s="6"/>
      <c r="V13027" s="5"/>
    </row>
    <row r="13028" spans="9:22" x14ac:dyDescent="0.25">
      <c r="I13028" s="5"/>
      <c r="S13028" s="7"/>
      <c r="T13028" s="5"/>
      <c r="U13028" s="6"/>
      <c r="V13028" s="5"/>
    </row>
    <row r="13029" spans="9:22" x14ac:dyDescent="0.25">
      <c r="I13029" s="5"/>
      <c r="S13029" s="7"/>
      <c r="T13029" s="5"/>
      <c r="U13029" s="6"/>
      <c r="V13029" s="5"/>
    </row>
    <row r="13030" spans="9:22" x14ac:dyDescent="0.25">
      <c r="I13030" s="5"/>
      <c r="S13030" s="7"/>
      <c r="T13030" s="5"/>
      <c r="U13030" s="6"/>
      <c r="V13030" s="5"/>
    </row>
    <row r="13031" spans="9:22" x14ac:dyDescent="0.25">
      <c r="I13031" s="5"/>
      <c r="S13031" s="7"/>
      <c r="T13031" s="5"/>
      <c r="U13031" s="6"/>
      <c r="V13031" s="5"/>
    </row>
    <row r="13032" spans="9:22" x14ac:dyDescent="0.25">
      <c r="I13032" s="5"/>
      <c r="S13032" s="7"/>
      <c r="T13032" s="5"/>
      <c r="U13032" s="6"/>
      <c r="V13032" s="5"/>
    </row>
    <row r="13033" spans="9:22" x14ac:dyDescent="0.25">
      <c r="I13033" s="5"/>
      <c r="S13033" s="7"/>
      <c r="T13033" s="5"/>
      <c r="U13033" s="6"/>
      <c r="V13033" s="5"/>
    </row>
    <row r="13034" spans="9:22" x14ac:dyDescent="0.25">
      <c r="I13034" s="5"/>
      <c r="S13034" s="7"/>
      <c r="T13034" s="5"/>
      <c r="U13034" s="6"/>
      <c r="V13034" s="5"/>
    </row>
    <row r="13035" spans="9:22" x14ac:dyDescent="0.25">
      <c r="I13035" s="5"/>
      <c r="S13035" s="7"/>
      <c r="T13035" s="5"/>
      <c r="U13035" s="6"/>
      <c r="V13035" s="5"/>
    </row>
    <row r="13036" spans="9:22" x14ac:dyDescent="0.25">
      <c r="I13036" s="5"/>
      <c r="S13036" s="7"/>
      <c r="T13036" s="5"/>
      <c r="U13036" s="6"/>
      <c r="V13036" s="5"/>
    </row>
    <row r="13037" spans="9:22" x14ac:dyDescent="0.25">
      <c r="I13037" s="5"/>
      <c r="S13037" s="7"/>
      <c r="T13037" s="5"/>
      <c r="U13037" s="6"/>
      <c r="V13037" s="5"/>
    </row>
    <row r="13038" spans="9:22" x14ac:dyDescent="0.25">
      <c r="I13038" s="5"/>
      <c r="S13038" s="7"/>
      <c r="T13038" s="5"/>
      <c r="U13038" s="6"/>
      <c r="V13038" s="5"/>
    </row>
    <row r="13039" spans="9:22" x14ac:dyDescent="0.25">
      <c r="I13039" s="5"/>
      <c r="S13039" s="7"/>
      <c r="T13039" s="5"/>
      <c r="U13039" s="6"/>
      <c r="V13039" s="5"/>
    </row>
    <row r="13040" spans="9:22" x14ac:dyDescent="0.25">
      <c r="I13040" s="5"/>
      <c r="S13040" s="7"/>
      <c r="T13040" s="5"/>
      <c r="U13040" s="6"/>
      <c r="V13040" s="5"/>
    </row>
    <row r="13041" spans="9:22" x14ac:dyDescent="0.25">
      <c r="I13041" s="5"/>
      <c r="S13041" s="7"/>
      <c r="T13041" s="5"/>
      <c r="U13041" s="6"/>
      <c r="V13041" s="5"/>
    </row>
    <row r="13042" spans="9:22" x14ac:dyDescent="0.25">
      <c r="I13042" s="5"/>
      <c r="S13042" s="7"/>
      <c r="T13042" s="5"/>
      <c r="U13042" s="6"/>
      <c r="V13042" s="5"/>
    </row>
    <row r="13043" spans="9:22" x14ac:dyDescent="0.25">
      <c r="I13043" s="5"/>
      <c r="S13043" s="7"/>
      <c r="T13043" s="5"/>
      <c r="U13043" s="6"/>
      <c r="V13043" s="5"/>
    </row>
    <row r="13044" spans="9:22" x14ac:dyDescent="0.25">
      <c r="I13044" s="5"/>
      <c r="S13044" s="7"/>
      <c r="T13044" s="5"/>
      <c r="U13044" s="6"/>
      <c r="V13044" s="5"/>
    </row>
    <row r="13045" spans="9:22" x14ac:dyDescent="0.25">
      <c r="I13045" s="5"/>
      <c r="S13045" s="7"/>
      <c r="T13045" s="5"/>
      <c r="U13045" s="6"/>
      <c r="V13045" s="5"/>
    </row>
    <row r="13046" spans="9:22" x14ac:dyDescent="0.25">
      <c r="I13046" s="5"/>
      <c r="S13046" s="7"/>
      <c r="T13046" s="5"/>
      <c r="U13046" s="6"/>
      <c r="V13046" s="5"/>
    </row>
    <row r="13047" spans="9:22" x14ac:dyDescent="0.25">
      <c r="I13047" s="5"/>
      <c r="S13047" s="7"/>
      <c r="T13047" s="5"/>
      <c r="U13047" s="6"/>
      <c r="V13047" s="5"/>
    </row>
    <row r="13048" spans="9:22" x14ac:dyDescent="0.25">
      <c r="I13048" s="5"/>
      <c r="S13048" s="7"/>
      <c r="T13048" s="5"/>
      <c r="U13048" s="6"/>
      <c r="V13048" s="5"/>
    </row>
    <row r="13049" spans="9:22" x14ac:dyDescent="0.25">
      <c r="I13049" s="5"/>
      <c r="S13049" s="7"/>
      <c r="T13049" s="5"/>
      <c r="U13049" s="6"/>
      <c r="V13049" s="5"/>
    </row>
    <row r="13050" spans="9:22" x14ac:dyDescent="0.25">
      <c r="I13050" s="5"/>
      <c r="S13050" s="7"/>
      <c r="T13050" s="5"/>
      <c r="U13050" s="6"/>
      <c r="V13050" s="5"/>
    </row>
    <row r="13051" spans="9:22" x14ac:dyDescent="0.25">
      <c r="I13051" s="5"/>
      <c r="S13051" s="7"/>
      <c r="T13051" s="5"/>
      <c r="U13051" s="6"/>
      <c r="V13051" s="5"/>
    </row>
    <row r="13052" spans="9:22" x14ac:dyDescent="0.25">
      <c r="I13052" s="5"/>
      <c r="S13052" s="7"/>
      <c r="T13052" s="5"/>
      <c r="U13052" s="6"/>
      <c r="V13052" s="5"/>
    </row>
    <row r="13053" spans="9:22" x14ac:dyDescent="0.25">
      <c r="I13053" s="5"/>
      <c r="S13053" s="7"/>
      <c r="T13053" s="5"/>
      <c r="U13053" s="6"/>
      <c r="V13053" s="5"/>
    </row>
    <row r="13054" spans="9:22" x14ac:dyDescent="0.25">
      <c r="I13054" s="5"/>
      <c r="S13054" s="7"/>
      <c r="T13054" s="5"/>
      <c r="U13054" s="6"/>
      <c r="V13054" s="5"/>
    </row>
    <row r="13055" spans="9:22" x14ac:dyDescent="0.25">
      <c r="I13055" s="5"/>
      <c r="S13055" s="7"/>
      <c r="T13055" s="5"/>
      <c r="U13055" s="6"/>
      <c r="V13055" s="5"/>
    </row>
    <row r="13056" spans="9:22" x14ac:dyDescent="0.25">
      <c r="I13056" s="5"/>
      <c r="S13056" s="7"/>
      <c r="T13056" s="5"/>
      <c r="U13056" s="6"/>
      <c r="V13056" s="5"/>
    </row>
    <row r="13057" spans="9:22" x14ac:dyDescent="0.25">
      <c r="I13057" s="5"/>
      <c r="S13057" s="7"/>
      <c r="T13057" s="5"/>
      <c r="U13057" s="6"/>
      <c r="V13057" s="5"/>
    </row>
    <row r="13058" spans="9:22" x14ac:dyDescent="0.25">
      <c r="I13058" s="5"/>
      <c r="S13058" s="7"/>
      <c r="T13058" s="5"/>
      <c r="U13058" s="6"/>
      <c r="V13058" s="5"/>
    </row>
    <row r="13059" spans="9:22" x14ac:dyDescent="0.25">
      <c r="I13059" s="5"/>
      <c r="S13059" s="7"/>
      <c r="T13059" s="5"/>
      <c r="U13059" s="6"/>
      <c r="V13059" s="5"/>
    </row>
    <row r="13060" spans="9:22" x14ac:dyDescent="0.25">
      <c r="I13060" s="5"/>
      <c r="S13060" s="7"/>
      <c r="T13060" s="5"/>
      <c r="U13060" s="6"/>
      <c r="V13060" s="5"/>
    </row>
    <row r="13061" spans="9:22" x14ac:dyDescent="0.25">
      <c r="I13061" s="5"/>
      <c r="S13061" s="7"/>
      <c r="T13061" s="5"/>
      <c r="U13061" s="6"/>
      <c r="V13061" s="5"/>
    </row>
    <row r="13062" spans="9:22" x14ac:dyDescent="0.25">
      <c r="I13062" s="5"/>
      <c r="S13062" s="7"/>
      <c r="T13062" s="5"/>
      <c r="U13062" s="6"/>
      <c r="V13062" s="5"/>
    </row>
    <row r="13063" spans="9:22" x14ac:dyDescent="0.25">
      <c r="I13063" s="5"/>
      <c r="S13063" s="7"/>
      <c r="T13063" s="5"/>
      <c r="U13063" s="6"/>
      <c r="V13063" s="5"/>
    </row>
    <row r="13064" spans="9:22" x14ac:dyDescent="0.25">
      <c r="I13064" s="5"/>
      <c r="S13064" s="7"/>
      <c r="T13064" s="5"/>
      <c r="U13064" s="6"/>
      <c r="V13064" s="5"/>
    </row>
    <row r="13065" spans="9:22" x14ac:dyDescent="0.25">
      <c r="I13065" s="5"/>
      <c r="S13065" s="7"/>
      <c r="T13065" s="5"/>
      <c r="U13065" s="6"/>
      <c r="V13065" s="5"/>
    </row>
    <row r="13066" spans="9:22" x14ac:dyDescent="0.25">
      <c r="I13066" s="5"/>
      <c r="S13066" s="7"/>
      <c r="T13066" s="5"/>
      <c r="U13066" s="6"/>
      <c r="V13066" s="5"/>
    </row>
    <row r="13067" spans="9:22" x14ac:dyDescent="0.25">
      <c r="I13067" s="5"/>
      <c r="S13067" s="7"/>
      <c r="T13067" s="5"/>
      <c r="U13067" s="6"/>
      <c r="V13067" s="5"/>
    </row>
    <row r="13068" spans="9:22" x14ac:dyDescent="0.25">
      <c r="I13068" s="5"/>
      <c r="S13068" s="7"/>
      <c r="T13068" s="5"/>
      <c r="U13068" s="6"/>
      <c r="V13068" s="5"/>
    </row>
    <row r="13069" spans="9:22" x14ac:dyDescent="0.25">
      <c r="I13069" s="5"/>
      <c r="S13069" s="7"/>
      <c r="T13069" s="5"/>
      <c r="U13069" s="6"/>
      <c r="V13069" s="5"/>
    </row>
    <row r="13070" spans="9:22" x14ac:dyDescent="0.25">
      <c r="I13070" s="5"/>
      <c r="S13070" s="7"/>
      <c r="T13070" s="5"/>
      <c r="U13070" s="6"/>
      <c r="V13070" s="5"/>
    </row>
    <row r="13071" spans="9:22" x14ac:dyDescent="0.25">
      <c r="I13071" s="5"/>
      <c r="S13071" s="7"/>
      <c r="T13071" s="5"/>
      <c r="U13071" s="6"/>
      <c r="V13071" s="5"/>
    </row>
    <row r="13072" spans="9:22" x14ac:dyDescent="0.25">
      <c r="I13072" s="5"/>
      <c r="S13072" s="7"/>
      <c r="T13072" s="5"/>
      <c r="U13072" s="6"/>
      <c r="V13072" s="5"/>
    </row>
    <row r="13073" spans="9:22" x14ac:dyDescent="0.25">
      <c r="I13073" s="5"/>
      <c r="S13073" s="7"/>
      <c r="T13073" s="5"/>
      <c r="U13073" s="6"/>
      <c r="V13073" s="5"/>
    </row>
    <row r="13074" spans="9:22" x14ac:dyDescent="0.25">
      <c r="I13074" s="5"/>
      <c r="S13074" s="7"/>
      <c r="T13074" s="5"/>
      <c r="U13074" s="6"/>
      <c r="V13074" s="5"/>
    </row>
    <row r="13075" spans="9:22" x14ac:dyDescent="0.25">
      <c r="I13075" s="5"/>
      <c r="S13075" s="7"/>
      <c r="T13075" s="5"/>
      <c r="U13075" s="6"/>
      <c r="V13075" s="5"/>
    </row>
    <row r="13076" spans="9:22" x14ac:dyDescent="0.25">
      <c r="I13076" s="5"/>
      <c r="S13076" s="7"/>
      <c r="T13076" s="5"/>
      <c r="U13076" s="6"/>
      <c r="V13076" s="5"/>
    </row>
    <row r="13077" spans="9:22" x14ac:dyDescent="0.25">
      <c r="I13077" s="5"/>
      <c r="S13077" s="7"/>
      <c r="T13077" s="5"/>
      <c r="U13077" s="6"/>
      <c r="V13077" s="5"/>
    </row>
    <row r="13078" spans="9:22" x14ac:dyDescent="0.25">
      <c r="I13078" s="5"/>
      <c r="S13078" s="7"/>
      <c r="T13078" s="5"/>
      <c r="U13078" s="6"/>
      <c r="V13078" s="5"/>
    </row>
    <row r="13079" spans="9:22" x14ac:dyDescent="0.25">
      <c r="I13079" s="5"/>
      <c r="S13079" s="7"/>
      <c r="T13079" s="5"/>
      <c r="U13079" s="6"/>
      <c r="V13079" s="5"/>
    </row>
    <row r="13080" spans="9:22" x14ac:dyDescent="0.25">
      <c r="I13080" s="5"/>
      <c r="S13080" s="7"/>
      <c r="T13080" s="5"/>
      <c r="U13080" s="6"/>
      <c r="V13080" s="5"/>
    </row>
    <row r="13081" spans="9:22" x14ac:dyDescent="0.25">
      <c r="I13081" s="5"/>
      <c r="S13081" s="7"/>
      <c r="T13081" s="5"/>
      <c r="U13081" s="6"/>
      <c r="V13081" s="5"/>
    </row>
    <row r="13082" spans="9:22" x14ac:dyDescent="0.25">
      <c r="I13082" s="5"/>
      <c r="S13082" s="7"/>
      <c r="T13082" s="5"/>
      <c r="U13082" s="6"/>
      <c r="V13082" s="5"/>
    </row>
    <row r="13083" spans="9:22" x14ac:dyDescent="0.25">
      <c r="I13083" s="5"/>
      <c r="S13083" s="7"/>
      <c r="T13083" s="5"/>
      <c r="U13083" s="6"/>
      <c r="V13083" s="5"/>
    </row>
    <row r="13084" spans="9:22" x14ac:dyDescent="0.25">
      <c r="I13084" s="5"/>
      <c r="S13084" s="7"/>
      <c r="T13084" s="5"/>
      <c r="U13084" s="6"/>
      <c r="V13084" s="5"/>
    </row>
    <row r="13085" spans="9:22" x14ac:dyDescent="0.25">
      <c r="I13085" s="5"/>
      <c r="S13085" s="7"/>
      <c r="T13085" s="5"/>
      <c r="U13085" s="6"/>
      <c r="V13085" s="5"/>
    </row>
    <row r="13086" spans="9:22" x14ac:dyDescent="0.25">
      <c r="I13086" s="5"/>
      <c r="S13086" s="7"/>
      <c r="T13086" s="5"/>
      <c r="U13086" s="6"/>
      <c r="V13086" s="5"/>
    </row>
    <row r="13087" spans="9:22" x14ac:dyDescent="0.25">
      <c r="I13087" s="5"/>
      <c r="S13087" s="7"/>
      <c r="T13087" s="5"/>
      <c r="U13087" s="6"/>
      <c r="V13087" s="5"/>
    </row>
    <row r="13088" spans="9:22" x14ac:dyDescent="0.25">
      <c r="I13088" s="5"/>
      <c r="S13088" s="7"/>
      <c r="T13088" s="5"/>
      <c r="U13088" s="6"/>
      <c r="V13088" s="5"/>
    </row>
    <row r="13089" spans="9:22" x14ac:dyDescent="0.25">
      <c r="I13089" s="5"/>
      <c r="S13089" s="7"/>
      <c r="T13089" s="5"/>
      <c r="U13089" s="6"/>
      <c r="V13089" s="5"/>
    </row>
    <row r="13090" spans="9:22" x14ac:dyDescent="0.25">
      <c r="I13090" s="5"/>
      <c r="S13090" s="7"/>
      <c r="T13090" s="5"/>
      <c r="U13090" s="6"/>
      <c r="V13090" s="5"/>
    </row>
    <row r="13091" spans="9:22" x14ac:dyDescent="0.25">
      <c r="I13091" s="5"/>
      <c r="S13091" s="7"/>
      <c r="T13091" s="5"/>
      <c r="U13091" s="6"/>
      <c r="V13091" s="5"/>
    </row>
    <row r="13092" spans="9:22" x14ac:dyDescent="0.25">
      <c r="I13092" s="5"/>
      <c r="S13092" s="7"/>
      <c r="T13092" s="5"/>
      <c r="U13092" s="6"/>
      <c r="V13092" s="5"/>
    </row>
    <row r="13093" spans="9:22" x14ac:dyDescent="0.25">
      <c r="I13093" s="5"/>
      <c r="S13093" s="7"/>
      <c r="T13093" s="5"/>
      <c r="U13093" s="6"/>
      <c r="V13093" s="5"/>
    </row>
    <row r="13094" spans="9:22" x14ac:dyDescent="0.25">
      <c r="I13094" s="5"/>
      <c r="S13094" s="7"/>
      <c r="T13094" s="5"/>
      <c r="U13094" s="6"/>
      <c r="V13094" s="5"/>
    </row>
    <row r="13095" spans="9:22" x14ac:dyDescent="0.25">
      <c r="I13095" s="5"/>
      <c r="S13095" s="7"/>
      <c r="T13095" s="5"/>
      <c r="U13095" s="6"/>
      <c r="V13095" s="5"/>
    </row>
    <row r="13096" spans="9:22" x14ac:dyDescent="0.25">
      <c r="I13096" s="5"/>
      <c r="S13096" s="7"/>
      <c r="T13096" s="5"/>
      <c r="U13096" s="6"/>
      <c r="V13096" s="5"/>
    </row>
    <row r="13097" spans="9:22" x14ac:dyDescent="0.25">
      <c r="I13097" s="5"/>
      <c r="S13097" s="7"/>
      <c r="T13097" s="5"/>
      <c r="U13097" s="6"/>
      <c r="V13097" s="5"/>
    </row>
    <row r="13098" spans="9:22" x14ac:dyDescent="0.25">
      <c r="I13098" s="5"/>
      <c r="S13098" s="7"/>
      <c r="T13098" s="5"/>
      <c r="U13098" s="6"/>
      <c r="V13098" s="5"/>
    </row>
    <row r="13099" spans="9:22" x14ac:dyDescent="0.25">
      <c r="I13099" s="5"/>
      <c r="S13099" s="7"/>
      <c r="T13099" s="5"/>
      <c r="U13099" s="6"/>
      <c r="V13099" s="5"/>
    </row>
    <row r="13100" spans="9:22" x14ac:dyDescent="0.25">
      <c r="I13100" s="5"/>
      <c r="S13100" s="7"/>
      <c r="T13100" s="5"/>
      <c r="U13100" s="6"/>
      <c r="V13100" s="5"/>
    </row>
    <row r="13101" spans="9:22" x14ac:dyDescent="0.25">
      <c r="I13101" s="5"/>
      <c r="S13101" s="7"/>
      <c r="T13101" s="5"/>
      <c r="U13101" s="6"/>
      <c r="V13101" s="5"/>
    </row>
    <row r="13102" spans="9:22" x14ac:dyDescent="0.25">
      <c r="I13102" s="5"/>
      <c r="S13102" s="7"/>
      <c r="T13102" s="5"/>
      <c r="U13102" s="6"/>
      <c r="V13102" s="5"/>
    </row>
    <row r="13103" spans="9:22" x14ac:dyDescent="0.25">
      <c r="I13103" s="5"/>
      <c r="S13103" s="7"/>
      <c r="T13103" s="5"/>
      <c r="U13103" s="6"/>
      <c r="V13103" s="5"/>
    </row>
    <row r="13104" spans="9:22" x14ac:dyDescent="0.25">
      <c r="I13104" s="5"/>
      <c r="S13104" s="7"/>
      <c r="T13104" s="5"/>
      <c r="U13104" s="6"/>
      <c r="V13104" s="5"/>
    </row>
    <row r="13105" spans="9:22" x14ac:dyDescent="0.25">
      <c r="I13105" s="5"/>
      <c r="S13105" s="7"/>
      <c r="T13105" s="5"/>
      <c r="U13105" s="6"/>
      <c r="V13105" s="5"/>
    </row>
    <row r="13106" spans="9:22" x14ac:dyDescent="0.25">
      <c r="I13106" s="5"/>
      <c r="S13106" s="7"/>
      <c r="T13106" s="5"/>
      <c r="U13106" s="6"/>
      <c r="V13106" s="5"/>
    </row>
    <row r="13107" spans="9:22" x14ac:dyDescent="0.25">
      <c r="I13107" s="5"/>
      <c r="S13107" s="7"/>
      <c r="T13107" s="5"/>
      <c r="U13107" s="6"/>
      <c r="V13107" s="5"/>
    </row>
    <row r="13108" spans="9:22" x14ac:dyDescent="0.25">
      <c r="I13108" s="5"/>
      <c r="S13108" s="7"/>
      <c r="T13108" s="5"/>
      <c r="U13108" s="6"/>
      <c r="V13108" s="5"/>
    </row>
    <row r="13109" spans="9:22" x14ac:dyDescent="0.25">
      <c r="I13109" s="5"/>
      <c r="S13109" s="7"/>
      <c r="T13109" s="5"/>
      <c r="U13109" s="6"/>
      <c r="V13109" s="5"/>
    </row>
    <row r="13110" spans="9:22" x14ac:dyDescent="0.25">
      <c r="I13110" s="5"/>
      <c r="S13110" s="7"/>
      <c r="T13110" s="5"/>
      <c r="U13110" s="6"/>
      <c r="V13110" s="5"/>
    </row>
    <row r="13111" spans="9:22" x14ac:dyDescent="0.25">
      <c r="I13111" s="5"/>
      <c r="S13111" s="7"/>
      <c r="T13111" s="5"/>
      <c r="U13111" s="6"/>
      <c r="V13111" s="5"/>
    </row>
    <row r="13112" spans="9:22" x14ac:dyDescent="0.25">
      <c r="I13112" s="5"/>
      <c r="S13112" s="7"/>
      <c r="T13112" s="5"/>
      <c r="U13112" s="6"/>
      <c r="V13112" s="5"/>
    </row>
    <row r="13113" spans="9:22" x14ac:dyDescent="0.25">
      <c r="I13113" s="5"/>
      <c r="S13113" s="7"/>
      <c r="T13113" s="5"/>
      <c r="U13113" s="6"/>
      <c r="V13113" s="5"/>
    </row>
    <row r="13114" spans="9:22" x14ac:dyDescent="0.25">
      <c r="I13114" s="5"/>
      <c r="S13114" s="7"/>
      <c r="T13114" s="5"/>
      <c r="U13114" s="6"/>
      <c r="V13114" s="5"/>
    </row>
    <row r="13115" spans="9:22" x14ac:dyDescent="0.25">
      <c r="I13115" s="5"/>
      <c r="S13115" s="7"/>
      <c r="T13115" s="5"/>
      <c r="U13115" s="6"/>
      <c r="V13115" s="5"/>
    </row>
    <row r="13116" spans="9:22" x14ac:dyDescent="0.25">
      <c r="I13116" s="5"/>
      <c r="S13116" s="7"/>
      <c r="T13116" s="5"/>
      <c r="U13116" s="6"/>
      <c r="V13116" s="5"/>
    </row>
    <row r="13117" spans="9:22" x14ac:dyDescent="0.25">
      <c r="I13117" s="5"/>
      <c r="S13117" s="7"/>
      <c r="T13117" s="5"/>
      <c r="U13117" s="6"/>
      <c r="V13117" s="5"/>
    </row>
    <row r="13118" spans="9:22" x14ac:dyDescent="0.25">
      <c r="I13118" s="5"/>
      <c r="S13118" s="7"/>
      <c r="T13118" s="5"/>
      <c r="U13118" s="6"/>
      <c r="V13118" s="5"/>
    </row>
    <row r="13119" spans="9:22" x14ac:dyDescent="0.25">
      <c r="I13119" s="5"/>
      <c r="S13119" s="7"/>
      <c r="T13119" s="5"/>
      <c r="U13119" s="6"/>
      <c r="V13119" s="5"/>
    </row>
    <row r="13120" spans="9:22" x14ac:dyDescent="0.25">
      <c r="I13120" s="5"/>
      <c r="S13120" s="7"/>
      <c r="T13120" s="5"/>
      <c r="U13120" s="6"/>
      <c r="V13120" s="5"/>
    </row>
    <row r="13121" spans="9:22" x14ac:dyDescent="0.25">
      <c r="I13121" s="5"/>
      <c r="S13121" s="7"/>
      <c r="T13121" s="5"/>
      <c r="U13121" s="6"/>
      <c r="V13121" s="5"/>
    </row>
    <row r="13122" spans="9:22" x14ac:dyDescent="0.25">
      <c r="I13122" s="5"/>
      <c r="S13122" s="7"/>
      <c r="T13122" s="5"/>
      <c r="U13122" s="6"/>
      <c r="V13122" s="5"/>
    </row>
    <row r="13123" spans="9:22" x14ac:dyDescent="0.25">
      <c r="I13123" s="5"/>
      <c r="S13123" s="7"/>
      <c r="T13123" s="5"/>
      <c r="U13123" s="6"/>
      <c r="V13123" s="5"/>
    </row>
    <row r="13124" spans="9:22" x14ac:dyDescent="0.25">
      <c r="I13124" s="5"/>
      <c r="S13124" s="7"/>
      <c r="T13124" s="5"/>
      <c r="U13124" s="6"/>
      <c r="V13124" s="5"/>
    </row>
    <row r="13125" spans="9:22" x14ac:dyDescent="0.25">
      <c r="I13125" s="5"/>
      <c r="S13125" s="7"/>
      <c r="T13125" s="5"/>
      <c r="U13125" s="6"/>
      <c r="V13125" s="5"/>
    </row>
    <row r="13126" spans="9:22" x14ac:dyDescent="0.25">
      <c r="I13126" s="5"/>
      <c r="S13126" s="7"/>
      <c r="T13126" s="5"/>
      <c r="U13126" s="6"/>
      <c r="V13126" s="5"/>
    </row>
    <row r="13127" spans="9:22" x14ac:dyDescent="0.25">
      <c r="I13127" s="5"/>
      <c r="S13127" s="7"/>
      <c r="T13127" s="5"/>
      <c r="U13127" s="6"/>
      <c r="V13127" s="5"/>
    </row>
    <row r="13128" spans="9:22" x14ac:dyDescent="0.25">
      <c r="I13128" s="5"/>
      <c r="S13128" s="7"/>
      <c r="T13128" s="5"/>
      <c r="U13128" s="6"/>
      <c r="V13128" s="5"/>
    </row>
    <row r="13129" spans="9:22" x14ac:dyDescent="0.25">
      <c r="I13129" s="5"/>
      <c r="S13129" s="7"/>
      <c r="T13129" s="5"/>
      <c r="U13129" s="6"/>
      <c r="V13129" s="5"/>
    </row>
    <row r="13130" spans="9:22" x14ac:dyDescent="0.25">
      <c r="I13130" s="5"/>
      <c r="S13130" s="7"/>
      <c r="T13130" s="5"/>
      <c r="U13130" s="6"/>
      <c r="V13130" s="5"/>
    </row>
    <row r="13131" spans="9:22" x14ac:dyDescent="0.25">
      <c r="I13131" s="5"/>
      <c r="S13131" s="7"/>
      <c r="T13131" s="5"/>
      <c r="U13131" s="6"/>
      <c r="V13131" s="5"/>
    </row>
    <row r="13132" spans="9:22" x14ac:dyDescent="0.25">
      <c r="I13132" s="5"/>
      <c r="S13132" s="7"/>
      <c r="T13132" s="5"/>
      <c r="U13132" s="6"/>
      <c r="V13132" s="5"/>
    </row>
    <row r="13133" spans="9:22" x14ac:dyDescent="0.25">
      <c r="I13133" s="5"/>
      <c r="S13133" s="7"/>
      <c r="T13133" s="5"/>
      <c r="U13133" s="6"/>
      <c r="V13133" s="5"/>
    </row>
    <row r="13134" spans="9:22" x14ac:dyDescent="0.25">
      <c r="I13134" s="5"/>
      <c r="S13134" s="7"/>
      <c r="T13134" s="5"/>
      <c r="U13134" s="6"/>
      <c r="V13134" s="5"/>
    </row>
    <row r="13135" spans="9:22" x14ac:dyDescent="0.25">
      <c r="I13135" s="5"/>
      <c r="S13135" s="7"/>
      <c r="T13135" s="5"/>
      <c r="U13135" s="6"/>
      <c r="V13135" s="5"/>
    </row>
    <row r="13136" spans="9:22" x14ac:dyDescent="0.25">
      <c r="I13136" s="5"/>
      <c r="S13136" s="7"/>
      <c r="T13136" s="5"/>
      <c r="U13136" s="6"/>
      <c r="V13136" s="5"/>
    </row>
    <row r="13137" spans="9:22" x14ac:dyDescent="0.25">
      <c r="I13137" s="5"/>
      <c r="S13137" s="7"/>
      <c r="T13137" s="5"/>
      <c r="U13137" s="6"/>
      <c r="V13137" s="5"/>
    </row>
    <row r="13138" spans="9:22" x14ac:dyDescent="0.25">
      <c r="I13138" s="5"/>
      <c r="S13138" s="7"/>
      <c r="T13138" s="5"/>
      <c r="U13138" s="6"/>
      <c r="V13138" s="5"/>
    </row>
    <row r="13139" spans="9:22" x14ac:dyDescent="0.25">
      <c r="I13139" s="5"/>
      <c r="S13139" s="7"/>
      <c r="T13139" s="5"/>
      <c r="U13139" s="6"/>
      <c r="V13139" s="5"/>
    </row>
    <row r="13140" spans="9:22" x14ac:dyDescent="0.25">
      <c r="I13140" s="5"/>
      <c r="S13140" s="7"/>
      <c r="T13140" s="5"/>
      <c r="U13140" s="6"/>
      <c r="V13140" s="5"/>
    </row>
    <row r="13141" spans="9:22" x14ac:dyDescent="0.25">
      <c r="I13141" s="5"/>
      <c r="S13141" s="7"/>
      <c r="T13141" s="5"/>
      <c r="U13141" s="6"/>
      <c r="V13141" s="5"/>
    </row>
    <row r="13142" spans="9:22" x14ac:dyDescent="0.25">
      <c r="I13142" s="5"/>
      <c r="S13142" s="7"/>
      <c r="T13142" s="5"/>
      <c r="U13142" s="6"/>
      <c r="V13142" s="5"/>
    </row>
    <row r="13143" spans="9:22" x14ac:dyDescent="0.25">
      <c r="I13143" s="5"/>
      <c r="S13143" s="7"/>
      <c r="T13143" s="5"/>
      <c r="U13143" s="6"/>
      <c r="V13143" s="5"/>
    </row>
    <row r="13144" spans="9:22" x14ac:dyDescent="0.25">
      <c r="I13144" s="5"/>
      <c r="S13144" s="7"/>
      <c r="T13144" s="5"/>
      <c r="U13144" s="6"/>
      <c r="V13144" s="5"/>
    </row>
    <row r="13145" spans="9:22" x14ac:dyDescent="0.25">
      <c r="I13145" s="5"/>
      <c r="S13145" s="7"/>
      <c r="T13145" s="5"/>
      <c r="U13145" s="6"/>
      <c r="V13145" s="5"/>
    </row>
    <row r="13146" spans="9:22" x14ac:dyDescent="0.25">
      <c r="I13146" s="5"/>
      <c r="S13146" s="7"/>
      <c r="T13146" s="5"/>
      <c r="U13146" s="6"/>
      <c r="V13146" s="5"/>
    </row>
    <row r="13147" spans="9:22" x14ac:dyDescent="0.25">
      <c r="I13147" s="5"/>
      <c r="S13147" s="7"/>
      <c r="T13147" s="5"/>
      <c r="U13147" s="6"/>
      <c r="V13147" s="5"/>
    </row>
    <row r="13148" spans="9:22" x14ac:dyDescent="0.25">
      <c r="I13148" s="5"/>
      <c r="S13148" s="7"/>
      <c r="T13148" s="5"/>
      <c r="U13148" s="6"/>
      <c r="V13148" s="5"/>
    </row>
    <row r="13149" spans="9:22" x14ac:dyDescent="0.25">
      <c r="I13149" s="5"/>
      <c r="S13149" s="7"/>
      <c r="T13149" s="5"/>
      <c r="U13149" s="6"/>
      <c r="V13149" s="5"/>
    </row>
    <row r="13150" spans="9:22" x14ac:dyDescent="0.25">
      <c r="I13150" s="5"/>
      <c r="S13150" s="7"/>
      <c r="T13150" s="5"/>
      <c r="U13150" s="6"/>
      <c r="V13150" s="5"/>
    </row>
    <row r="13151" spans="9:22" x14ac:dyDescent="0.25">
      <c r="I13151" s="5"/>
      <c r="S13151" s="7"/>
      <c r="T13151" s="5"/>
      <c r="U13151" s="6"/>
      <c r="V13151" s="5"/>
    </row>
    <row r="13152" spans="9:22" x14ac:dyDescent="0.25">
      <c r="I13152" s="5"/>
      <c r="S13152" s="7"/>
      <c r="T13152" s="5"/>
      <c r="U13152" s="6"/>
      <c r="V13152" s="5"/>
    </row>
    <row r="13153" spans="9:22" x14ac:dyDescent="0.25">
      <c r="I13153" s="5"/>
      <c r="S13153" s="7"/>
      <c r="T13153" s="5"/>
      <c r="U13153" s="6"/>
      <c r="V13153" s="5"/>
    </row>
    <row r="13154" spans="9:22" x14ac:dyDescent="0.25">
      <c r="I13154" s="5"/>
      <c r="S13154" s="7"/>
      <c r="T13154" s="5"/>
      <c r="U13154" s="6"/>
      <c r="V13154" s="5"/>
    </row>
    <row r="13155" spans="9:22" x14ac:dyDescent="0.25">
      <c r="I13155" s="5"/>
      <c r="S13155" s="7"/>
      <c r="T13155" s="5"/>
      <c r="U13155" s="6"/>
      <c r="V13155" s="5"/>
    </row>
    <row r="13156" spans="9:22" x14ac:dyDescent="0.25">
      <c r="I13156" s="5"/>
      <c r="S13156" s="7"/>
      <c r="T13156" s="5"/>
      <c r="U13156" s="6"/>
      <c r="V13156" s="5"/>
    </row>
    <row r="13157" spans="9:22" x14ac:dyDescent="0.25">
      <c r="I13157" s="5"/>
      <c r="S13157" s="7"/>
      <c r="T13157" s="5"/>
      <c r="U13157" s="6"/>
      <c r="V13157" s="5"/>
    </row>
    <row r="13158" spans="9:22" x14ac:dyDescent="0.25">
      <c r="I13158" s="5"/>
      <c r="S13158" s="7"/>
      <c r="T13158" s="5"/>
      <c r="U13158" s="6"/>
      <c r="V13158" s="5"/>
    </row>
    <row r="13159" spans="9:22" x14ac:dyDescent="0.25">
      <c r="I13159" s="5"/>
      <c r="S13159" s="7"/>
      <c r="T13159" s="5"/>
      <c r="U13159" s="6"/>
      <c r="V13159" s="5"/>
    </row>
    <row r="13160" spans="9:22" x14ac:dyDescent="0.25">
      <c r="I13160" s="5"/>
      <c r="S13160" s="7"/>
      <c r="T13160" s="5"/>
      <c r="U13160" s="6"/>
      <c r="V13160" s="5"/>
    </row>
    <row r="13161" spans="9:22" x14ac:dyDescent="0.25">
      <c r="I13161" s="5"/>
      <c r="S13161" s="7"/>
      <c r="T13161" s="5"/>
      <c r="U13161" s="6"/>
      <c r="V13161" s="5"/>
    </row>
    <row r="13162" spans="9:22" x14ac:dyDescent="0.25">
      <c r="I13162" s="5"/>
      <c r="S13162" s="7"/>
      <c r="T13162" s="5"/>
      <c r="U13162" s="6"/>
      <c r="V13162" s="5"/>
    </row>
    <row r="13163" spans="9:22" x14ac:dyDescent="0.25">
      <c r="I13163" s="5"/>
      <c r="S13163" s="7"/>
      <c r="T13163" s="5"/>
      <c r="U13163" s="6"/>
      <c r="V13163" s="5"/>
    </row>
    <row r="13164" spans="9:22" x14ac:dyDescent="0.25">
      <c r="I13164" s="5"/>
      <c r="S13164" s="7"/>
      <c r="T13164" s="5"/>
      <c r="U13164" s="6"/>
      <c r="V13164" s="5"/>
    </row>
    <row r="13165" spans="9:22" x14ac:dyDescent="0.25">
      <c r="I13165" s="5"/>
      <c r="S13165" s="7"/>
      <c r="T13165" s="5"/>
      <c r="U13165" s="6"/>
      <c r="V13165" s="5"/>
    </row>
    <row r="13166" spans="9:22" x14ac:dyDescent="0.25">
      <c r="I13166" s="5"/>
      <c r="S13166" s="7"/>
      <c r="T13166" s="5"/>
      <c r="U13166" s="6"/>
      <c r="V13166" s="5"/>
    </row>
    <row r="13167" spans="9:22" x14ac:dyDescent="0.25">
      <c r="I13167" s="5"/>
      <c r="S13167" s="7"/>
      <c r="T13167" s="5"/>
      <c r="U13167" s="6"/>
      <c r="V13167" s="5"/>
    </row>
    <row r="13168" spans="9:22" x14ac:dyDescent="0.25">
      <c r="I13168" s="5"/>
      <c r="S13168" s="7"/>
      <c r="T13168" s="5"/>
      <c r="U13168" s="6"/>
      <c r="V13168" s="5"/>
    </row>
    <row r="13169" spans="9:22" x14ac:dyDescent="0.25">
      <c r="I13169" s="5"/>
      <c r="S13169" s="7"/>
      <c r="T13169" s="5"/>
      <c r="U13169" s="6"/>
      <c r="V13169" s="5"/>
    </row>
    <row r="13170" spans="9:22" x14ac:dyDescent="0.25">
      <c r="I13170" s="5"/>
      <c r="S13170" s="7"/>
      <c r="T13170" s="5"/>
      <c r="U13170" s="6"/>
      <c r="V13170" s="5"/>
    </row>
    <row r="13171" spans="9:22" x14ac:dyDescent="0.25">
      <c r="I13171" s="5"/>
      <c r="S13171" s="7"/>
      <c r="T13171" s="5"/>
      <c r="U13171" s="6"/>
      <c r="V13171" s="5"/>
    </row>
    <row r="13172" spans="9:22" x14ac:dyDescent="0.25">
      <c r="I13172" s="5"/>
      <c r="S13172" s="7"/>
      <c r="T13172" s="5"/>
      <c r="U13172" s="6"/>
      <c r="V13172" s="5"/>
    </row>
    <row r="13173" spans="9:22" x14ac:dyDescent="0.25">
      <c r="I13173" s="5"/>
      <c r="S13173" s="7"/>
      <c r="T13173" s="5"/>
      <c r="U13173" s="6"/>
      <c r="V13173" s="5"/>
    </row>
    <row r="13174" spans="9:22" x14ac:dyDescent="0.25">
      <c r="I13174" s="5"/>
      <c r="S13174" s="7"/>
      <c r="T13174" s="5"/>
      <c r="U13174" s="6"/>
      <c r="V13174" s="5"/>
    </row>
    <row r="13175" spans="9:22" x14ac:dyDescent="0.25">
      <c r="I13175" s="5"/>
      <c r="S13175" s="7"/>
      <c r="T13175" s="5"/>
      <c r="U13175" s="6"/>
      <c r="V13175" s="5"/>
    </row>
    <row r="13176" spans="9:22" x14ac:dyDescent="0.25">
      <c r="I13176" s="5"/>
      <c r="S13176" s="7"/>
      <c r="T13176" s="5"/>
      <c r="U13176" s="6"/>
      <c r="V13176" s="5"/>
    </row>
    <row r="13177" spans="9:22" x14ac:dyDescent="0.25">
      <c r="I13177" s="5"/>
      <c r="S13177" s="7"/>
      <c r="T13177" s="5"/>
      <c r="U13177" s="6"/>
      <c r="V13177" s="5"/>
    </row>
    <row r="13178" spans="9:22" x14ac:dyDescent="0.25">
      <c r="I13178" s="5"/>
      <c r="S13178" s="7"/>
      <c r="T13178" s="5"/>
      <c r="U13178" s="6"/>
      <c r="V13178" s="5"/>
    </row>
    <row r="13179" spans="9:22" x14ac:dyDescent="0.25">
      <c r="I13179" s="5"/>
      <c r="S13179" s="7"/>
      <c r="T13179" s="5"/>
      <c r="U13179" s="6"/>
      <c r="V13179" s="5"/>
    </row>
    <row r="13180" spans="9:22" x14ac:dyDescent="0.25">
      <c r="I13180" s="5"/>
      <c r="S13180" s="7"/>
      <c r="T13180" s="5"/>
      <c r="U13180" s="6"/>
      <c r="V13180" s="5"/>
    </row>
    <row r="13181" spans="9:22" x14ac:dyDescent="0.25">
      <c r="I13181" s="5"/>
      <c r="S13181" s="7"/>
      <c r="T13181" s="5"/>
      <c r="U13181" s="6"/>
      <c r="V13181" s="5"/>
    </row>
    <row r="13182" spans="9:22" x14ac:dyDescent="0.25">
      <c r="I13182" s="5"/>
      <c r="S13182" s="7"/>
      <c r="T13182" s="5"/>
      <c r="U13182" s="6"/>
      <c r="V13182" s="5"/>
    </row>
    <row r="13183" spans="9:22" x14ac:dyDescent="0.25">
      <c r="I13183" s="5"/>
      <c r="S13183" s="7"/>
      <c r="T13183" s="5"/>
      <c r="U13183" s="6"/>
      <c r="V13183" s="5"/>
    </row>
    <row r="13184" spans="9:22" x14ac:dyDescent="0.25">
      <c r="I13184" s="5"/>
      <c r="S13184" s="7"/>
      <c r="T13184" s="5"/>
      <c r="U13184" s="6"/>
      <c r="V13184" s="5"/>
    </row>
    <row r="13185" spans="9:22" x14ac:dyDescent="0.25">
      <c r="I13185" s="5"/>
      <c r="S13185" s="7"/>
      <c r="T13185" s="5"/>
      <c r="U13185" s="6"/>
      <c r="V13185" s="5"/>
    </row>
    <row r="13186" spans="9:22" x14ac:dyDescent="0.25">
      <c r="I13186" s="5"/>
      <c r="S13186" s="7"/>
      <c r="T13186" s="5"/>
      <c r="U13186" s="6"/>
      <c r="V13186" s="5"/>
    </row>
    <row r="13187" spans="9:22" x14ac:dyDescent="0.25">
      <c r="I13187" s="5"/>
      <c r="S13187" s="7"/>
      <c r="T13187" s="5"/>
      <c r="U13187" s="6"/>
      <c r="V13187" s="5"/>
    </row>
    <row r="13188" spans="9:22" x14ac:dyDescent="0.25">
      <c r="I13188" s="5"/>
      <c r="S13188" s="7"/>
      <c r="T13188" s="5"/>
      <c r="U13188" s="6"/>
      <c r="V13188" s="5"/>
    </row>
    <row r="13189" spans="9:22" x14ac:dyDescent="0.25">
      <c r="I13189" s="5"/>
      <c r="S13189" s="7"/>
      <c r="T13189" s="5"/>
      <c r="U13189" s="6"/>
      <c r="V13189" s="5"/>
    </row>
    <row r="13190" spans="9:22" x14ac:dyDescent="0.25">
      <c r="I13190" s="5"/>
      <c r="S13190" s="7"/>
      <c r="T13190" s="5"/>
      <c r="U13190" s="6"/>
      <c r="V13190" s="5"/>
    </row>
    <row r="13191" spans="9:22" x14ac:dyDescent="0.25">
      <c r="I13191" s="5"/>
      <c r="S13191" s="7"/>
      <c r="T13191" s="5"/>
      <c r="U13191" s="6"/>
      <c r="V13191" s="5"/>
    </row>
    <row r="13192" spans="9:22" x14ac:dyDescent="0.25">
      <c r="I13192" s="5"/>
      <c r="S13192" s="7"/>
      <c r="T13192" s="5"/>
      <c r="U13192" s="6"/>
      <c r="V13192" s="5"/>
    </row>
    <row r="13193" spans="9:22" x14ac:dyDescent="0.25">
      <c r="I13193" s="5"/>
      <c r="S13193" s="7"/>
      <c r="T13193" s="5"/>
      <c r="U13193" s="6"/>
      <c r="V13193" s="5"/>
    </row>
    <row r="13194" spans="9:22" x14ac:dyDescent="0.25">
      <c r="I13194" s="5"/>
      <c r="S13194" s="7"/>
      <c r="T13194" s="5"/>
      <c r="U13194" s="6"/>
      <c r="V13194" s="5"/>
    </row>
    <row r="13195" spans="9:22" x14ac:dyDescent="0.25">
      <c r="I13195" s="5"/>
      <c r="S13195" s="7"/>
      <c r="T13195" s="5"/>
      <c r="U13195" s="6"/>
      <c r="V13195" s="5"/>
    </row>
    <row r="13196" spans="9:22" x14ac:dyDescent="0.25">
      <c r="I13196" s="5"/>
      <c r="S13196" s="7"/>
      <c r="T13196" s="5"/>
      <c r="U13196" s="6"/>
      <c r="V13196" s="5"/>
    </row>
    <row r="13197" spans="9:22" x14ac:dyDescent="0.25">
      <c r="I13197" s="5"/>
      <c r="S13197" s="7"/>
      <c r="T13197" s="5"/>
      <c r="U13197" s="6"/>
      <c r="V13197" s="5"/>
    </row>
    <row r="13198" spans="9:22" x14ac:dyDescent="0.25">
      <c r="I13198" s="5"/>
      <c r="S13198" s="7"/>
      <c r="T13198" s="5"/>
      <c r="U13198" s="6"/>
      <c r="V13198" s="5"/>
    </row>
    <row r="13199" spans="9:22" x14ac:dyDescent="0.25">
      <c r="I13199" s="5"/>
      <c r="S13199" s="7"/>
      <c r="T13199" s="5"/>
      <c r="U13199" s="6"/>
      <c r="V13199" s="5"/>
    </row>
    <row r="13200" spans="9:22" x14ac:dyDescent="0.25">
      <c r="I13200" s="5"/>
      <c r="S13200" s="7"/>
      <c r="T13200" s="5"/>
      <c r="U13200" s="6"/>
      <c r="V13200" s="5"/>
    </row>
    <row r="13201" spans="9:22" x14ac:dyDescent="0.25">
      <c r="I13201" s="5"/>
      <c r="S13201" s="7"/>
      <c r="T13201" s="5"/>
      <c r="U13201" s="6"/>
      <c r="V13201" s="5"/>
    </row>
    <row r="13202" spans="9:22" x14ac:dyDescent="0.25">
      <c r="I13202" s="5"/>
      <c r="S13202" s="7"/>
      <c r="T13202" s="5"/>
      <c r="U13202" s="6"/>
      <c r="V13202" s="5"/>
    </row>
    <row r="13203" spans="9:22" x14ac:dyDescent="0.25">
      <c r="I13203" s="5"/>
      <c r="S13203" s="7"/>
      <c r="T13203" s="5"/>
      <c r="U13203" s="6"/>
      <c r="V13203" s="5"/>
    </row>
    <row r="13204" spans="9:22" x14ac:dyDescent="0.25">
      <c r="I13204" s="5"/>
      <c r="S13204" s="7"/>
      <c r="T13204" s="5"/>
      <c r="U13204" s="6"/>
      <c r="V13204" s="5"/>
    </row>
    <row r="13205" spans="9:22" x14ac:dyDescent="0.25">
      <c r="I13205" s="5"/>
      <c r="S13205" s="7"/>
      <c r="T13205" s="5"/>
      <c r="U13205" s="6"/>
      <c r="V13205" s="5"/>
    </row>
    <row r="13206" spans="9:22" x14ac:dyDescent="0.25">
      <c r="I13206" s="5"/>
      <c r="S13206" s="7"/>
      <c r="T13206" s="5"/>
      <c r="U13206" s="6"/>
      <c r="V13206" s="5"/>
    </row>
    <row r="13207" spans="9:22" x14ac:dyDescent="0.25">
      <c r="I13207" s="5"/>
      <c r="S13207" s="7"/>
      <c r="T13207" s="5"/>
      <c r="U13207" s="6"/>
      <c r="V13207" s="5"/>
    </row>
    <row r="13208" spans="9:22" x14ac:dyDescent="0.25">
      <c r="I13208" s="5"/>
      <c r="S13208" s="7"/>
      <c r="T13208" s="5"/>
      <c r="U13208" s="6"/>
      <c r="V13208" s="5"/>
    </row>
    <row r="13209" spans="9:22" x14ac:dyDescent="0.25">
      <c r="I13209" s="5"/>
      <c r="S13209" s="7"/>
      <c r="T13209" s="5"/>
      <c r="U13209" s="6"/>
      <c r="V13209" s="5"/>
    </row>
    <row r="13210" spans="9:22" x14ac:dyDescent="0.25">
      <c r="I13210" s="5"/>
      <c r="S13210" s="7"/>
      <c r="T13210" s="5"/>
      <c r="U13210" s="6"/>
      <c r="V13210" s="5"/>
    </row>
    <row r="13211" spans="9:22" x14ac:dyDescent="0.25">
      <c r="I13211" s="5"/>
      <c r="S13211" s="7"/>
      <c r="T13211" s="5"/>
      <c r="U13211" s="6"/>
      <c r="V13211" s="5"/>
    </row>
    <row r="13212" spans="9:22" x14ac:dyDescent="0.25">
      <c r="I13212" s="5"/>
      <c r="S13212" s="7"/>
      <c r="T13212" s="5"/>
      <c r="U13212" s="6"/>
      <c r="V13212" s="5"/>
    </row>
    <row r="13213" spans="9:22" x14ac:dyDescent="0.25">
      <c r="I13213" s="5"/>
      <c r="S13213" s="7"/>
      <c r="T13213" s="5"/>
      <c r="U13213" s="6"/>
      <c r="V13213" s="5"/>
    </row>
    <row r="13214" spans="9:22" x14ac:dyDescent="0.25">
      <c r="I13214" s="5"/>
      <c r="S13214" s="7"/>
      <c r="T13214" s="5"/>
      <c r="U13214" s="6"/>
      <c r="V13214" s="5"/>
    </row>
    <row r="13215" spans="9:22" x14ac:dyDescent="0.25">
      <c r="I13215" s="5"/>
      <c r="S13215" s="7"/>
      <c r="T13215" s="5"/>
      <c r="U13215" s="6"/>
      <c r="V13215" s="5"/>
    </row>
    <row r="13216" spans="9:22" x14ac:dyDescent="0.25">
      <c r="I13216" s="5"/>
      <c r="S13216" s="7"/>
      <c r="T13216" s="5"/>
      <c r="U13216" s="6"/>
      <c r="V13216" s="5"/>
    </row>
    <row r="13217" spans="9:22" x14ac:dyDescent="0.25">
      <c r="I13217" s="5"/>
      <c r="S13217" s="7"/>
      <c r="T13217" s="5"/>
      <c r="U13217" s="6"/>
      <c r="V13217" s="5"/>
    </row>
    <row r="13218" spans="9:22" x14ac:dyDescent="0.25">
      <c r="I13218" s="5"/>
      <c r="S13218" s="7"/>
      <c r="T13218" s="5"/>
      <c r="U13218" s="6"/>
      <c r="V13218" s="5"/>
    </row>
    <row r="13219" spans="9:22" x14ac:dyDescent="0.25">
      <c r="I13219" s="5"/>
      <c r="S13219" s="7"/>
      <c r="T13219" s="5"/>
      <c r="U13219" s="6"/>
      <c r="V13219" s="5"/>
    </row>
    <row r="13220" spans="9:22" x14ac:dyDescent="0.25">
      <c r="I13220" s="5"/>
      <c r="S13220" s="7"/>
      <c r="T13220" s="5"/>
      <c r="U13220" s="6"/>
      <c r="V13220" s="5"/>
    </row>
    <row r="13221" spans="9:22" x14ac:dyDescent="0.25">
      <c r="I13221" s="5"/>
      <c r="S13221" s="7"/>
      <c r="T13221" s="5"/>
      <c r="U13221" s="6"/>
      <c r="V13221" s="5"/>
    </row>
    <row r="13222" spans="9:22" x14ac:dyDescent="0.25">
      <c r="I13222" s="5"/>
      <c r="S13222" s="7"/>
      <c r="T13222" s="5"/>
      <c r="U13222" s="6"/>
      <c r="V13222" s="5"/>
    </row>
    <row r="13223" spans="9:22" x14ac:dyDescent="0.25">
      <c r="I13223" s="5"/>
      <c r="S13223" s="7"/>
      <c r="T13223" s="5"/>
      <c r="U13223" s="6"/>
      <c r="V13223" s="5"/>
    </row>
    <row r="13224" spans="9:22" x14ac:dyDescent="0.25">
      <c r="I13224" s="5"/>
      <c r="S13224" s="7"/>
      <c r="T13224" s="5"/>
      <c r="U13224" s="6"/>
      <c r="V13224" s="5"/>
    </row>
    <row r="13225" spans="9:22" x14ac:dyDescent="0.25">
      <c r="I13225" s="5"/>
      <c r="S13225" s="7"/>
      <c r="T13225" s="5"/>
      <c r="U13225" s="6"/>
      <c r="V13225" s="5"/>
    </row>
    <row r="13226" spans="9:22" x14ac:dyDescent="0.25">
      <c r="I13226" s="5"/>
      <c r="S13226" s="7"/>
      <c r="T13226" s="5"/>
      <c r="U13226" s="6"/>
      <c r="V13226" s="5"/>
    </row>
    <row r="13227" spans="9:22" x14ac:dyDescent="0.25">
      <c r="I13227" s="5"/>
      <c r="S13227" s="7"/>
      <c r="T13227" s="5"/>
      <c r="U13227" s="6"/>
      <c r="V13227" s="5"/>
    </row>
    <row r="13228" spans="9:22" x14ac:dyDescent="0.25">
      <c r="I13228" s="5"/>
      <c r="S13228" s="7"/>
      <c r="T13228" s="5"/>
      <c r="U13228" s="6"/>
      <c r="V13228" s="5"/>
    </row>
    <row r="13229" spans="9:22" x14ac:dyDescent="0.25">
      <c r="I13229" s="5"/>
      <c r="S13229" s="7"/>
      <c r="T13229" s="5"/>
      <c r="U13229" s="6"/>
      <c r="V13229" s="5"/>
    </row>
    <row r="13230" spans="9:22" x14ac:dyDescent="0.25">
      <c r="I13230" s="5"/>
      <c r="S13230" s="7"/>
      <c r="T13230" s="5"/>
      <c r="U13230" s="6"/>
      <c r="V13230" s="5"/>
    </row>
    <row r="13231" spans="9:22" x14ac:dyDescent="0.25">
      <c r="I13231" s="5"/>
      <c r="S13231" s="7"/>
      <c r="T13231" s="5"/>
      <c r="U13231" s="6"/>
      <c r="V13231" s="5"/>
    </row>
    <row r="13232" spans="9:22" x14ac:dyDescent="0.25">
      <c r="I13232" s="5"/>
      <c r="S13232" s="7"/>
      <c r="T13232" s="5"/>
      <c r="U13232" s="6"/>
      <c r="V13232" s="5"/>
    </row>
    <row r="13233" spans="9:22" x14ac:dyDescent="0.25">
      <c r="I13233" s="5"/>
      <c r="S13233" s="7"/>
      <c r="T13233" s="5"/>
      <c r="U13233" s="6"/>
      <c r="V13233" s="5"/>
    </row>
    <row r="13234" spans="9:22" x14ac:dyDescent="0.25">
      <c r="I13234" s="5"/>
      <c r="S13234" s="7"/>
      <c r="T13234" s="5"/>
      <c r="U13234" s="6"/>
      <c r="V13234" s="5"/>
    </row>
    <row r="13235" spans="9:22" x14ac:dyDescent="0.25">
      <c r="I13235" s="5"/>
      <c r="S13235" s="7"/>
      <c r="T13235" s="5"/>
      <c r="U13235" s="6"/>
      <c r="V13235" s="5"/>
    </row>
    <row r="13236" spans="9:22" x14ac:dyDescent="0.25">
      <c r="I13236" s="5"/>
      <c r="S13236" s="7"/>
      <c r="T13236" s="5"/>
      <c r="U13236" s="6"/>
      <c r="V13236" s="5"/>
    </row>
    <row r="13237" spans="9:22" x14ac:dyDescent="0.25">
      <c r="I13237" s="5"/>
      <c r="S13237" s="7"/>
      <c r="T13237" s="5"/>
      <c r="U13237" s="6"/>
      <c r="V13237" s="5"/>
    </row>
    <row r="13238" spans="9:22" x14ac:dyDescent="0.25">
      <c r="I13238" s="5"/>
      <c r="S13238" s="7"/>
      <c r="T13238" s="5"/>
      <c r="U13238" s="6"/>
      <c r="V13238" s="5"/>
    </row>
    <row r="13239" spans="9:22" x14ac:dyDescent="0.25">
      <c r="I13239" s="5"/>
      <c r="S13239" s="7"/>
      <c r="T13239" s="5"/>
      <c r="U13239" s="6"/>
      <c r="V13239" s="5"/>
    </row>
    <row r="13240" spans="9:22" x14ac:dyDescent="0.25">
      <c r="I13240" s="5"/>
      <c r="S13240" s="7"/>
      <c r="T13240" s="5"/>
      <c r="U13240" s="6"/>
      <c r="V13240" s="5"/>
    </row>
    <row r="13241" spans="9:22" x14ac:dyDescent="0.25">
      <c r="I13241" s="5"/>
      <c r="S13241" s="7"/>
      <c r="T13241" s="5"/>
      <c r="U13241" s="6"/>
      <c r="V13241" s="5"/>
    </row>
    <row r="13242" spans="9:22" x14ac:dyDescent="0.25">
      <c r="I13242" s="5"/>
      <c r="S13242" s="7"/>
      <c r="T13242" s="5"/>
      <c r="U13242" s="6"/>
      <c r="V13242" s="5"/>
    </row>
    <row r="13243" spans="9:22" x14ac:dyDescent="0.25">
      <c r="I13243" s="5"/>
      <c r="S13243" s="7"/>
      <c r="T13243" s="5"/>
      <c r="U13243" s="6"/>
      <c r="V13243" s="5"/>
    </row>
    <row r="13244" spans="9:22" x14ac:dyDescent="0.25">
      <c r="I13244" s="5"/>
      <c r="S13244" s="7"/>
      <c r="T13244" s="5"/>
      <c r="U13244" s="6"/>
      <c r="V13244" s="5"/>
    </row>
    <row r="13245" spans="9:22" x14ac:dyDescent="0.25">
      <c r="I13245" s="5"/>
      <c r="S13245" s="7"/>
      <c r="T13245" s="5"/>
      <c r="U13245" s="6"/>
      <c r="V13245" s="5"/>
    </row>
    <row r="13246" spans="9:22" x14ac:dyDescent="0.25">
      <c r="I13246" s="5"/>
      <c r="S13246" s="7"/>
      <c r="T13246" s="5"/>
      <c r="U13246" s="6"/>
      <c r="V13246" s="5"/>
    </row>
    <row r="13247" spans="9:22" x14ac:dyDescent="0.25">
      <c r="I13247" s="5"/>
      <c r="S13247" s="7"/>
      <c r="T13247" s="5"/>
      <c r="U13247" s="6"/>
      <c r="V13247" s="5"/>
    </row>
    <row r="13248" spans="9:22" x14ac:dyDescent="0.25">
      <c r="I13248" s="5"/>
      <c r="S13248" s="7"/>
      <c r="T13248" s="5"/>
      <c r="U13248" s="6"/>
      <c r="V13248" s="5"/>
    </row>
    <row r="13249" spans="9:22" x14ac:dyDescent="0.25">
      <c r="I13249" s="5"/>
      <c r="S13249" s="7"/>
      <c r="T13249" s="5"/>
      <c r="U13249" s="6"/>
      <c r="V13249" s="5"/>
    </row>
    <row r="13250" spans="9:22" x14ac:dyDescent="0.25">
      <c r="I13250" s="5"/>
      <c r="S13250" s="7"/>
      <c r="T13250" s="5"/>
      <c r="U13250" s="6"/>
      <c r="V13250" s="5"/>
    </row>
    <row r="13251" spans="9:22" x14ac:dyDescent="0.25">
      <c r="I13251" s="5"/>
      <c r="S13251" s="7"/>
      <c r="T13251" s="5"/>
      <c r="U13251" s="6"/>
      <c r="V13251" s="5"/>
    </row>
    <row r="13252" spans="9:22" x14ac:dyDescent="0.25">
      <c r="I13252" s="5"/>
      <c r="S13252" s="7"/>
      <c r="T13252" s="5"/>
      <c r="U13252" s="6"/>
      <c r="V13252" s="5"/>
    </row>
    <row r="13253" spans="9:22" x14ac:dyDescent="0.25">
      <c r="I13253" s="5"/>
      <c r="S13253" s="7"/>
      <c r="T13253" s="5"/>
      <c r="U13253" s="6"/>
      <c r="V13253" s="5"/>
    </row>
    <row r="13254" spans="9:22" x14ac:dyDescent="0.25">
      <c r="I13254" s="5"/>
      <c r="S13254" s="7"/>
      <c r="T13254" s="5"/>
      <c r="U13254" s="6"/>
      <c r="V13254" s="5"/>
    </row>
    <row r="13255" spans="9:22" x14ac:dyDescent="0.25">
      <c r="I13255" s="5"/>
      <c r="S13255" s="7"/>
      <c r="T13255" s="5"/>
      <c r="U13255" s="6"/>
      <c r="V13255" s="5"/>
    </row>
    <row r="13256" spans="9:22" x14ac:dyDescent="0.25">
      <c r="I13256" s="5"/>
      <c r="S13256" s="7"/>
      <c r="T13256" s="5"/>
      <c r="U13256" s="6"/>
      <c r="V13256" s="5"/>
    </row>
    <row r="13257" spans="9:22" x14ac:dyDescent="0.25">
      <c r="I13257" s="5"/>
      <c r="S13257" s="7"/>
      <c r="T13257" s="5"/>
      <c r="U13257" s="6"/>
      <c r="V13257" s="5"/>
    </row>
    <row r="13258" spans="9:22" x14ac:dyDescent="0.25">
      <c r="I13258" s="5"/>
      <c r="S13258" s="7"/>
      <c r="T13258" s="5"/>
      <c r="U13258" s="6"/>
      <c r="V13258" s="5"/>
    </row>
    <row r="13259" spans="9:22" x14ac:dyDescent="0.25">
      <c r="I13259" s="5"/>
      <c r="S13259" s="7"/>
      <c r="T13259" s="5"/>
      <c r="U13259" s="6"/>
      <c r="V13259" s="5"/>
    </row>
    <row r="13260" spans="9:22" x14ac:dyDescent="0.25">
      <c r="I13260" s="5"/>
      <c r="S13260" s="7"/>
      <c r="T13260" s="5"/>
      <c r="U13260" s="6"/>
      <c r="V13260" s="5"/>
    </row>
    <row r="13261" spans="9:22" x14ac:dyDescent="0.25">
      <c r="I13261" s="5"/>
      <c r="S13261" s="7"/>
      <c r="T13261" s="5"/>
      <c r="U13261" s="6"/>
      <c r="V13261" s="5"/>
    </row>
    <row r="13262" spans="9:22" x14ac:dyDescent="0.25">
      <c r="I13262" s="5"/>
      <c r="S13262" s="7"/>
      <c r="T13262" s="5"/>
      <c r="U13262" s="6"/>
      <c r="V13262" s="5"/>
    </row>
    <row r="13263" spans="9:22" x14ac:dyDescent="0.25">
      <c r="I13263" s="5"/>
      <c r="S13263" s="7"/>
      <c r="T13263" s="5"/>
      <c r="U13263" s="6"/>
      <c r="V13263" s="5"/>
    </row>
    <row r="13264" spans="9:22" x14ac:dyDescent="0.25">
      <c r="I13264" s="5"/>
      <c r="S13264" s="7"/>
      <c r="T13264" s="5"/>
      <c r="U13264" s="6"/>
      <c r="V13264" s="5"/>
    </row>
    <row r="13265" spans="9:22" x14ac:dyDescent="0.25">
      <c r="I13265" s="5"/>
      <c r="S13265" s="7"/>
      <c r="T13265" s="5"/>
      <c r="U13265" s="6"/>
      <c r="V13265" s="5"/>
    </row>
    <row r="13266" spans="9:22" x14ac:dyDescent="0.25">
      <c r="I13266" s="5"/>
      <c r="S13266" s="7"/>
      <c r="T13266" s="5"/>
      <c r="U13266" s="6"/>
      <c r="V13266" s="5"/>
    </row>
    <row r="13267" spans="9:22" x14ac:dyDescent="0.25">
      <c r="I13267" s="5"/>
      <c r="S13267" s="7"/>
      <c r="T13267" s="5"/>
      <c r="U13267" s="6"/>
      <c r="V13267" s="5"/>
    </row>
    <row r="13268" spans="9:22" x14ac:dyDescent="0.25">
      <c r="I13268" s="5"/>
      <c r="S13268" s="7"/>
      <c r="T13268" s="5"/>
      <c r="U13268" s="6"/>
      <c r="V13268" s="5"/>
    </row>
    <row r="13269" spans="9:22" x14ac:dyDescent="0.25">
      <c r="I13269" s="5"/>
      <c r="S13269" s="7"/>
      <c r="T13269" s="5"/>
      <c r="U13269" s="6"/>
      <c r="V13269" s="5"/>
    </row>
    <row r="13270" spans="9:22" x14ac:dyDescent="0.25">
      <c r="I13270" s="5"/>
      <c r="S13270" s="7"/>
      <c r="T13270" s="5"/>
      <c r="U13270" s="6"/>
      <c r="V13270" s="5"/>
    </row>
    <row r="13271" spans="9:22" x14ac:dyDescent="0.25">
      <c r="I13271" s="5"/>
      <c r="S13271" s="7"/>
      <c r="T13271" s="5"/>
      <c r="U13271" s="6"/>
      <c r="V13271" s="5"/>
    </row>
    <row r="13272" spans="9:22" x14ac:dyDescent="0.25">
      <c r="I13272" s="5"/>
      <c r="S13272" s="7"/>
      <c r="T13272" s="5"/>
      <c r="U13272" s="6"/>
      <c r="V13272" s="5"/>
    </row>
    <row r="13273" spans="9:22" x14ac:dyDescent="0.25">
      <c r="I13273" s="5"/>
      <c r="S13273" s="7"/>
      <c r="T13273" s="5"/>
      <c r="U13273" s="6"/>
      <c r="V13273" s="5"/>
    </row>
    <row r="13274" spans="9:22" x14ac:dyDescent="0.25">
      <c r="I13274" s="5"/>
      <c r="S13274" s="7"/>
      <c r="T13274" s="5"/>
      <c r="U13274" s="6"/>
      <c r="V13274" s="5"/>
    </row>
    <row r="13275" spans="9:22" x14ac:dyDescent="0.25">
      <c r="I13275" s="5"/>
      <c r="S13275" s="7"/>
      <c r="T13275" s="5"/>
      <c r="U13275" s="6"/>
      <c r="V13275" s="5"/>
    </row>
    <row r="13276" spans="9:22" x14ac:dyDescent="0.25">
      <c r="I13276" s="5"/>
      <c r="S13276" s="7"/>
      <c r="T13276" s="5"/>
      <c r="U13276" s="6"/>
      <c r="V13276" s="5"/>
    </row>
    <row r="13277" spans="9:22" x14ac:dyDescent="0.25">
      <c r="I13277" s="5"/>
      <c r="S13277" s="7"/>
      <c r="T13277" s="5"/>
      <c r="U13277" s="6"/>
      <c r="V13277" s="5"/>
    </row>
    <row r="13278" spans="9:22" x14ac:dyDescent="0.25">
      <c r="I13278" s="5"/>
      <c r="S13278" s="7"/>
      <c r="T13278" s="5"/>
      <c r="U13278" s="6"/>
      <c r="V13278" s="5"/>
    </row>
    <row r="13279" spans="9:22" x14ac:dyDescent="0.25">
      <c r="I13279" s="5"/>
      <c r="S13279" s="7"/>
      <c r="T13279" s="5"/>
      <c r="U13279" s="6"/>
      <c r="V13279" s="5"/>
    </row>
    <row r="13280" spans="9:22" x14ac:dyDescent="0.25">
      <c r="I13280" s="5"/>
      <c r="S13280" s="7"/>
      <c r="T13280" s="5"/>
      <c r="U13280" s="6"/>
      <c r="V13280" s="5"/>
    </row>
    <row r="13281" spans="9:22" x14ac:dyDescent="0.25">
      <c r="I13281" s="5"/>
      <c r="S13281" s="7"/>
      <c r="T13281" s="5"/>
      <c r="U13281" s="6"/>
      <c r="V13281" s="5"/>
    </row>
    <row r="13282" spans="9:22" x14ac:dyDescent="0.25">
      <c r="I13282" s="5"/>
      <c r="S13282" s="7"/>
      <c r="T13282" s="5"/>
      <c r="U13282" s="6"/>
      <c r="V13282" s="5"/>
    </row>
    <row r="13283" spans="9:22" x14ac:dyDescent="0.25">
      <c r="I13283" s="5"/>
      <c r="S13283" s="7"/>
      <c r="T13283" s="5"/>
      <c r="U13283" s="6"/>
      <c r="V13283" s="5"/>
    </row>
    <row r="13284" spans="9:22" x14ac:dyDescent="0.25">
      <c r="I13284" s="5"/>
      <c r="S13284" s="7"/>
      <c r="T13284" s="5"/>
      <c r="U13284" s="6"/>
      <c r="V13284" s="5"/>
    </row>
    <row r="13285" spans="9:22" x14ac:dyDescent="0.25">
      <c r="I13285" s="5"/>
      <c r="S13285" s="7"/>
      <c r="T13285" s="5"/>
      <c r="U13285" s="6"/>
      <c r="V13285" s="5"/>
    </row>
    <row r="13286" spans="9:22" x14ac:dyDescent="0.25">
      <c r="I13286" s="5"/>
      <c r="S13286" s="7"/>
      <c r="T13286" s="5"/>
      <c r="U13286" s="6"/>
      <c r="V13286" s="5"/>
    </row>
    <row r="13287" spans="9:22" x14ac:dyDescent="0.25">
      <c r="I13287" s="5"/>
      <c r="S13287" s="7"/>
      <c r="T13287" s="5"/>
      <c r="U13287" s="6"/>
      <c r="V13287" s="5"/>
    </row>
    <row r="13288" spans="9:22" x14ac:dyDescent="0.25">
      <c r="I13288" s="5"/>
      <c r="S13288" s="7"/>
      <c r="T13288" s="5"/>
      <c r="U13288" s="6"/>
      <c r="V13288" s="5"/>
    </row>
    <row r="13289" spans="9:22" x14ac:dyDescent="0.25">
      <c r="I13289" s="5"/>
      <c r="S13289" s="7"/>
      <c r="T13289" s="5"/>
      <c r="U13289" s="6"/>
      <c r="V13289" s="5"/>
    </row>
    <row r="13290" spans="9:22" x14ac:dyDescent="0.25">
      <c r="I13290" s="5"/>
      <c r="S13290" s="7"/>
      <c r="T13290" s="5"/>
      <c r="U13290" s="6"/>
      <c r="V13290" s="5"/>
    </row>
    <row r="13291" spans="9:22" x14ac:dyDescent="0.25">
      <c r="I13291" s="5"/>
      <c r="S13291" s="7"/>
      <c r="T13291" s="5"/>
      <c r="U13291" s="6"/>
      <c r="V13291" s="5"/>
    </row>
    <row r="13292" spans="9:22" x14ac:dyDescent="0.25">
      <c r="I13292" s="5"/>
      <c r="S13292" s="7"/>
      <c r="T13292" s="5"/>
      <c r="U13292" s="6"/>
      <c r="V13292" s="5"/>
    </row>
    <row r="13293" spans="9:22" x14ac:dyDescent="0.25">
      <c r="I13293" s="5"/>
      <c r="S13293" s="7"/>
      <c r="T13293" s="5"/>
      <c r="U13293" s="6"/>
      <c r="V13293" s="5"/>
    </row>
    <row r="13294" spans="9:22" x14ac:dyDescent="0.25">
      <c r="I13294" s="5"/>
      <c r="S13294" s="7"/>
      <c r="T13294" s="5"/>
      <c r="U13294" s="6"/>
      <c r="V13294" s="5"/>
    </row>
    <row r="13295" spans="9:22" x14ac:dyDescent="0.25">
      <c r="I13295" s="5"/>
      <c r="S13295" s="7"/>
      <c r="T13295" s="5"/>
      <c r="U13295" s="6"/>
      <c r="V13295" s="5"/>
    </row>
    <row r="13296" spans="9:22" x14ac:dyDescent="0.25">
      <c r="I13296" s="5"/>
      <c r="S13296" s="7"/>
      <c r="T13296" s="5"/>
      <c r="U13296" s="6"/>
      <c r="V13296" s="5"/>
    </row>
    <row r="13297" spans="9:22" x14ac:dyDescent="0.25">
      <c r="I13297" s="5"/>
      <c r="S13297" s="7"/>
      <c r="T13297" s="5"/>
      <c r="U13297" s="6"/>
      <c r="V13297" s="5"/>
    </row>
    <row r="13298" spans="9:22" x14ac:dyDescent="0.25">
      <c r="I13298" s="5"/>
      <c r="S13298" s="7"/>
      <c r="T13298" s="5"/>
      <c r="U13298" s="6"/>
      <c r="V13298" s="5"/>
    </row>
    <row r="13299" spans="9:22" x14ac:dyDescent="0.25">
      <c r="I13299" s="5"/>
      <c r="S13299" s="7"/>
      <c r="T13299" s="5"/>
      <c r="U13299" s="6"/>
      <c r="V13299" s="5"/>
    </row>
    <row r="13300" spans="9:22" x14ac:dyDescent="0.25">
      <c r="I13300" s="5"/>
      <c r="S13300" s="7"/>
      <c r="T13300" s="5"/>
      <c r="U13300" s="6"/>
      <c r="V13300" s="5"/>
    </row>
    <row r="13301" spans="9:22" x14ac:dyDescent="0.25">
      <c r="I13301" s="5"/>
      <c r="S13301" s="7"/>
      <c r="T13301" s="5"/>
      <c r="U13301" s="6"/>
      <c r="V13301" s="5"/>
    </row>
    <row r="13302" spans="9:22" x14ac:dyDescent="0.25">
      <c r="I13302" s="5"/>
      <c r="S13302" s="7"/>
      <c r="T13302" s="5"/>
      <c r="U13302" s="6"/>
      <c r="V13302" s="5"/>
    </row>
    <row r="13303" spans="9:22" x14ac:dyDescent="0.25">
      <c r="I13303" s="5"/>
      <c r="S13303" s="7"/>
      <c r="T13303" s="5"/>
      <c r="U13303" s="6"/>
      <c r="V13303" s="5"/>
    </row>
    <row r="13304" spans="9:22" x14ac:dyDescent="0.25">
      <c r="I13304" s="5"/>
      <c r="S13304" s="7"/>
      <c r="T13304" s="5"/>
      <c r="U13304" s="6"/>
      <c r="V13304" s="5"/>
    </row>
    <row r="13305" spans="9:22" x14ac:dyDescent="0.25">
      <c r="I13305" s="5"/>
      <c r="S13305" s="7"/>
      <c r="T13305" s="5"/>
      <c r="U13305" s="6"/>
      <c r="V13305" s="5"/>
    </row>
    <row r="13306" spans="9:22" x14ac:dyDescent="0.25">
      <c r="I13306" s="5"/>
      <c r="S13306" s="7"/>
      <c r="T13306" s="5"/>
      <c r="U13306" s="6"/>
      <c r="V13306" s="5"/>
    </row>
    <row r="13307" spans="9:22" x14ac:dyDescent="0.25">
      <c r="I13307" s="5"/>
      <c r="S13307" s="7"/>
      <c r="T13307" s="5"/>
      <c r="U13307" s="6"/>
      <c r="V13307" s="5"/>
    </row>
    <row r="13308" spans="9:22" x14ac:dyDescent="0.25">
      <c r="I13308" s="5"/>
      <c r="S13308" s="7"/>
      <c r="T13308" s="5"/>
      <c r="U13308" s="6"/>
      <c r="V13308" s="5"/>
    </row>
    <row r="13309" spans="9:22" x14ac:dyDescent="0.25">
      <c r="I13309" s="5"/>
      <c r="S13309" s="7"/>
      <c r="T13309" s="5"/>
      <c r="U13309" s="6"/>
      <c r="V13309" s="5"/>
    </row>
    <row r="13310" spans="9:22" x14ac:dyDescent="0.25">
      <c r="I13310" s="5"/>
      <c r="S13310" s="7"/>
      <c r="T13310" s="5"/>
      <c r="U13310" s="6"/>
      <c r="V13310" s="5"/>
    </row>
    <row r="13311" spans="9:22" x14ac:dyDescent="0.25">
      <c r="I13311" s="5"/>
      <c r="S13311" s="7"/>
      <c r="T13311" s="5"/>
      <c r="U13311" s="6"/>
      <c r="V13311" s="5"/>
    </row>
    <row r="13312" spans="9:22" x14ac:dyDescent="0.25">
      <c r="I13312" s="5"/>
      <c r="S13312" s="7"/>
      <c r="T13312" s="5"/>
      <c r="U13312" s="6"/>
      <c r="V13312" s="5"/>
    </row>
    <row r="13313" spans="9:22" x14ac:dyDescent="0.25">
      <c r="I13313" s="5"/>
      <c r="S13313" s="7"/>
      <c r="T13313" s="5"/>
      <c r="U13313" s="6"/>
      <c r="V13313" s="5"/>
    </row>
    <row r="13314" spans="9:22" x14ac:dyDescent="0.25">
      <c r="I13314" s="5"/>
      <c r="S13314" s="7"/>
      <c r="T13314" s="5"/>
      <c r="U13314" s="6"/>
      <c r="V13314" s="5"/>
    </row>
    <row r="13315" spans="9:22" x14ac:dyDescent="0.25">
      <c r="I13315" s="5"/>
      <c r="S13315" s="7"/>
      <c r="T13315" s="5"/>
      <c r="U13315" s="6"/>
      <c r="V13315" s="5"/>
    </row>
    <row r="13316" spans="9:22" x14ac:dyDescent="0.25">
      <c r="I13316" s="5"/>
      <c r="S13316" s="7"/>
      <c r="T13316" s="5"/>
      <c r="U13316" s="6"/>
      <c r="V13316" s="5"/>
    </row>
    <row r="13317" spans="9:22" x14ac:dyDescent="0.25">
      <c r="I13317" s="5"/>
      <c r="S13317" s="7"/>
      <c r="T13317" s="5"/>
      <c r="U13317" s="6"/>
      <c r="V13317" s="5"/>
    </row>
    <row r="13318" spans="9:22" x14ac:dyDescent="0.25">
      <c r="I13318" s="5"/>
      <c r="S13318" s="7"/>
      <c r="T13318" s="5"/>
      <c r="U13318" s="6"/>
      <c r="V13318" s="5"/>
    </row>
    <row r="13319" spans="9:22" x14ac:dyDescent="0.25">
      <c r="I13319" s="5"/>
      <c r="S13319" s="7"/>
      <c r="T13319" s="5"/>
      <c r="U13319" s="6"/>
      <c r="V13319" s="5"/>
    </row>
    <row r="13320" spans="9:22" x14ac:dyDescent="0.25">
      <c r="I13320" s="5"/>
      <c r="S13320" s="7"/>
      <c r="T13320" s="5"/>
      <c r="U13320" s="6"/>
      <c r="V13320" s="5"/>
    </row>
    <row r="13321" spans="9:22" x14ac:dyDescent="0.25">
      <c r="I13321" s="5"/>
      <c r="S13321" s="7"/>
      <c r="T13321" s="5"/>
      <c r="U13321" s="6"/>
      <c r="V13321" s="5"/>
    </row>
    <row r="13322" spans="9:22" x14ac:dyDescent="0.25">
      <c r="I13322" s="5"/>
      <c r="S13322" s="7"/>
      <c r="T13322" s="5"/>
      <c r="U13322" s="6"/>
      <c r="V13322" s="5"/>
    </row>
    <row r="13323" spans="9:22" x14ac:dyDescent="0.25">
      <c r="I13323" s="5"/>
      <c r="S13323" s="7"/>
      <c r="T13323" s="5"/>
      <c r="U13323" s="6"/>
      <c r="V13323" s="5"/>
    </row>
    <row r="13324" spans="9:22" x14ac:dyDescent="0.25">
      <c r="I13324" s="5"/>
      <c r="S13324" s="7"/>
      <c r="T13324" s="5"/>
      <c r="U13324" s="6"/>
      <c r="V13324" s="5"/>
    </row>
    <row r="13325" spans="9:22" x14ac:dyDescent="0.25">
      <c r="I13325" s="5"/>
      <c r="S13325" s="7"/>
      <c r="T13325" s="5"/>
      <c r="U13325" s="6"/>
      <c r="V13325" s="5"/>
    </row>
    <row r="13326" spans="9:22" x14ac:dyDescent="0.25">
      <c r="I13326" s="5"/>
      <c r="S13326" s="7"/>
      <c r="T13326" s="5"/>
      <c r="U13326" s="6"/>
      <c r="V13326" s="5"/>
    </row>
    <row r="13327" spans="9:22" x14ac:dyDescent="0.25">
      <c r="I13327" s="5"/>
      <c r="S13327" s="7"/>
      <c r="T13327" s="5"/>
      <c r="U13327" s="6"/>
      <c r="V13327" s="5"/>
    </row>
    <row r="13328" spans="9:22" x14ac:dyDescent="0.25">
      <c r="I13328" s="5"/>
      <c r="S13328" s="7"/>
      <c r="T13328" s="5"/>
      <c r="U13328" s="6"/>
      <c r="V13328" s="5"/>
    </row>
    <row r="13329" spans="9:22" x14ac:dyDescent="0.25">
      <c r="I13329" s="5"/>
      <c r="S13329" s="7"/>
      <c r="T13329" s="5"/>
      <c r="U13329" s="6"/>
      <c r="V13329" s="5"/>
    </row>
    <row r="13330" spans="9:22" x14ac:dyDescent="0.25">
      <c r="I13330" s="5"/>
      <c r="S13330" s="7"/>
      <c r="T13330" s="5"/>
      <c r="U13330" s="6"/>
      <c r="V13330" s="5"/>
    </row>
    <row r="13331" spans="9:22" x14ac:dyDescent="0.25">
      <c r="I13331" s="5"/>
      <c r="S13331" s="7"/>
      <c r="T13331" s="5"/>
      <c r="U13331" s="6"/>
      <c r="V13331" s="5"/>
    </row>
    <row r="13332" spans="9:22" x14ac:dyDescent="0.25">
      <c r="I13332" s="5"/>
      <c r="S13332" s="7"/>
      <c r="T13332" s="5"/>
      <c r="U13332" s="6"/>
      <c r="V13332" s="5"/>
    </row>
    <row r="13333" spans="9:22" x14ac:dyDescent="0.25">
      <c r="I13333" s="5"/>
      <c r="S13333" s="7"/>
      <c r="T13333" s="5"/>
      <c r="U13333" s="6"/>
      <c r="V13333" s="5"/>
    </row>
    <row r="13334" spans="9:22" x14ac:dyDescent="0.25">
      <c r="I13334" s="5"/>
      <c r="S13334" s="7"/>
      <c r="T13334" s="5"/>
      <c r="U13334" s="6"/>
      <c r="V13334" s="5"/>
    </row>
    <row r="13335" spans="9:22" x14ac:dyDescent="0.25">
      <c r="I13335" s="5"/>
      <c r="S13335" s="7"/>
      <c r="T13335" s="5"/>
      <c r="U13335" s="6"/>
      <c r="V13335" s="5"/>
    </row>
    <row r="13336" spans="9:22" x14ac:dyDescent="0.25">
      <c r="I13336" s="5"/>
      <c r="S13336" s="7"/>
      <c r="T13336" s="5"/>
      <c r="U13336" s="6"/>
      <c r="V13336" s="5"/>
    </row>
    <row r="13337" spans="9:22" x14ac:dyDescent="0.25">
      <c r="I13337" s="5"/>
      <c r="S13337" s="7"/>
      <c r="T13337" s="5"/>
      <c r="U13337" s="6"/>
      <c r="V13337" s="5"/>
    </row>
    <row r="13338" spans="9:22" x14ac:dyDescent="0.25">
      <c r="I13338" s="5"/>
      <c r="S13338" s="7"/>
      <c r="T13338" s="5"/>
      <c r="U13338" s="6"/>
      <c r="V13338" s="5"/>
    </row>
    <row r="13339" spans="9:22" x14ac:dyDescent="0.25">
      <c r="I13339" s="5"/>
      <c r="S13339" s="7"/>
      <c r="T13339" s="5"/>
      <c r="U13339" s="6"/>
      <c r="V13339" s="5"/>
    </row>
    <row r="13340" spans="9:22" x14ac:dyDescent="0.25">
      <c r="I13340" s="5"/>
      <c r="S13340" s="7"/>
      <c r="T13340" s="5"/>
      <c r="U13340" s="6"/>
      <c r="V13340" s="5"/>
    </row>
    <row r="13341" spans="9:22" x14ac:dyDescent="0.25">
      <c r="I13341" s="5"/>
      <c r="S13341" s="7"/>
      <c r="T13341" s="5"/>
      <c r="U13341" s="6"/>
      <c r="V13341" s="5"/>
    </row>
    <row r="13342" spans="9:22" x14ac:dyDescent="0.25">
      <c r="I13342" s="5"/>
      <c r="S13342" s="7"/>
      <c r="T13342" s="5"/>
      <c r="U13342" s="6"/>
      <c r="V13342" s="5"/>
    </row>
    <row r="13343" spans="9:22" x14ac:dyDescent="0.25">
      <c r="I13343" s="5"/>
      <c r="S13343" s="7"/>
      <c r="T13343" s="5"/>
      <c r="U13343" s="6"/>
      <c r="V13343" s="5"/>
    </row>
    <row r="13344" spans="9:22" x14ac:dyDescent="0.25">
      <c r="I13344" s="5"/>
      <c r="S13344" s="7"/>
      <c r="T13344" s="5"/>
      <c r="U13344" s="6"/>
      <c r="V13344" s="5"/>
    </row>
    <row r="13345" spans="9:22" x14ac:dyDescent="0.25">
      <c r="I13345" s="5"/>
      <c r="S13345" s="7"/>
      <c r="T13345" s="5"/>
      <c r="U13345" s="6"/>
      <c r="V13345" s="5"/>
    </row>
    <row r="13346" spans="9:22" x14ac:dyDescent="0.25">
      <c r="I13346" s="5"/>
      <c r="S13346" s="7"/>
      <c r="T13346" s="5"/>
      <c r="U13346" s="6"/>
      <c r="V13346" s="5"/>
    </row>
    <row r="13347" spans="9:22" x14ac:dyDescent="0.25">
      <c r="I13347" s="5"/>
      <c r="S13347" s="7"/>
      <c r="T13347" s="5"/>
      <c r="U13347" s="6"/>
      <c r="V13347" s="5"/>
    </row>
    <row r="13348" spans="9:22" x14ac:dyDescent="0.25">
      <c r="I13348" s="5"/>
      <c r="S13348" s="7"/>
      <c r="T13348" s="5"/>
      <c r="U13348" s="6"/>
      <c r="V13348" s="5"/>
    </row>
    <row r="13349" spans="9:22" x14ac:dyDescent="0.25">
      <c r="I13349" s="5"/>
      <c r="S13349" s="7"/>
      <c r="T13349" s="5"/>
      <c r="U13349" s="6"/>
      <c r="V13349" s="5"/>
    </row>
    <row r="13350" spans="9:22" x14ac:dyDescent="0.25">
      <c r="I13350" s="5"/>
      <c r="S13350" s="7"/>
      <c r="T13350" s="5"/>
      <c r="U13350" s="6"/>
      <c r="V13350" s="5"/>
    </row>
    <row r="13351" spans="9:22" x14ac:dyDescent="0.25">
      <c r="I13351" s="5"/>
      <c r="S13351" s="7"/>
      <c r="T13351" s="5"/>
      <c r="U13351" s="6"/>
      <c r="V13351" s="5"/>
    </row>
    <row r="13352" spans="9:22" x14ac:dyDescent="0.25">
      <c r="I13352" s="5"/>
      <c r="S13352" s="7"/>
      <c r="T13352" s="5"/>
      <c r="U13352" s="6"/>
      <c r="V13352" s="5"/>
    </row>
    <row r="13353" spans="9:22" x14ac:dyDescent="0.25">
      <c r="I13353" s="5"/>
      <c r="S13353" s="7"/>
      <c r="T13353" s="5"/>
      <c r="U13353" s="6"/>
      <c r="V13353" s="5"/>
    </row>
    <row r="13354" spans="9:22" x14ac:dyDescent="0.25">
      <c r="I13354" s="5"/>
      <c r="S13354" s="7"/>
      <c r="T13354" s="5"/>
      <c r="U13354" s="6"/>
      <c r="V13354" s="5"/>
    </row>
    <row r="13355" spans="9:22" x14ac:dyDescent="0.25">
      <c r="I13355" s="5"/>
      <c r="S13355" s="7"/>
      <c r="T13355" s="5"/>
      <c r="U13355" s="6"/>
      <c r="V13355" s="5"/>
    </row>
    <row r="13356" spans="9:22" x14ac:dyDescent="0.25">
      <c r="I13356" s="5"/>
      <c r="S13356" s="7"/>
      <c r="T13356" s="5"/>
      <c r="U13356" s="6"/>
      <c r="V13356" s="5"/>
    </row>
    <row r="13357" spans="9:22" x14ac:dyDescent="0.25">
      <c r="I13357" s="5"/>
      <c r="S13357" s="7"/>
      <c r="T13357" s="5"/>
      <c r="U13357" s="6"/>
      <c r="V13357" s="5"/>
    </row>
    <row r="13358" spans="9:22" x14ac:dyDescent="0.25">
      <c r="I13358" s="5"/>
      <c r="S13358" s="7"/>
      <c r="T13358" s="5"/>
      <c r="U13358" s="6"/>
      <c r="V13358" s="5"/>
    </row>
    <row r="13359" spans="9:22" x14ac:dyDescent="0.25">
      <c r="I13359" s="5"/>
      <c r="S13359" s="7"/>
      <c r="T13359" s="5"/>
      <c r="U13359" s="6"/>
      <c r="V13359" s="5"/>
    </row>
    <row r="13360" spans="9:22" x14ac:dyDescent="0.25">
      <c r="I13360" s="5"/>
      <c r="S13360" s="7"/>
      <c r="T13360" s="5"/>
      <c r="U13360" s="6"/>
      <c r="V13360" s="5"/>
    </row>
    <row r="13361" spans="9:22" x14ac:dyDescent="0.25">
      <c r="I13361" s="5"/>
      <c r="S13361" s="7"/>
      <c r="T13361" s="5"/>
      <c r="U13361" s="6"/>
      <c r="V13361" s="5"/>
    </row>
    <row r="13362" spans="9:22" x14ac:dyDescent="0.25">
      <c r="I13362" s="5"/>
      <c r="S13362" s="7"/>
      <c r="T13362" s="5"/>
      <c r="U13362" s="6"/>
      <c r="V13362" s="5"/>
    </row>
    <row r="13363" spans="9:22" x14ac:dyDescent="0.25">
      <c r="I13363" s="5"/>
      <c r="S13363" s="7"/>
      <c r="T13363" s="5"/>
      <c r="U13363" s="6"/>
      <c r="V13363" s="5"/>
    </row>
    <row r="13364" spans="9:22" x14ac:dyDescent="0.25">
      <c r="I13364" s="5"/>
      <c r="S13364" s="7"/>
      <c r="T13364" s="5"/>
      <c r="U13364" s="6"/>
      <c r="V13364" s="5"/>
    </row>
    <row r="13365" spans="9:22" x14ac:dyDescent="0.25">
      <c r="I13365" s="5"/>
      <c r="S13365" s="7"/>
      <c r="T13365" s="5"/>
      <c r="U13365" s="6"/>
      <c r="V13365" s="5"/>
    </row>
    <row r="13366" spans="9:22" x14ac:dyDescent="0.25">
      <c r="I13366" s="5"/>
      <c r="S13366" s="7"/>
      <c r="T13366" s="5"/>
      <c r="U13366" s="6"/>
      <c r="V13366" s="5"/>
    </row>
    <row r="13367" spans="9:22" x14ac:dyDescent="0.25">
      <c r="I13367" s="5"/>
      <c r="S13367" s="7"/>
      <c r="T13367" s="5"/>
      <c r="U13367" s="6"/>
      <c r="V13367" s="5"/>
    </row>
    <row r="13368" spans="9:22" x14ac:dyDescent="0.25">
      <c r="I13368" s="5"/>
      <c r="S13368" s="7"/>
      <c r="T13368" s="5"/>
      <c r="U13368" s="6"/>
      <c r="V13368" s="5"/>
    </row>
    <row r="13369" spans="9:22" x14ac:dyDescent="0.25">
      <c r="I13369" s="5"/>
      <c r="S13369" s="7"/>
      <c r="T13369" s="5"/>
      <c r="U13369" s="6"/>
      <c r="V13369" s="5"/>
    </row>
    <row r="13370" spans="9:22" x14ac:dyDescent="0.25">
      <c r="I13370" s="5"/>
      <c r="S13370" s="7"/>
      <c r="T13370" s="5"/>
      <c r="U13370" s="6"/>
      <c r="V13370" s="5"/>
    </row>
    <row r="13371" spans="9:22" x14ac:dyDescent="0.25">
      <c r="I13371" s="5"/>
      <c r="S13371" s="7"/>
      <c r="T13371" s="5"/>
      <c r="U13371" s="6"/>
      <c r="V13371" s="5"/>
    </row>
    <row r="13372" spans="9:22" x14ac:dyDescent="0.25">
      <c r="I13372" s="5"/>
      <c r="S13372" s="7"/>
      <c r="T13372" s="5"/>
      <c r="U13372" s="6"/>
      <c r="V13372" s="5"/>
    </row>
    <row r="13373" spans="9:22" x14ac:dyDescent="0.25">
      <c r="I13373" s="5"/>
      <c r="S13373" s="7"/>
      <c r="T13373" s="5"/>
      <c r="U13373" s="6"/>
      <c r="V13373" s="5"/>
    </row>
    <row r="13374" spans="9:22" x14ac:dyDescent="0.25">
      <c r="I13374" s="5"/>
      <c r="S13374" s="7"/>
      <c r="T13374" s="5"/>
      <c r="U13374" s="6"/>
      <c r="V13374" s="5"/>
    </row>
    <row r="13375" spans="9:22" x14ac:dyDescent="0.25">
      <c r="I13375" s="5"/>
      <c r="S13375" s="7"/>
      <c r="T13375" s="5"/>
      <c r="U13375" s="6"/>
      <c r="V13375" s="5"/>
    </row>
    <row r="13376" spans="9:22" x14ac:dyDescent="0.25">
      <c r="I13376" s="5"/>
      <c r="S13376" s="7"/>
      <c r="T13376" s="5"/>
      <c r="U13376" s="6"/>
      <c r="V13376" s="5"/>
    </row>
    <row r="13377" spans="9:22" x14ac:dyDescent="0.25">
      <c r="I13377" s="5"/>
      <c r="S13377" s="7"/>
      <c r="T13377" s="5"/>
      <c r="U13377" s="6"/>
      <c r="V13377" s="5"/>
    </row>
    <row r="13378" spans="9:22" x14ac:dyDescent="0.25">
      <c r="I13378" s="5"/>
      <c r="S13378" s="7"/>
      <c r="T13378" s="5"/>
      <c r="U13378" s="6"/>
      <c r="V13378" s="5"/>
    </row>
    <row r="13379" spans="9:22" x14ac:dyDescent="0.25">
      <c r="I13379" s="5"/>
      <c r="S13379" s="7"/>
      <c r="T13379" s="5"/>
      <c r="U13379" s="6"/>
      <c r="V13379" s="5"/>
    </row>
    <row r="13380" spans="9:22" x14ac:dyDescent="0.25">
      <c r="I13380" s="5"/>
      <c r="S13380" s="7"/>
      <c r="T13380" s="5"/>
      <c r="U13380" s="6"/>
      <c r="V13380" s="5"/>
    </row>
    <row r="13381" spans="9:22" x14ac:dyDescent="0.25">
      <c r="I13381" s="5"/>
      <c r="S13381" s="7"/>
      <c r="T13381" s="5"/>
      <c r="U13381" s="6"/>
      <c r="V13381" s="5"/>
    </row>
    <row r="13382" spans="9:22" x14ac:dyDescent="0.25">
      <c r="I13382" s="5"/>
      <c r="S13382" s="7"/>
      <c r="T13382" s="5"/>
      <c r="U13382" s="6"/>
      <c r="V13382" s="5"/>
    </row>
    <row r="13383" spans="9:22" x14ac:dyDescent="0.25">
      <c r="I13383" s="5"/>
      <c r="S13383" s="7"/>
      <c r="T13383" s="5"/>
      <c r="U13383" s="6"/>
      <c r="V13383" s="5"/>
    </row>
    <row r="13384" spans="9:22" x14ac:dyDescent="0.25">
      <c r="I13384" s="5"/>
      <c r="S13384" s="7"/>
      <c r="T13384" s="5"/>
      <c r="U13384" s="6"/>
      <c r="V13384" s="5"/>
    </row>
    <row r="13385" spans="9:22" x14ac:dyDescent="0.25">
      <c r="I13385" s="5"/>
      <c r="S13385" s="7"/>
      <c r="T13385" s="5"/>
      <c r="U13385" s="6"/>
      <c r="V13385" s="5"/>
    </row>
    <row r="13386" spans="9:22" x14ac:dyDescent="0.25">
      <c r="I13386" s="5"/>
      <c r="S13386" s="7"/>
      <c r="T13386" s="5"/>
      <c r="U13386" s="6"/>
      <c r="V13386" s="5"/>
    </row>
    <row r="13387" spans="9:22" x14ac:dyDescent="0.25">
      <c r="I13387" s="5"/>
      <c r="S13387" s="7"/>
      <c r="T13387" s="5"/>
      <c r="U13387" s="6"/>
      <c r="V13387" s="5"/>
    </row>
    <row r="13388" spans="9:22" x14ac:dyDescent="0.25">
      <c r="I13388" s="5"/>
      <c r="S13388" s="7"/>
      <c r="T13388" s="5"/>
      <c r="U13388" s="6"/>
      <c r="V13388" s="5"/>
    </row>
    <row r="13389" spans="9:22" x14ac:dyDescent="0.25">
      <c r="I13389" s="5"/>
      <c r="S13389" s="7"/>
      <c r="T13389" s="5"/>
      <c r="U13389" s="6"/>
      <c r="V13389" s="5"/>
    </row>
    <row r="13390" spans="9:22" x14ac:dyDescent="0.25">
      <c r="I13390" s="5"/>
      <c r="S13390" s="7"/>
      <c r="T13390" s="5"/>
      <c r="U13390" s="6"/>
      <c r="V13390" s="5"/>
    </row>
    <row r="13391" spans="9:22" x14ac:dyDescent="0.25">
      <c r="I13391" s="5"/>
      <c r="S13391" s="7"/>
      <c r="T13391" s="5"/>
      <c r="U13391" s="6"/>
      <c r="V13391" s="5"/>
    </row>
    <row r="13392" spans="9:22" x14ac:dyDescent="0.25">
      <c r="I13392" s="5"/>
      <c r="S13392" s="7"/>
      <c r="T13392" s="5"/>
      <c r="U13392" s="6"/>
      <c r="V13392" s="5"/>
    </row>
    <row r="13393" spans="9:22" x14ac:dyDescent="0.25">
      <c r="I13393" s="5"/>
      <c r="S13393" s="7"/>
      <c r="T13393" s="5"/>
      <c r="U13393" s="6"/>
      <c r="V13393" s="5"/>
    </row>
    <row r="13394" spans="9:22" x14ac:dyDescent="0.25">
      <c r="I13394" s="5"/>
      <c r="S13394" s="7"/>
      <c r="T13394" s="5"/>
      <c r="U13394" s="6"/>
      <c r="V13394" s="5"/>
    </row>
    <row r="13395" spans="9:22" x14ac:dyDescent="0.25">
      <c r="I13395" s="5"/>
      <c r="S13395" s="7"/>
      <c r="T13395" s="5"/>
      <c r="U13395" s="6"/>
      <c r="V13395" s="5"/>
    </row>
    <row r="13396" spans="9:22" x14ac:dyDescent="0.25">
      <c r="I13396" s="5"/>
      <c r="S13396" s="7"/>
      <c r="T13396" s="5"/>
      <c r="U13396" s="6"/>
      <c r="V13396" s="5"/>
    </row>
    <row r="13397" spans="9:22" x14ac:dyDescent="0.25">
      <c r="I13397" s="5"/>
      <c r="S13397" s="7"/>
      <c r="T13397" s="5"/>
      <c r="U13397" s="6"/>
      <c r="V13397" s="5"/>
    </row>
    <row r="13398" spans="9:22" x14ac:dyDescent="0.25">
      <c r="I13398" s="5"/>
      <c r="S13398" s="7"/>
      <c r="T13398" s="5"/>
      <c r="U13398" s="6"/>
      <c r="V13398" s="5"/>
    </row>
    <row r="13399" spans="9:22" x14ac:dyDescent="0.25">
      <c r="I13399" s="5"/>
      <c r="S13399" s="7"/>
      <c r="T13399" s="5"/>
      <c r="U13399" s="6"/>
      <c r="V13399" s="5"/>
    </row>
    <row r="13400" spans="9:22" x14ac:dyDescent="0.25">
      <c r="I13400" s="5"/>
      <c r="S13400" s="7"/>
      <c r="T13400" s="5"/>
      <c r="U13400" s="6"/>
      <c r="V13400" s="5"/>
    </row>
    <row r="13401" spans="9:22" x14ac:dyDescent="0.25">
      <c r="I13401" s="5"/>
      <c r="S13401" s="7"/>
      <c r="T13401" s="5"/>
      <c r="U13401" s="6"/>
      <c r="V13401" s="5"/>
    </row>
    <row r="13402" spans="9:22" x14ac:dyDescent="0.25">
      <c r="I13402" s="5"/>
      <c r="S13402" s="7"/>
      <c r="T13402" s="5"/>
      <c r="U13402" s="6"/>
      <c r="V13402" s="5"/>
    </row>
    <row r="13403" spans="9:22" x14ac:dyDescent="0.25">
      <c r="I13403" s="5"/>
      <c r="S13403" s="7"/>
      <c r="T13403" s="5"/>
      <c r="U13403" s="6"/>
      <c r="V13403" s="5"/>
    </row>
    <row r="13404" spans="9:22" x14ac:dyDescent="0.25">
      <c r="I13404" s="5"/>
      <c r="S13404" s="7"/>
      <c r="T13404" s="5"/>
      <c r="U13404" s="6"/>
      <c r="V13404" s="5"/>
    </row>
    <row r="13405" spans="9:22" x14ac:dyDescent="0.25">
      <c r="I13405" s="5"/>
      <c r="S13405" s="7"/>
      <c r="T13405" s="5"/>
      <c r="U13405" s="6"/>
      <c r="V13405" s="5"/>
    </row>
    <row r="13406" spans="9:22" x14ac:dyDescent="0.25">
      <c r="I13406" s="5"/>
      <c r="S13406" s="7"/>
      <c r="T13406" s="5"/>
      <c r="U13406" s="6"/>
      <c r="V13406" s="5"/>
    </row>
    <row r="13407" spans="9:22" x14ac:dyDescent="0.25">
      <c r="I13407" s="5"/>
      <c r="S13407" s="7"/>
      <c r="T13407" s="5"/>
      <c r="U13407" s="6"/>
      <c r="V13407" s="5"/>
    </row>
    <row r="13408" spans="9:22" x14ac:dyDescent="0.25">
      <c r="I13408" s="5"/>
      <c r="S13408" s="7"/>
      <c r="T13408" s="5"/>
      <c r="U13408" s="6"/>
      <c r="V13408" s="5"/>
    </row>
    <row r="13409" spans="9:22" x14ac:dyDescent="0.25">
      <c r="I13409" s="5"/>
      <c r="S13409" s="7"/>
      <c r="T13409" s="5"/>
      <c r="U13409" s="6"/>
      <c r="V13409" s="5"/>
    </row>
    <row r="13410" spans="9:22" x14ac:dyDescent="0.25">
      <c r="I13410" s="5"/>
      <c r="S13410" s="7"/>
      <c r="T13410" s="5"/>
      <c r="U13410" s="6"/>
      <c r="V13410" s="5"/>
    </row>
    <row r="13411" spans="9:22" x14ac:dyDescent="0.25">
      <c r="I13411" s="5"/>
      <c r="S13411" s="7"/>
      <c r="T13411" s="5"/>
      <c r="U13411" s="6"/>
      <c r="V13411" s="5"/>
    </row>
    <row r="13412" spans="9:22" x14ac:dyDescent="0.25">
      <c r="I13412" s="5"/>
      <c r="S13412" s="7"/>
      <c r="T13412" s="5"/>
      <c r="U13412" s="6"/>
      <c r="V13412" s="5"/>
    </row>
    <row r="13413" spans="9:22" x14ac:dyDescent="0.25">
      <c r="I13413" s="5"/>
      <c r="S13413" s="7"/>
      <c r="T13413" s="5"/>
      <c r="U13413" s="6"/>
      <c r="V13413" s="5"/>
    </row>
    <row r="13414" spans="9:22" x14ac:dyDescent="0.25">
      <c r="I13414" s="5"/>
      <c r="S13414" s="7"/>
      <c r="T13414" s="5"/>
      <c r="U13414" s="6"/>
      <c r="V13414" s="5"/>
    </row>
    <row r="13415" spans="9:22" x14ac:dyDescent="0.25">
      <c r="I13415" s="5"/>
      <c r="S13415" s="7"/>
      <c r="T13415" s="5"/>
      <c r="U13415" s="6"/>
      <c r="V13415" s="5"/>
    </row>
    <row r="13416" spans="9:22" x14ac:dyDescent="0.25">
      <c r="I13416" s="5"/>
      <c r="S13416" s="7"/>
      <c r="T13416" s="5"/>
      <c r="U13416" s="6"/>
      <c r="V13416" s="5"/>
    </row>
    <row r="13417" spans="9:22" x14ac:dyDescent="0.25">
      <c r="I13417" s="5"/>
      <c r="S13417" s="7"/>
      <c r="T13417" s="5"/>
      <c r="U13417" s="6"/>
      <c r="V13417" s="5"/>
    </row>
    <row r="13418" spans="9:22" x14ac:dyDescent="0.25">
      <c r="I13418" s="5"/>
      <c r="S13418" s="7"/>
      <c r="T13418" s="5"/>
      <c r="U13418" s="6"/>
      <c r="V13418" s="5"/>
    </row>
    <row r="13419" spans="9:22" x14ac:dyDescent="0.25">
      <c r="I13419" s="5"/>
      <c r="S13419" s="7"/>
      <c r="T13419" s="5"/>
      <c r="U13419" s="6"/>
      <c r="V13419" s="5"/>
    </row>
    <row r="13420" spans="9:22" x14ac:dyDescent="0.25">
      <c r="I13420" s="5"/>
      <c r="S13420" s="7"/>
      <c r="T13420" s="5"/>
      <c r="U13420" s="6"/>
      <c r="V13420" s="5"/>
    </row>
    <row r="13421" spans="9:22" x14ac:dyDescent="0.25">
      <c r="I13421" s="5"/>
      <c r="S13421" s="7"/>
      <c r="T13421" s="5"/>
      <c r="U13421" s="6"/>
      <c r="V13421" s="5"/>
    </row>
    <row r="13422" spans="9:22" x14ac:dyDescent="0.25">
      <c r="I13422" s="5"/>
      <c r="S13422" s="7"/>
      <c r="T13422" s="5"/>
      <c r="U13422" s="6"/>
      <c r="V13422" s="5"/>
    </row>
    <row r="13423" spans="9:22" x14ac:dyDescent="0.25">
      <c r="I13423" s="5"/>
      <c r="S13423" s="7"/>
      <c r="T13423" s="5"/>
      <c r="U13423" s="6"/>
      <c r="V13423" s="5"/>
    </row>
    <row r="13424" spans="9:22" x14ac:dyDescent="0.25">
      <c r="I13424" s="5"/>
      <c r="S13424" s="7"/>
      <c r="T13424" s="5"/>
      <c r="U13424" s="6"/>
      <c r="V13424" s="5"/>
    </row>
    <row r="13425" spans="9:22" x14ac:dyDescent="0.25">
      <c r="I13425" s="5"/>
      <c r="S13425" s="7"/>
      <c r="T13425" s="5"/>
      <c r="U13425" s="6"/>
      <c r="V13425" s="5"/>
    </row>
    <row r="13426" spans="9:22" x14ac:dyDescent="0.25">
      <c r="I13426" s="5"/>
      <c r="S13426" s="7"/>
      <c r="T13426" s="5"/>
      <c r="U13426" s="6"/>
      <c r="V13426" s="5"/>
    </row>
    <row r="13427" spans="9:22" x14ac:dyDescent="0.25">
      <c r="I13427" s="5"/>
      <c r="S13427" s="7"/>
      <c r="T13427" s="5"/>
      <c r="U13427" s="6"/>
      <c r="V13427" s="5"/>
    </row>
    <row r="13428" spans="9:22" x14ac:dyDescent="0.25">
      <c r="I13428" s="5"/>
      <c r="S13428" s="7"/>
      <c r="T13428" s="5"/>
      <c r="U13428" s="6"/>
      <c r="V13428" s="5"/>
    </row>
    <row r="13429" spans="9:22" x14ac:dyDescent="0.25">
      <c r="I13429" s="5"/>
      <c r="S13429" s="7"/>
      <c r="T13429" s="5"/>
      <c r="U13429" s="6"/>
      <c r="V13429" s="5"/>
    </row>
    <row r="13430" spans="9:22" x14ac:dyDescent="0.25">
      <c r="I13430" s="5"/>
      <c r="S13430" s="7"/>
      <c r="T13430" s="5"/>
      <c r="U13430" s="6"/>
      <c r="V13430" s="5"/>
    </row>
    <row r="13431" spans="9:22" x14ac:dyDescent="0.25">
      <c r="I13431" s="5"/>
      <c r="S13431" s="7"/>
      <c r="T13431" s="5"/>
      <c r="U13431" s="6"/>
      <c r="V13431" s="5"/>
    </row>
    <row r="13432" spans="9:22" x14ac:dyDescent="0.25">
      <c r="I13432" s="5"/>
      <c r="S13432" s="7"/>
      <c r="T13432" s="5"/>
      <c r="U13432" s="6"/>
      <c r="V13432" s="5"/>
    </row>
    <row r="13433" spans="9:22" x14ac:dyDescent="0.25">
      <c r="I13433" s="5"/>
      <c r="S13433" s="7"/>
      <c r="T13433" s="5"/>
      <c r="U13433" s="6"/>
      <c r="V13433" s="5"/>
    </row>
    <row r="13434" spans="9:22" x14ac:dyDescent="0.25">
      <c r="I13434" s="5"/>
      <c r="S13434" s="7"/>
      <c r="T13434" s="5"/>
      <c r="U13434" s="6"/>
      <c r="V13434" s="5"/>
    </row>
    <row r="13435" spans="9:22" x14ac:dyDescent="0.25">
      <c r="I13435" s="5"/>
      <c r="S13435" s="7"/>
      <c r="T13435" s="5"/>
      <c r="U13435" s="6"/>
      <c r="V13435" s="5"/>
    </row>
    <row r="13436" spans="9:22" x14ac:dyDescent="0.25">
      <c r="I13436" s="5"/>
      <c r="S13436" s="7"/>
      <c r="T13436" s="5"/>
      <c r="U13436" s="6"/>
      <c r="V13436" s="5"/>
    </row>
    <row r="13437" spans="9:22" x14ac:dyDescent="0.25">
      <c r="I13437" s="5"/>
      <c r="S13437" s="7"/>
      <c r="T13437" s="5"/>
      <c r="U13437" s="6"/>
      <c r="V13437" s="5"/>
    </row>
    <row r="13438" spans="9:22" x14ac:dyDescent="0.25">
      <c r="I13438" s="5"/>
      <c r="S13438" s="7"/>
      <c r="T13438" s="5"/>
      <c r="U13438" s="6"/>
      <c r="V13438" s="5"/>
    </row>
    <row r="13439" spans="9:22" x14ac:dyDescent="0.25">
      <c r="I13439" s="5"/>
      <c r="S13439" s="7"/>
      <c r="T13439" s="5"/>
      <c r="U13439" s="6"/>
      <c r="V13439" s="5"/>
    </row>
    <row r="13440" spans="9:22" x14ac:dyDescent="0.25">
      <c r="I13440" s="5"/>
      <c r="S13440" s="7"/>
      <c r="T13440" s="5"/>
      <c r="U13440" s="6"/>
      <c r="V13440" s="5"/>
    </row>
    <row r="13441" spans="9:22" x14ac:dyDescent="0.25">
      <c r="I13441" s="5"/>
      <c r="S13441" s="7"/>
      <c r="T13441" s="5"/>
      <c r="U13441" s="6"/>
      <c r="V13441" s="5"/>
    </row>
    <row r="13442" spans="9:22" x14ac:dyDescent="0.25">
      <c r="I13442" s="5"/>
      <c r="S13442" s="7"/>
      <c r="T13442" s="5"/>
      <c r="U13442" s="6"/>
      <c r="V13442" s="5"/>
    </row>
    <row r="13443" spans="9:22" x14ac:dyDescent="0.25">
      <c r="I13443" s="5"/>
      <c r="S13443" s="7"/>
      <c r="T13443" s="5"/>
      <c r="U13443" s="6"/>
      <c r="V13443" s="5"/>
    </row>
    <row r="13444" spans="9:22" x14ac:dyDescent="0.25">
      <c r="I13444" s="5"/>
      <c r="S13444" s="7"/>
      <c r="T13444" s="5"/>
      <c r="U13444" s="6"/>
      <c r="V13444" s="5"/>
    </row>
    <row r="13445" spans="9:22" x14ac:dyDescent="0.25">
      <c r="I13445" s="5"/>
      <c r="S13445" s="7"/>
      <c r="T13445" s="5"/>
      <c r="U13445" s="6"/>
      <c r="V13445" s="5"/>
    </row>
    <row r="13446" spans="9:22" x14ac:dyDescent="0.25">
      <c r="I13446" s="5"/>
      <c r="S13446" s="7"/>
      <c r="T13446" s="5"/>
      <c r="U13446" s="6"/>
      <c r="V13446" s="5"/>
    </row>
    <row r="13447" spans="9:22" x14ac:dyDescent="0.25">
      <c r="I13447" s="5"/>
      <c r="S13447" s="7"/>
      <c r="T13447" s="5"/>
      <c r="U13447" s="6"/>
      <c r="V13447" s="5"/>
    </row>
    <row r="13448" spans="9:22" x14ac:dyDescent="0.25">
      <c r="I13448" s="5"/>
      <c r="S13448" s="7"/>
      <c r="T13448" s="5"/>
      <c r="U13448" s="6"/>
      <c r="V13448" s="5"/>
    </row>
    <row r="13449" spans="9:22" x14ac:dyDescent="0.25">
      <c r="I13449" s="5"/>
      <c r="S13449" s="7"/>
      <c r="T13449" s="5"/>
      <c r="U13449" s="6"/>
      <c r="V13449" s="5"/>
    </row>
    <row r="13450" spans="9:22" x14ac:dyDescent="0.25">
      <c r="I13450" s="5"/>
      <c r="S13450" s="7"/>
      <c r="T13450" s="5"/>
      <c r="U13450" s="6"/>
      <c r="V13450" s="5"/>
    </row>
    <row r="13451" spans="9:22" x14ac:dyDescent="0.25">
      <c r="I13451" s="5"/>
      <c r="S13451" s="7"/>
      <c r="T13451" s="5"/>
      <c r="U13451" s="6"/>
      <c r="V13451" s="5"/>
    </row>
    <row r="13452" spans="9:22" x14ac:dyDescent="0.25">
      <c r="I13452" s="5"/>
      <c r="S13452" s="7"/>
      <c r="T13452" s="5"/>
      <c r="U13452" s="6"/>
      <c r="V13452" s="5"/>
    </row>
    <row r="13453" spans="9:22" x14ac:dyDescent="0.25">
      <c r="I13453" s="5"/>
      <c r="S13453" s="7"/>
      <c r="T13453" s="5"/>
      <c r="U13453" s="6"/>
      <c r="V13453" s="5"/>
    </row>
    <row r="13454" spans="9:22" x14ac:dyDescent="0.25">
      <c r="I13454" s="5"/>
      <c r="S13454" s="7"/>
      <c r="T13454" s="5"/>
      <c r="U13454" s="6"/>
      <c r="V13454" s="5"/>
    </row>
    <row r="13455" spans="9:22" x14ac:dyDescent="0.25">
      <c r="I13455" s="5"/>
      <c r="S13455" s="7"/>
      <c r="T13455" s="5"/>
      <c r="U13455" s="6"/>
      <c r="V13455" s="5"/>
    </row>
    <row r="13456" spans="9:22" x14ac:dyDescent="0.25">
      <c r="I13456" s="5"/>
      <c r="S13456" s="7"/>
      <c r="T13456" s="5"/>
      <c r="U13456" s="6"/>
      <c r="V13456" s="5"/>
    </row>
    <row r="13457" spans="9:22" x14ac:dyDescent="0.25">
      <c r="I13457" s="5"/>
      <c r="S13457" s="7"/>
      <c r="T13457" s="5"/>
      <c r="U13457" s="6"/>
      <c r="V13457" s="5"/>
    </row>
    <row r="13458" spans="9:22" x14ac:dyDescent="0.25">
      <c r="I13458" s="5"/>
      <c r="S13458" s="7"/>
      <c r="T13458" s="5"/>
      <c r="U13458" s="6"/>
      <c r="V13458" s="5"/>
    </row>
    <row r="13459" spans="9:22" x14ac:dyDescent="0.25">
      <c r="I13459" s="5"/>
      <c r="S13459" s="7"/>
      <c r="T13459" s="5"/>
      <c r="U13459" s="6"/>
      <c r="V13459" s="5"/>
    </row>
    <row r="13460" spans="9:22" x14ac:dyDescent="0.25">
      <c r="I13460" s="5"/>
      <c r="S13460" s="7"/>
      <c r="T13460" s="5"/>
      <c r="U13460" s="6"/>
      <c r="V13460" s="5"/>
    </row>
    <row r="13461" spans="9:22" x14ac:dyDescent="0.25">
      <c r="I13461" s="5"/>
      <c r="S13461" s="7"/>
      <c r="T13461" s="5"/>
      <c r="U13461" s="6"/>
      <c r="V13461" s="5"/>
    </row>
    <row r="13462" spans="9:22" x14ac:dyDescent="0.25">
      <c r="I13462" s="5"/>
      <c r="S13462" s="7"/>
      <c r="T13462" s="5"/>
      <c r="U13462" s="6"/>
      <c r="V13462" s="5"/>
    </row>
    <row r="13463" spans="9:22" x14ac:dyDescent="0.25">
      <c r="I13463" s="5"/>
      <c r="S13463" s="7"/>
      <c r="T13463" s="5"/>
      <c r="U13463" s="6"/>
      <c r="V13463" s="5"/>
    </row>
    <row r="13464" spans="9:22" x14ac:dyDescent="0.25">
      <c r="I13464" s="5"/>
      <c r="S13464" s="7"/>
      <c r="T13464" s="5"/>
      <c r="U13464" s="6"/>
      <c r="V13464" s="5"/>
    </row>
    <row r="13465" spans="9:22" x14ac:dyDescent="0.25">
      <c r="I13465" s="5"/>
      <c r="S13465" s="7"/>
      <c r="T13465" s="5"/>
      <c r="U13465" s="6"/>
      <c r="V13465" s="5"/>
    </row>
    <row r="13466" spans="9:22" x14ac:dyDescent="0.25">
      <c r="I13466" s="5"/>
      <c r="S13466" s="7"/>
      <c r="T13466" s="5"/>
      <c r="U13466" s="6"/>
      <c r="V13466" s="5"/>
    </row>
    <row r="13467" spans="9:22" x14ac:dyDescent="0.25">
      <c r="I13467" s="5"/>
      <c r="S13467" s="7"/>
      <c r="T13467" s="5"/>
      <c r="U13467" s="6"/>
      <c r="V13467" s="5"/>
    </row>
    <row r="13468" spans="9:22" x14ac:dyDescent="0.25">
      <c r="I13468" s="5"/>
      <c r="S13468" s="7"/>
      <c r="T13468" s="5"/>
      <c r="U13468" s="6"/>
      <c r="V13468" s="5"/>
    </row>
    <row r="13469" spans="9:22" x14ac:dyDescent="0.25">
      <c r="I13469" s="5"/>
      <c r="S13469" s="7"/>
      <c r="T13469" s="5"/>
      <c r="U13469" s="6"/>
      <c r="V13469" s="5"/>
    </row>
    <row r="13470" spans="9:22" x14ac:dyDescent="0.25">
      <c r="I13470" s="5"/>
      <c r="S13470" s="7"/>
      <c r="T13470" s="5"/>
      <c r="U13470" s="6"/>
      <c r="V13470" s="5"/>
    </row>
    <row r="13471" spans="9:22" x14ac:dyDescent="0.25">
      <c r="I13471" s="5"/>
      <c r="S13471" s="7"/>
      <c r="T13471" s="5"/>
      <c r="U13471" s="6"/>
      <c r="V13471" s="5"/>
    </row>
    <row r="13472" spans="9:22" x14ac:dyDescent="0.25">
      <c r="I13472" s="5"/>
      <c r="S13472" s="7"/>
      <c r="T13472" s="5"/>
      <c r="U13472" s="6"/>
      <c r="V13472" s="5"/>
    </row>
    <row r="13473" spans="9:22" x14ac:dyDescent="0.25">
      <c r="I13473" s="5"/>
      <c r="S13473" s="7"/>
      <c r="T13473" s="5"/>
      <c r="U13473" s="6"/>
      <c r="V13473" s="5"/>
    </row>
    <row r="13474" spans="9:22" x14ac:dyDescent="0.25">
      <c r="I13474" s="5"/>
      <c r="S13474" s="7"/>
      <c r="T13474" s="5"/>
      <c r="U13474" s="6"/>
      <c r="V13474" s="5"/>
    </row>
    <row r="13475" spans="9:22" x14ac:dyDescent="0.25">
      <c r="I13475" s="5"/>
      <c r="S13475" s="7"/>
      <c r="T13475" s="5"/>
      <c r="U13475" s="6"/>
      <c r="V13475" s="5"/>
    </row>
    <row r="13476" spans="9:22" x14ac:dyDescent="0.25">
      <c r="I13476" s="5"/>
      <c r="S13476" s="7"/>
      <c r="T13476" s="5"/>
      <c r="U13476" s="6"/>
      <c r="V13476" s="5"/>
    </row>
    <row r="13477" spans="9:22" x14ac:dyDescent="0.25">
      <c r="I13477" s="5"/>
      <c r="S13477" s="7"/>
      <c r="T13477" s="5"/>
      <c r="U13477" s="6"/>
      <c r="V13477" s="5"/>
    </row>
    <row r="13478" spans="9:22" x14ac:dyDescent="0.25">
      <c r="I13478" s="5"/>
      <c r="S13478" s="7"/>
      <c r="T13478" s="5"/>
      <c r="U13478" s="6"/>
      <c r="V13478" s="5"/>
    </row>
    <row r="13479" spans="9:22" x14ac:dyDescent="0.25">
      <c r="I13479" s="5"/>
      <c r="S13479" s="7"/>
      <c r="T13479" s="5"/>
      <c r="U13479" s="6"/>
      <c r="V13479" s="5"/>
    </row>
    <row r="13480" spans="9:22" x14ac:dyDescent="0.25">
      <c r="I13480" s="5"/>
      <c r="S13480" s="7"/>
      <c r="T13480" s="5"/>
      <c r="U13480" s="6"/>
      <c r="V13480" s="5"/>
    </row>
    <row r="13481" spans="9:22" x14ac:dyDescent="0.25">
      <c r="I13481" s="5"/>
      <c r="S13481" s="7"/>
      <c r="T13481" s="5"/>
      <c r="U13481" s="6"/>
      <c r="V13481" s="5"/>
    </row>
    <row r="13482" spans="9:22" x14ac:dyDescent="0.25">
      <c r="I13482" s="5"/>
      <c r="S13482" s="7"/>
      <c r="T13482" s="5"/>
      <c r="U13482" s="6"/>
      <c r="V13482" s="5"/>
    </row>
    <row r="13483" spans="9:22" x14ac:dyDescent="0.25">
      <c r="I13483" s="5"/>
      <c r="S13483" s="7"/>
      <c r="T13483" s="5"/>
      <c r="U13483" s="6"/>
      <c r="V13483" s="5"/>
    </row>
    <row r="13484" spans="9:22" x14ac:dyDescent="0.25">
      <c r="I13484" s="5"/>
      <c r="S13484" s="7"/>
      <c r="T13484" s="5"/>
      <c r="U13484" s="6"/>
      <c r="V13484" s="5"/>
    </row>
    <row r="13485" spans="9:22" x14ac:dyDescent="0.25">
      <c r="I13485" s="5"/>
      <c r="S13485" s="7"/>
      <c r="T13485" s="5"/>
      <c r="U13485" s="6"/>
      <c r="V13485" s="5"/>
    </row>
    <row r="13486" spans="9:22" x14ac:dyDescent="0.25">
      <c r="I13486" s="5"/>
      <c r="S13486" s="7"/>
      <c r="T13486" s="5"/>
      <c r="U13486" s="6"/>
      <c r="V13486" s="5"/>
    </row>
    <row r="13487" spans="9:22" x14ac:dyDescent="0.25">
      <c r="I13487" s="5"/>
      <c r="S13487" s="7"/>
      <c r="T13487" s="5"/>
      <c r="U13487" s="6"/>
      <c r="V13487" s="5"/>
    </row>
    <row r="13488" spans="9:22" x14ac:dyDescent="0.25">
      <c r="I13488" s="5"/>
      <c r="S13488" s="7"/>
      <c r="T13488" s="5"/>
      <c r="U13488" s="6"/>
      <c r="V13488" s="5"/>
    </row>
    <row r="13489" spans="9:22" x14ac:dyDescent="0.25">
      <c r="I13489" s="5"/>
      <c r="S13489" s="7"/>
      <c r="T13489" s="5"/>
      <c r="U13489" s="6"/>
      <c r="V13489" s="5"/>
    </row>
    <row r="13490" spans="9:22" x14ac:dyDescent="0.25">
      <c r="I13490" s="5"/>
      <c r="S13490" s="7"/>
      <c r="T13490" s="5"/>
      <c r="U13490" s="6"/>
      <c r="V13490" s="5"/>
    </row>
    <row r="13491" spans="9:22" x14ac:dyDescent="0.25">
      <c r="I13491" s="5"/>
      <c r="S13491" s="7"/>
      <c r="T13491" s="5"/>
      <c r="U13491" s="6"/>
      <c r="V13491" s="5"/>
    </row>
    <row r="13492" spans="9:22" x14ac:dyDescent="0.25">
      <c r="I13492" s="5"/>
      <c r="S13492" s="7"/>
      <c r="T13492" s="5"/>
      <c r="U13492" s="6"/>
      <c r="V13492" s="5"/>
    </row>
    <row r="13493" spans="9:22" x14ac:dyDescent="0.25">
      <c r="I13493" s="5"/>
      <c r="S13493" s="7"/>
      <c r="T13493" s="5"/>
      <c r="U13493" s="6"/>
      <c r="V13493" s="5"/>
    </row>
    <row r="13494" spans="9:22" x14ac:dyDescent="0.25">
      <c r="I13494" s="5"/>
      <c r="S13494" s="7"/>
      <c r="T13494" s="5"/>
      <c r="U13494" s="6"/>
      <c r="V13494" s="5"/>
    </row>
    <row r="13495" spans="9:22" x14ac:dyDescent="0.25">
      <c r="I13495" s="5"/>
      <c r="S13495" s="7"/>
      <c r="T13495" s="5"/>
      <c r="U13495" s="6"/>
      <c r="V13495" s="5"/>
    </row>
    <row r="13496" spans="9:22" x14ac:dyDescent="0.25">
      <c r="I13496" s="5"/>
      <c r="S13496" s="7"/>
      <c r="T13496" s="5"/>
      <c r="U13496" s="6"/>
      <c r="V13496" s="5"/>
    </row>
    <row r="13497" spans="9:22" x14ac:dyDescent="0.25">
      <c r="I13497" s="5"/>
      <c r="S13497" s="7"/>
      <c r="T13497" s="5"/>
      <c r="U13497" s="6"/>
      <c r="V13497" s="5"/>
    </row>
    <row r="13498" spans="9:22" x14ac:dyDescent="0.25">
      <c r="I13498" s="5"/>
      <c r="S13498" s="7"/>
      <c r="T13498" s="5"/>
      <c r="U13498" s="6"/>
      <c r="V13498" s="5"/>
    </row>
    <row r="13499" spans="9:22" x14ac:dyDescent="0.25">
      <c r="I13499" s="5"/>
      <c r="S13499" s="7"/>
      <c r="T13499" s="5"/>
      <c r="U13499" s="6"/>
      <c r="V13499" s="5"/>
    </row>
    <row r="13500" spans="9:22" x14ac:dyDescent="0.25">
      <c r="I13500" s="5"/>
      <c r="S13500" s="7"/>
      <c r="T13500" s="5"/>
      <c r="U13500" s="6"/>
      <c r="V13500" s="5"/>
    </row>
    <row r="13501" spans="9:22" x14ac:dyDescent="0.25">
      <c r="I13501" s="5"/>
      <c r="S13501" s="7"/>
      <c r="T13501" s="5"/>
      <c r="U13501" s="6"/>
      <c r="V13501" s="5"/>
    </row>
    <row r="13502" spans="9:22" x14ac:dyDescent="0.25">
      <c r="I13502" s="5"/>
      <c r="S13502" s="7"/>
      <c r="T13502" s="5"/>
      <c r="U13502" s="6"/>
      <c r="V13502" s="5"/>
    </row>
    <row r="13503" spans="9:22" x14ac:dyDescent="0.25">
      <c r="I13503" s="5"/>
      <c r="S13503" s="7"/>
      <c r="T13503" s="5"/>
      <c r="U13503" s="6"/>
      <c r="V13503" s="5"/>
    </row>
    <row r="13504" spans="9:22" x14ac:dyDescent="0.25">
      <c r="I13504" s="5"/>
      <c r="S13504" s="7"/>
      <c r="T13504" s="5"/>
      <c r="U13504" s="6"/>
      <c r="V13504" s="5"/>
    </row>
    <row r="13505" spans="9:22" x14ac:dyDescent="0.25">
      <c r="I13505" s="5"/>
      <c r="S13505" s="7"/>
      <c r="T13505" s="5"/>
      <c r="U13505" s="6"/>
      <c r="V13505" s="5"/>
    </row>
    <row r="13506" spans="9:22" x14ac:dyDescent="0.25">
      <c r="I13506" s="5"/>
      <c r="S13506" s="7"/>
      <c r="T13506" s="5"/>
      <c r="U13506" s="6"/>
      <c r="V13506" s="5"/>
    </row>
    <row r="13507" spans="9:22" x14ac:dyDescent="0.25">
      <c r="I13507" s="5"/>
      <c r="S13507" s="7"/>
      <c r="T13507" s="5"/>
      <c r="U13507" s="6"/>
      <c r="V13507" s="5"/>
    </row>
    <row r="13508" spans="9:22" x14ac:dyDescent="0.25">
      <c r="I13508" s="5"/>
      <c r="S13508" s="7"/>
      <c r="T13508" s="5"/>
      <c r="U13508" s="6"/>
      <c r="V13508" s="5"/>
    </row>
    <row r="13509" spans="9:22" x14ac:dyDescent="0.25">
      <c r="I13509" s="5"/>
      <c r="S13509" s="7"/>
      <c r="T13509" s="5"/>
      <c r="U13509" s="6"/>
      <c r="V13509" s="5"/>
    </row>
    <row r="13510" spans="9:22" x14ac:dyDescent="0.25">
      <c r="I13510" s="5"/>
      <c r="S13510" s="7"/>
      <c r="T13510" s="5"/>
      <c r="U13510" s="6"/>
      <c r="V13510" s="5"/>
    </row>
    <row r="13511" spans="9:22" x14ac:dyDescent="0.25">
      <c r="I13511" s="5"/>
      <c r="S13511" s="7"/>
      <c r="T13511" s="5"/>
      <c r="U13511" s="6"/>
      <c r="V13511" s="5"/>
    </row>
    <row r="13512" spans="9:22" x14ac:dyDescent="0.25">
      <c r="I13512" s="5"/>
      <c r="S13512" s="7"/>
      <c r="T13512" s="5"/>
      <c r="U13512" s="6"/>
      <c r="V13512" s="5"/>
    </row>
    <row r="13513" spans="9:22" x14ac:dyDescent="0.25">
      <c r="I13513" s="5"/>
      <c r="S13513" s="7"/>
      <c r="T13513" s="5"/>
      <c r="U13513" s="6"/>
      <c r="V13513" s="5"/>
    </row>
    <row r="13514" spans="9:22" x14ac:dyDescent="0.25">
      <c r="I13514" s="5"/>
      <c r="S13514" s="7"/>
      <c r="T13514" s="5"/>
      <c r="U13514" s="6"/>
      <c r="V13514" s="5"/>
    </row>
    <row r="13515" spans="9:22" x14ac:dyDescent="0.25">
      <c r="I13515" s="5"/>
      <c r="T13515" s="5"/>
      <c r="U13515" s="6"/>
      <c r="V13515" s="5"/>
    </row>
    <row r="13516" spans="9:22" x14ac:dyDescent="0.25">
      <c r="I13516" s="5"/>
      <c r="S13516" s="7"/>
      <c r="T13516" s="5"/>
      <c r="U13516" s="6"/>
      <c r="V13516" s="5"/>
    </row>
    <row r="13517" spans="9:22" x14ac:dyDescent="0.25">
      <c r="I13517" s="5"/>
      <c r="S13517" s="7"/>
      <c r="T13517" s="5"/>
      <c r="U13517" s="6"/>
      <c r="V13517" s="5"/>
    </row>
    <row r="13518" spans="9:22" x14ac:dyDescent="0.25">
      <c r="I13518" s="5"/>
      <c r="S13518" s="7"/>
      <c r="T13518" s="5"/>
      <c r="U13518" s="6"/>
      <c r="V13518" s="5"/>
    </row>
    <row r="13519" spans="9:22" x14ac:dyDescent="0.25">
      <c r="I13519" s="5"/>
      <c r="S13519" s="7"/>
      <c r="T13519" s="5"/>
      <c r="U13519" s="6"/>
      <c r="V13519" s="5"/>
    </row>
    <row r="13520" spans="9:22" x14ac:dyDescent="0.25">
      <c r="I13520" s="5"/>
      <c r="S13520" s="7"/>
      <c r="T13520" s="5"/>
      <c r="U13520" s="6"/>
      <c r="V13520" s="5"/>
    </row>
    <row r="13521" spans="9:22" x14ac:dyDescent="0.25">
      <c r="I13521" s="5"/>
      <c r="S13521" s="7"/>
      <c r="T13521" s="5"/>
      <c r="U13521" s="6"/>
      <c r="V13521" s="5"/>
    </row>
    <row r="13522" spans="9:22" x14ac:dyDescent="0.25">
      <c r="I13522" s="5"/>
      <c r="S13522" s="7"/>
      <c r="T13522" s="5"/>
      <c r="U13522" s="6"/>
      <c r="V13522" s="5"/>
    </row>
    <row r="13523" spans="9:22" x14ac:dyDescent="0.25">
      <c r="I13523" s="5"/>
      <c r="S13523" s="7"/>
      <c r="T13523" s="5"/>
      <c r="U13523" s="6"/>
      <c r="V13523" s="5"/>
    </row>
    <row r="13524" spans="9:22" x14ac:dyDescent="0.25">
      <c r="I13524" s="5"/>
      <c r="S13524" s="7"/>
      <c r="T13524" s="5"/>
      <c r="U13524" s="6"/>
      <c r="V13524" s="5"/>
    </row>
    <row r="13525" spans="9:22" x14ac:dyDescent="0.25">
      <c r="I13525" s="5"/>
      <c r="S13525" s="7"/>
      <c r="T13525" s="5"/>
      <c r="U13525" s="6"/>
      <c r="V13525" s="5"/>
    </row>
    <row r="13526" spans="9:22" x14ac:dyDescent="0.25">
      <c r="I13526" s="5"/>
      <c r="S13526" s="7"/>
      <c r="T13526" s="5"/>
      <c r="U13526" s="6"/>
      <c r="V13526" s="5"/>
    </row>
    <row r="13527" spans="9:22" x14ac:dyDescent="0.25">
      <c r="I13527" s="5"/>
      <c r="S13527" s="7"/>
      <c r="T13527" s="5"/>
      <c r="U13527" s="6"/>
      <c r="V13527" s="5"/>
    </row>
    <row r="13528" spans="9:22" x14ac:dyDescent="0.25">
      <c r="I13528" s="5"/>
      <c r="S13528" s="7"/>
      <c r="T13528" s="5"/>
      <c r="U13528" s="6"/>
      <c r="V13528" s="5"/>
    </row>
    <row r="13529" spans="9:22" x14ac:dyDescent="0.25">
      <c r="I13529" s="5"/>
      <c r="S13529" s="7"/>
      <c r="T13529" s="5"/>
      <c r="U13529" s="6"/>
      <c r="V13529" s="5"/>
    </row>
    <row r="13530" spans="9:22" x14ac:dyDescent="0.25">
      <c r="I13530" s="5"/>
      <c r="S13530" s="7"/>
      <c r="T13530" s="5"/>
      <c r="U13530" s="6"/>
      <c r="V13530" s="5"/>
    </row>
    <row r="13531" spans="9:22" x14ac:dyDescent="0.25">
      <c r="I13531" s="5"/>
      <c r="S13531" s="7"/>
      <c r="T13531" s="5"/>
      <c r="U13531" s="6"/>
      <c r="V13531" s="5"/>
    </row>
    <row r="13532" spans="9:22" x14ac:dyDescent="0.25">
      <c r="I13532" s="5"/>
      <c r="S13532" s="7"/>
      <c r="T13532" s="5"/>
      <c r="U13532" s="6"/>
      <c r="V13532" s="5"/>
    </row>
    <row r="13533" spans="9:22" x14ac:dyDescent="0.25">
      <c r="I13533" s="5"/>
      <c r="S13533" s="7"/>
      <c r="T13533" s="5"/>
      <c r="U13533" s="6"/>
      <c r="V13533" s="5"/>
    </row>
    <row r="13534" spans="9:22" x14ac:dyDescent="0.25">
      <c r="I13534" s="5"/>
      <c r="S13534" s="7"/>
      <c r="T13534" s="5"/>
      <c r="U13534" s="6"/>
      <c r="V13534" s="5"/>
    </row>
    <row r="13535" spans="9:22" x14ac:dyDescent="0.25">
      <c r="I13535" s="5"/>
      <c r="S13535" s="7"/>
      <c r="T13535" s="5"/>
      <c r="U13535" s="6"/>
      <c r="V13535" s="5"/>
    </row>
    <row r="13536" spans="9:22" x14ac:dyDescent="0.25">
      <c r="I13536" s="5"/>
      <c r="S13536" s="7"/>
      <c r="T13536" s="5"/>
      <c r="U13536" s="6"/>
      <c r="V13536" s="5"/>
    </row>
    <row r="13537" spans="9:22" x14ac:dyDescent="0.25">
      <c r="I13537" s="5"/>
      <c r="S13537" s="7"/>
      <c r="T13537" s="5"/>
      <c r="U13537" s="6"/>
      <c r="V13537" s="5"/>
    </row>
    <row r="13538" spans="9:22" x14ac:dyDescent="0.25">
      <c r="I13538" s="5"/>
      <c r="S13538" s="7"/>
      <c r="T13538" s="5"/>
      <c r="U13538" s="6"/>
      <c r="V13538" s="5"/>
    </row>
    <row r="13539" spans="9:22" x14ac:dyDescent="0.25">
      <c r="I13539" s="5"/>
      <c r="S13539" s="7"/>
      <c r="T13539" s="5"/>
      <c r="U13539" s="6"/>
      <c r="V13539" s="5"/>
    </row>
    <row r="13540" spans="9:22" x14ac:dyDescent="0.25">
      <c r="I13540" s="5"/>
      <c r="S13540" s="7"/>
      <c r="T13540" s="5"/>
      <c r="U13540" s="6"/>
      <c r="V13540" s="5"/>
    </row>
    <row r="13541" spans="9:22" x14ac:dyDescent="0.25">
      <c r="I13541" s="5"/>
      <c r="S13541" s="7"/>
      <c r="T13541" s="5"/>
      <c r="U13541" s="6"/>
      <c r="V13541" s="5"/>
    </row>
    <row r="13542" spans="9:22" x14ac:dyDescent="0.25">
      <c r="I13542" s="5"/>
      <c r="S13542" s="7"/>
      <c r="T13542" s="5"/>
      <c r="U13542" s="6"/>
      <c r="V13542" s="5"/>
    </row>
    <row r="13543" spans="9:22" x14ac:dyDescent="0.25">
      <c r="I13543" s="5"/>
      <c r="S13543" s="7"/>
      <c r="T13543" s="5"/>
      <c r="U13543" s="6"/>
      <c r="V13543" s="5"/>
    </row>
    <row r="13544" spans="9:22" x14ac:dyDescent="0.25">
      <c r="I13544" s="5"/>
      <c r="S13544" s="7"/>
      <c r="T13544" s="5"/>
      <c r="U13544" s="6"/>
      <c r="V13544" s="5"/>
    </row>
    <row r="13545" spans="9:22" x14ac:dyDescent="0.25">
      <c r="I13545" s="5"/>
      <c r="S13545" s="7"/>
      <c r="T13545" s="5"/>
      <c r="U13545" s="6"/>
      <c r="V13545" s="5"/>
    </row>
    <row r="13546" spans="9:22" x14ac:dyDescent="0.25">
      <c r="I13546" s="5"/>
      <c r="S13546" s="7"/>
      <c r="T13546" s="5"/>
      <c r="U13546" s="6"/>
      <c r="V13546" s="5"/>
    </row>
    <row r="13547" spans="9:22" x14ac:dyDescent="0.25">
      <c r="I13547" s="5"/>
      <c r="S13547" s="7"/>
      <c r="T13547" s="5"/>
      <c r="U13547" s="6"/>
      <c r="V13547" s="5"/>
    </row>
    <row r="13548" spans="9:22" x14ac:dyDescent="0.25">
      <c r="I13548" s="5"/>
      <c r="S13548" s="7"/>
      <c r="T13548" s="5"/>
      <c r="U13548" s="6"/>
      <c r="V13548" s="5"/>
    </row>
    <row r="13549" spans="9:22" x14ac:dyDescent="0.25">
      <c r="I13549" s="5"/>
      <c r="S13549" s="7"/>
      <c r="T13549" s="5"/>
      <c r="U13549" s="6"/>
      <c r="V13549" s="5"/>
    </row>
    <row r="13550" spans="9:22" x14ac:dyDescent="0.25">
      <c r="I13550" s="5"/>
      <c r="S13550" s="7"/>
      <c r="T13550" s="5"/>
      <c r="U13550" s="6"/>
      <c r="V13550" s="5"/>
    </row>
    <row r="13551" spans="9:22" x14ac:dyDescent="0.25">
      <c r="I13551" s="5"/>
      <c r="S13551" s="7"/>
      <c r="T13551" s="5"/>
      <c r="U13551" s="6"/>
      <c r="V13551" s="5"/>
    </row>
    <row r="13552" spans="9:22" x14ac:dyDescent="0.25">
      <c r="I13552" s="5"/>
      <c r="S13552" s="7"/>
      <c r="T13552" s="5"/>
      <c r="U13552" s="6"/>
      <c r="V13552" s="5"/>
    </row>
    <row r="13553" spans="9:22" x14ac:dyDescent="0.25">
      <c r="I13553" s="5"/>
      <c r="S13553" s="7"/>
      <c r="T13553" s="5"/>
      <c r="U13553" s="6"/>
      <c r="V13553" s="5"/>
    </row>
    <row r="13554" spans="9:22" x14ac:dyDescent="0.25">
      <c r="I13554" s="5"/>
      <c r="S13554" s="7"/>
      <c r="T13554" s="5"/>
      <c r="U13554" s="6"/>
      <c r="V13554" s="5"/>
    </row>
    <row r="13555" spans="9:22" x14ac:dyDescent="0.25">
      <c r="I13555" s="5"/>
      <c r="S13555" s="7"/>
      <c r="T13555" s="5"/>
      <c r="U13555" s="6"/>
      <c r="V13555" s="5"/>
    </row>
    <row r="13556" spans="9:22" x14ac:dyDescent="0.25">
      <c r="I13556" s="5"/>
      <c r="S13556" s="7"/>
      <c r="T13556" s="5"/>
      <c r="U13556" s="6"/>
      <c r="V13556" s="5"/>
    </row>
    <row r="13557" spans="9:22" x14ac:dyDescent="0.25">
      <c r="I13557" s="5"/>
      <c r="S13557" s="7"/>
      <c r="T13557" s="5"/>
      <c r="U13557" s="6"/>
      <c r="V13557" s="5"/>
    </row>
    <row r="13558" spans="9:22" x14ac:dyDescent="0.25">
      <c r="I13558" s="5"/>
      <c r="S13558" s="7"/>
      <c r="T13558" s="5"/>
      <c r="U13558" s="6"/>
      <c r="V13558" s="5"/>
    </row>
    <row r="13559" spans="9:22" x14ac:dyDescent="0.25">
      <c r="I13559" s="5"/>
      <c r="S13559" s="7"/>
      <c r="T13559" s="5"/>
      <c r="U13559" s="6"/>
      <c r="V13559" s="5"/>
    </row>
    <row r="13560" spans="9:22" x14ac:dyDescent="0.25">
      <c r="I13560" s="5"/>
      <c r="S13560" s="7"/>
      <c r="T13560" s="5"/>
      <c r="U13560" s="6"/>
      <c r="V13560" s="5"/>
    </row>
    <row r="13561" spans="9:22" x14ac:dyDescent="0.25">
      <c r="I13561" s="5"/>
      <c r="S13561" s="7"/>
      <c r="T13561" s="5"/>
      <c r="U13561" s="6"/>
      <c r="V13561" s="5"/>
    </row>
    <row r="13562" spans="9:22" x14ac:dyDescent="0.25">
      <c r="I13562" s="5"/>
      <c r="S13562" s="7"/>
      <c r="T13562" s="5"/>
      <c r="U13562" s="6"/>
      <c r="V13562" s="5"/>
    </row>
    <row r="13563" spans="9:22" x14ac:dyDescent="0.25">
      <c r="I13563" s="5"/>
      <c r="S13563" s="7"/>
      <c r="T13563" s="5"/>
      <c r="U13563" s="6"/>
      <c r="V13563" s="5"/>
    </row>
    <row r="13564" spans="9:22" x14ac:dyDescent="0.25">
      <c r="I13564" s="5"/>
      <c r="S13564" s="7"/>
      <c r="T13564" s="5"/>
      <c r="U13564" s="6"/>
      <c r="V13564" s="5"/>
    </row>
    <row r="13565" spans="9:22" x14ac:dyDescent="0.25">
      <c r="I13565" s="5"/>
      <c r="S13565" s="7"/>
      <c r="T13565" s="5"/>
      <c r="U13565" s="6"/>
      <c r="V13565" s="5"/>
    </row>
    <row r="13566" spans="9:22" x14ac:dyDescent="0.25">
      <c r="I13566" s="5"/>
      <c r="S13566" s="7"/>
      <c r="T13566" s="5"/>
      <c r="U13566" s="6"/>
      <c r="V13566" s="5"/>
    </row>
    <row r="13567" spans="9:22" x14ac:dyDescent="0.25">
      <c r="I13567" s="5"/>
      <c r="S13567" s="7"/>
      <c r="T13567" s="5"/>
      <c r="U13567" s="6"/>
      <c r="V13567" s="5"/>
    </row>
    <row r="13568" spans="9:22" x14ac:dyDescent="0.25">
      <c r="I13568" s="5"/>
      <c r="S13568" s="7"/>
      <c r="T13568" s="5"/>
      <c r="U13568" s="6"/>
      <c r="V13568" s="5"/>
    </row>
    <row r="13569" spans="9:22" x14ac:dyDescent="0.25">
      <c r="I13569" s="5"/>
      <c r="S13569" s="7"/>
      <c r="T13569" s="5"/>
      <c r="U13569" s="6"/>
      <c r="V13569" s="5"/>
    </row>
    <row r="13570" spans="9:22" x14ac:dyDescent="0.25">
      <c r="I13570" s="5"/>
      <c r="S13570" s="7"/>
      <c r="T13570" s="5"/>
      <c r="U13570" s="6"/>
      <c r="V13570" s="5"/>
    </row>
    <row r="13571" spans="9:22" x14ac:dyDescent="0.25">
      <c r="I13571" s="5"/>
      <c r="S13571" s="7"/>
      <c r="T13571" s="5"/>
      <c r="U13571" s="6"/>
      <c r="V13571" s="5"/>
    </row>
    <row r="13572" spans="9:22" x14ac:dyDescent="0.25">
      <c r="I13572" s="5"/>
      <c r="S13572" s="7"/>
      <c r="T13572" s="5"/>
      <c r="U13572" s="6"/>
      <c r="V13572" s="5"/>
    </row>
    <row r="13573" spans="9:22" x14ac:dyDescent="0.25">
      <c r="I13573" s="5"/>
      <c r="S13573" s="7"/>
      <c r="T13573" s="5"/>
      <c r="U13573" s="6"/>
      <c r="V13573" s="5"/>
    </row>
    <row r="13574" spans="9:22" x14ac:dyDescent="0.25">
      <c r="I13574" s="5"/>
      <c r="S13574" s="7"/>
      <c r="T13574" s="5"/>
      <c r="U13574" s="6"/>
      <c r="V13574" s="5"/>
    </row>
    <row r="13575" spans="9:22" x14ac:dyDescent="0.25">
      <c r="I13575" s="5"/>
      <c r="S13575" s="7"/>
      <c r="T13575" s="5"/>
      <c r="U13575" s="6"/>
      <c r="V13575" s="5"/>
    </row>
    <row r="13576" spans="9:22" x14ac:dyDescent="0.25">
      <c r="I13576" s="5"/>
      <c r="S13576" s="7"/>
      <c r="T13576" s="5"/>
      <c r="U13576" s="6"/>
      <c r="V13576" s="5"/>
    </row>
    <row r="13577" spans="9:22" x14ac:dyDescent="0.25">
      <c r="I13577" s="5"/>
      <c r="S13577" s="7"/>
      <c r="T13577" s="5"/>
      <c r="U13577" s="6"/>
      <c r="V13577" s="5"/>
    </row>
    <row r="13578" spans="9:22" x14ac:dyDescent="0.25">
      <c r="I13578" s="5"/>
      <c r="S13578" s="7"/>
      <c r="T13578" s="5"/>
      <c r="U13578" s="6"/>
      <c r="V13578" s="5"/>
    </row>
    <row r="13579" spans="9:22" x14ac:dyDescent="0.25">
      <c r="I13579" s="5"/>
      <c r="S13579" s="7"/>
      <c r="T13579" s="5"/>
      <c r="U13579" s="6"/>
      <c r="V13579" s="5"/>
    </row>
    <row r="13580" spans="9:22" x14ac:dyDescent="0.25">
      <c r="I13580" s="5"/>
      <c r="S13580" s="7"/>
      <c r="T13580" s="5"/>
      <c r="U13580" s="6"/>
      <c r="V13580" s="5"/>
    </row>
    <row r="13581" spans="9:22" x14ac:dyDescent="0.25">
      <c r="I13581" s="5"/>
      <c r="S13581" s="7"/>
      <c r="T13581" s="5"/>
      <c r="U13581" s="6"/>
      <c r="V13581" s="5"/>
    </row>
    <row r="13582" spans="9:22" x14ac:dyDescent="0.25">
      <c r="I13582" s="5"/>
      <c r="S13582" s="7"/>
      <c r="T13582" s="5"/>
      <c r="U13582" s="6"/>
      <c r="V13582" s="5"/>
    </row>
    <row r="13583" spans="9:22" x14ac:dyDescent="0.25">
      <c r="I13583" s="5"/>
      <c r="S13583" s="7"/>
      <c r="T13583" s="5"/>
      <c r="U13583" s="6"/>
      <c r="V13583" s="5"/>
    </row>
    <row r="13584" spans="9:22" x14ac:dyDescent="0.25">
      <c r="I13584" s="5"/>
      <c r="S13584" s="7"/>
      <c r="T13584" s="5"/>
      <c r="U13584" s="6"/>
      <c r="V13584" s="5"/>
    </row>
    <row r="13585" spans="9:22" x14ac:dyDescent="0.25">
      <c r="I13585" s="5"/>
      <c r="S13585" s="7"/>
      <c r="T13585" s="5"/>
      <c r="U13585" s="6"/>
      <c r="V13585" s="5"/>
    </row>
    <row r="13586" spans="9:22" x14ac:dyDescent="0.25">
      <c r="I13586" s="5"/>
      <c r="S13586" s="7"/>
      <c r="T13586" s="5"/>
      <c r="U13586" s="6"/>
      <c r="V13586" s="5"/>
    </row>
    <row r="13587" spans="9:22" x14ac:dyDescent="0.25">
      <c r="I13587" s="5"/>
      <c r="S13587" s="7"/>
      <c r="T13587" s="5"/>
      <c r="U13587" s="6"/>
      <c r="V13587" s="5"/>
    </row>
    <row r="13588" spans="9:22" x14ac:dyDescent="0.25">
      <c r="I13588" s="5"/>
      <c r="S13588" s="7"/>
      <c r="T13588" s="5"/>
      <c r="U13588" s="6"/>
      <c r="V13588" s="5"/>
    </row>
    <row r="13589" spans="9:22" x14ac:dyDescent="0.25">
      <c r="I13589" s="5"/>
      <c r="S13589" s="7"/>
      <c r="T13589" s="5"/>
      <c r="U13589" s="6"/>
      <c r="V13589" s="5"/>
    </row>
    <row r="13590" spans="9:22" x14ac:dyDescent="0.25">
      <c r="I13590" s="5"/>
      <c r="S13590" s="7"/>
      <c r="T13590" s="5"/>
      <c r="U13590" s="6"/>
      <c r="V13590" s="5"/>
    </row>
    <row r="13591" spans="9:22" x14ac:dyDescent="0.25">
      <c r="I13591" s="5"/>
      <c r="S13591" s="7"/>
      <c r="T13591" s="5"/>
      <c r="U13591" s="6"/>
      <c r="V13591" s="5"/>
    </row>
    <row r="13592" spans="9:22" x14ac:dyDescent="0.25">
      <c r="I13592" s="5"/>
      <c r="S13592" s="7"/>
      <c r="T13592" s="5"/>
      <c r="U13592" s="6"/>
      <c r="V13592" s="5"/>
    </row>
    <row r="13593" spans="9:22" x14ac:dyDescent="0.25">
      <c r="I13593" s="5"/>
      <c r="S13593" s="7"/>
      <c r="T13593" s="5"/>
      <c r="U13593" s="6"/>
      <c r="V13593" s="5"/>
    </row>
    <row r="13594" spans="9:22" x14ac:dyDescent="0.25">
      <c r="I13594" s="5"/>
      <c r="S13594" s="7"/>
      <c r="T13594" s="5"/>
      <c r="U13594" s="6"/>
      <c r="V13594" s="5"/>
    </row>
    <row r="13595" spans="9:22" x14ac:dyDescent="0.25">
      <c r="I13595" s="5"/>
      <c r="S13595" s="7"/>
      <c r="T13595" s="5"/>
      <c r="U13595" s="6"/>
      <c r="V13595" s="5"/>
    </row>
    <row r="13596" spans="9:22" x14ac:dyDescent="0.25">
      <c r="I13596" s="5"/>
      <c r="S13596" s="7"/>
      <c r="T13596" s="5"/>
      <c r="U13596" s="6"/>
      <c r="V13596" s="5"/>
    </row>
    <row r="13597" spans="9:22" x14ac:dyDescent="0.25">
      <c r="I13597" s="5"/>
      <c r="S13597" s="7"/>
      <c r="T13597" s="5"/>
      <c r="U13597" s="6"/>
      <c r="V13597" s="5"/>
    </row>
    <row r="13598" spans="9:22" x14ac:dyDescent="0.25">
      <c r="I13598" s="5"/>
      <c r="S13598" s="7"/>
      <c r="T13598" s="5"/>
      <c r="U13598" s="6"/>
      <c r="V13598" s="5"/>
    </row>
    <row r="13599" spans="9:22" x14ac:dyDescent="0.25">
      <c r="I13599" s="5"/>
      <c r="S13599" s="7"/>
      <c r="T13599" s="5"/>
      <c r="U13599" s="6"/>
      <c r="V13599" s="5"/>
    </row>
    <row r="13600" spans="9:22" x14ac:dyDescent="0.25">
      <c r="I13600" s="5"/>
      <c r="S13600" s="7"/>
      <c r="T13600" s="5"/>
      <c r="U13600" s="6"/>
      <c r="V13600" s="5"/>
    </row>
    <row r="13601" spans="9:22" x14ac:dyDescent="0.25">
      <c r="I13601" s="5"/>
      <c r="S13601" s="7"/>
      <c r="T13601" s="5"/>
      <c r="U13601" s="6"/>
      <c r="V13601" s="5"/>
    </row>
    <row r="13602" spans="9:22" x14ac:dyDescent="0.25">
      <c r="I13602" s="5"/>
      <c r="S13602" s="7"/>
      <c r="T13602" s="5"/>
      <c r="U13602" s="6"/>
      <c r="V13602" s="5"/>
    </row>
    <row r="13603" spans="9:22" x14ac:dyDescent="0.25">
      <c r="I13603" s="5"/>
      <c r="S13603" s="7"/>
      <c r="T13603" s="5"/>
      <c r="U13603" s="6"/>
      <c r="V13603" s="5"/>
    </row>
    <row r="13604" spans="9:22" x14ac:dyDescent="0.25">
      <c r="I13604" s="5"/>
      <c r="S13604" s="7"/>
      <c r="T13604" s="5"/>
      <c r="U13604" s="6"/>
      <c r="V13604" s="5"/>
    </row>
    <row r="13605" spans="9:22" x14ac:dyDescent="0.25">
      <c r="I13605" s="5"/>
      <c r="S13605" s="7"/>
      <c r="T13605" s="5"/>
      <c r="U13605" s="6"/>
      <c r="V13605" s="5"/>
    </row>
    <row r="13606" spans="9:22" x14ac:dyDescent="0.25">
      <c r="I13606" s="5"/>
      <c r="S13606" s="7"/>
      <c r="T13606" s="5"/>
      <c r="U13606" s="6"/>
      <c r="V13606" s="5"/>
    </row>
    <row r="13607" spans="9:22" x14ac:dyDescent="0.25">
      <c r="I13607" s="5"/>
      <c r="S13607" s="7"/>
      <c r="T13607" s="5"/>
      <c r="U13607" s="6"/>
      <c r="V13607" s="5"/>
    </row>
    <row r="13608" spans="9:22" x14ac:dyDescent="0.25">
      <c r="I13608" s="5"/>
      <c r="S13608" s="7"/>
      <c r="T13608" s="5"/>
      <c r="U13608" s="6"/>
      <c r="V13608" s="5"/>
    </row>
    <row r="13609" spans="9:22" x14ac:dyDescent="0.25">
      <c r="I13609" s="5"/>
      <c r="S13609" s="7"/>
      <c r="T13609" s="5"/>
      <c r="U13609" s="6"/>
      <c r="V13609" s="5"/>
    </row>
    <row r="13610" spans="9:22" x14ac:dyDescent="0.25">
      <c r="I13610" s="5"/>
      <c r="S13610" s="7"/>
      <c r="T13610" s="5"/>
      <c r="U13610" s="6"/>
      <c r="V13610" s="5"/>
    </row>
    <row r="13611" spans="9:22" x14ac:dyDescent="0.25">
      <c r="I13611" s="5"/>
      <c r="S13611" s="7"/>
      <c r="T13611" s="5"/>
      <c r="U13611" s="6"/>
      <c r="V13611" s="5"/>
    </row>
    <row r="13612" spans="9:22" x14ac:dyDescent="0.25">
      <c r="I13612" s="5"/>
      <c r="S13612" s="7"/>
      <c r="T13612" s="5"/>
      <c r="U13612" s="6"/>
      <c r="V13612" s="5"/>
    </row>
    <row r="13613" spans="9:22" x14ac:dyDescent="0.25">
      <c r="I13613" s="5"/>
      <c r="S13613" s="7"/>
      <c r="T13613" s="5"/>
      <c r="U13613" s="6"/>
      <c r="V13613" s="5"/>
    </row>
    <row r="13614" spans="9:22" x14ac:dyDescent="0.25">
      <c r="I13614" s="5"/>
      <c r="S13614" s="7"/>
      <c r="T13614" s="5"/>
      <c r="U13614" s="6"/>
      <c r="V13614" s="5"/>
    </row>
    <row r="13615" spans="9:22" x14ac:dyDescent="0.25">
      <c r="I13615" s="5"/>
      <c r="S13615" s="7"/>
      <c r="T13615" s="5"/>
      <c r="U13615" s="6"/>
      <c r="V13615" s="5"/>
    </row>
    <row r="13616" spans="9:22" x14ac:dyDescent="0.25">
      <c r="I13616" s="5"/>
      <c r="S13616" s="7"/>
      <c r="T13616" s="5"/>
      <c r="U13616" s="6"/>
      <c r="V13616" s="5"/>
    </row>
    <row r="13617" spans="9:22" x14ac:dyDescent="0.25">
      <c r="I13617" s="5"/>
      <c r="S13617" s="7"/>
      <c r="T13617" s="5"/>
      <c r="U13617" s="6"/>
      <c r="V13617" s="5"/>
    </row>
    <row r="13618" spans="9:22" x14ac:dyDescent="0.25">
      <c r="I13618" s="5"/>
      <c r="S13618" s="7"/>
      <c r="T13618" s="5"/>
      <c r="U13618" s="6"/>
      <c r="V13618" s="5"/>
    </row>
    <row r="13619" spans="9:22" x14ac:dyDescent="0.25">
      <c r="I13619" s="5"/>
      <c r="S13619" s="7"/>
      <c r="T13619" s="5"/>
      <c r="U13619" s="6"/>
      <c r="V13619" s="5"/>
    </row>
    <row r="13620" spans="9:22" x14ac:dyDescent="0.25">
      <c r="I13620" s="5"/>
      <c r="S13620" s="7"/>
      <c r="T13620" s="5"/>
      <c r="U13620" s="6"/>
      <c r="V13620" s="5"/>
    </row>
    <row r="13621" spans="9:22" x14ac:dyDescent="0.25">
      <c r="I13621" s="5"/>
      <c r="S13621" s="7"/>
      <c r="T13621" s="5"/>
      <c r="U13621" s="6"/>
      <c r="V13621" s="5"/>
    </row>
    <row r="13622" spans="9:22" x14ac:dyDescent="0.25">
      <c r="I13622" s="5"/>
      <c r="S13622" s="7"/>
      <c r="T13622" s="5"/>
      <c r="U13622" s="6"/>
      <c r="V13622" s="5"/>
    </row>
    <row r="13623" spans="9:22" x14ac:dyDescent="0.25">
      <c r="I13623" s="5"/>
      <c r="S13623" s="7"/>
      <c r="T13623" s="5"/>
      <c r="U13623" s="6"/>
      <c r="V13623" s="5"/>
    </row>
    <row r="13624" spans="9:22" x14ac:dyDescent="0.25">
      <c r="I13624" s="5"/>
      <c r="S13624" s="7"/>
      <c r="T13624" s="5"/>
      <c r="U13624" s="6"/>
      <c r="V13624" s="5"/>
    </row>
    <row r="13625" spans="9:22" x14ac:dyDescent="0.25">
      <c r="I13625" s="5"/>
      <c r="S13625" s="7"/>
      <c r="T13625" s="5"/>
      <c r="U13625" s="6"/>
      <c r="V13625" s="5"/>
    </row>
    <row r="13626" spans="9:22" x14ac:dyDescent="0.25">
      <c r="I13626" s="5"/>
      <c r="S13626" s="7"/>
      <c r="T13626" s="5"/>
      <c r="U13626" s="6"/>
      <c r="V13626" s="5"/>
    </row>
    <row r="13627" spans="9:22" x14ac:dyDescent="0.25">
      <c r="I13627" s="5"/>
      <c r="S13627" s="7"/>
      <c r="T13627" s="5"/>
      <c r="U13627" s="6"/>
      <c r="V13627" s="5"/>
    </row>
    <row r="13628" spans="9:22" x14ac:dyDescent="0.25">
      <c r="I13628" s="5"/>
      <c r="S13628" s="7"/>
      <c r="T13628" s="5"/>
      <c r="U13628" s="6"/>
      <c r="V13628" s="5"/>
    </row>
    <row r="13629" spans="9:22" x14ac:dyDescent="0.25">
      <c r="I13629" s="5"/>
      <c r="S13629" s="7"/>
      <c r="T13629" s="5"/>
      <c r="U13629" s="6"/>
      <c r="V13629" s="5"/>
    </row>
    <row r="13630" spans="9:22" x14ac:dyDescent="0.25">
      <c r="I13630" s="5"/>
      <c r="S13630" s="7"/>
      <c r="T13630" s="5"/>
      <c r="U13630" s="6"/>
      <c r="V13630" s="5"/>
    </row>
    <row r="13631" spans="9:22" x14ac:dyDescent="0.25">
      <c r="I13631" s="5"/>
      <c r="S13631" s="7"/>
      <c r="T13631" s="5"/>
      <c r="U13631" s="6"/>
      <c r="V13631" s="5"/>
    </row>
    <row r="13632" spans="9:22" x14ac:dyDescent="0.25">
      <c r="I13632" s="5"/>
      <c r="S13632" s="7"/>
      <c r="T13632" s="5"/>
      <c r="U13632" s="6"/>
      <c r="V13632" s="5"/>
    </row>
    <row r="13633" spans="9:22" x14ac:dyDescent="0.25">
      <c r="I13633" s="5"/>
      <c r="S13633" s="7"/>
      <c r="T13633" s="5"/>
      <c r="U13633" s="6"/>
      <c r="V13633" s="5"/>
    </row>
    <row r="13634" spans="9:22" x14ac:dyDescent="0.25">
      <c r="I13634" s="5"/>
      <c r="S13634" s="7"/>
      <c r="T13634" s="5"/>
      <c r="U13634" s="6"/>
      <c r="V13634" s="5"/>
    </row>
    <row r="13635" spans="9:22" x14ac:dyDescent="0.25">
      <c r="I13635" s="5"/>
      <c r="S13635" s="7"/>
      <c r="T13635" s="5"/>
      <c r="U13635" s="6"/>
      <c r="V13635" s="5"/>
    </row>
    <row r="13636" spans="9:22" x14ac:dyDescent="0.25">
      <c r="I13636" s="5"/>
      <c r="S13636" s="7"/>
      <c r="T13636" s="5"/>
      <c r="U13636" s="6"/>
      <c r="V13636" s="5"/>
    </row>
    <row r="13637" spans="9:22" x14ac:dyDescent="0.25">
      <c r="I13637" s="5"/>
      <c r="S13637" s="7"/>
      <c r="T13637" s="5"/>
      <c r="U13637" s="6"/>
      <c r="V13637" s="5"/>
    </row>
    <row r="13638" spans="9:22" x14ac:dyDescent="0.25">
      <c r="I13638" s="5"/>
      <c r="S13638" s="7"/>
      <c r="T13638" s="5"/>
      <c r="U13638" s="6"/>
      <c r="V13638" s="5"/>
    </row>
    <row r="13639" spans="9:22" x14ac:dyDescent="0.25">
      <c r="I13639" s="5"/>
      <c r="S13639" s="7"/>
      <c r="T13639" s="5"/>
      <c r="U13639" s="6"/>
      <c r="V13639" s="5"/>
    </row>
    <row r="13640" spans="9:22" x14ac:dyDescent="0.25">
      <c r="I13640" s="5"/>
      <c r="S13640" s="7"/>
      <c r="T13640" s="5"/>
      <c r="U13640" s="6"/>
      <c r="V13640" s="5"/>
    </row>
    <row r="13641" spans="9:22" x14ac:dyDescent="0.25">
      <c r="I13641" s="5"/>
      <c r="S13641" s="7"/>
      <c r="T13641" s="5"/>
      <c r="U13641" s="6"/>
      <c r="V13641" s="5"/>
    </row>
    <row r="13642" spans="9:22" x14ac:dyDescent="0.25">
      <c r="I13642" s="5"/>
      <c r="S13642" s="7"/>
      <c r="T13642" s="5"/>
      <c r="U13642" s="6"/>
      <c r="V13642" s="5"/>
    </row>
    <row r="13643" spans="9:22" x14ac:dyDescent="0.25">
      <c r="I13643" s="5"/>
      <c r="S13643" s="7"/>
      <c r="T13643" s="5"/>
      <c r="U13643" s="6"/>
      <c r="V13643" s="5"/>
    </row>
    <row r="13644" spans="9:22" x14ac:dyDescent="0.25">
      <c r="I13644" s="5"/>
      <c r="S13644" s="7"/>
      <c r="T13644" s="5"/>
      <c r="U13644" s="6"/>
      <c r="V13644" s="5"/>
    </row>
    <row r="13645" spans="9:22" x14ac:dyDescent="0.25">
      <c r="I13645" s="5"/>
      <c r="S13645" s="7"/>
      <c r="T13645" s="5"/>
      <c r="U13645" s="6"/>
      <c r="V13645" s="5"/>
    </row>
    <row r="13646" spans="9:22" x14ac:dyDescent="0.25">
      <c r="I13646" s="5"/>
      <c r="S13646" s="7"/>
      <c r="T13646" s="5"/>
      <c r="U13646" s="6"/>
      <c r="V13646" s="5"/>
    </row>
    <row r="13647" spans="9:22" x14ac:dyDescent="0.25">
      <c r="I13647" s="5"/>
      <c r="S13647" s="7"/>
      <c r="T13647" s="5"/>
      <c r="U13647" s="6"/>
      <c r="V13647" s="5"/>
    </row>
    <row r="13648" spans="9:22" x14ac:dyDescent="0.25">
      <c r="I13648" s="5"/>
      <c r="S13648" s="7"/>
      <c r="T13648" s="5"/>
      <c r="U13648" s="6"/>
      <c r="V13648" s="5"/>
    </row>
    <row r="13649" spans="9:22" x14ac:dyDescent="0.25">
      <c r="I13649" s="5"/>
      <c r="S13649" s="7"/>
      <c r="T13649" s="5"/>
      <c r="U13649" s="6"/>
      <c r="V13649" s="5"/>
    </row>
    <row r="13650" spans="9:22" x14ac:dyDescent="0.25">
      <c r="I13650" s="5"/>
      <c r="S13650" s="7"/>
      <c r="T13650" s="5"/>
      <c r="U13650" s="6"/>
      <c r="V13650" s="5"/>
    </row>
    <row r="13651" spans="9:22" x14ac:dyDescent="0.25">
      <c r="I13651" s="5"/>
      <c r="S13651" s="7"/>
      <c r="T13651" s="5"/>
      <c r="U13651" s="6"/>
      <c r="V13651" s="5"/>
    </row>
    <row r="13652" spans="9:22" x14ac:dyDescent="0.25">
      <c r="I13652" s="5"/>
      <c r="S13652" s="7"/>
      <c r="T13652" s="5"/>
      <c r="U13652" s="6"/>
      <c r="V13652" s="5"/>
    </row>
    <row r="13653" spans="9:22" x14ac:dyDescent="0.25">
      <c r="I13653" s="5"/>
      <c r="S13653" s="7"/>
      <c r="T13653" s="5"/>
      <c r="U13653" s="6"/>
      <c r="V13653" s="5"/>
    </row>
    <row r="13654" spans="9:22" x14ac:dyDescent="0.25">
      <c r="I13654" s="5"/>
      <c r="S13654" s="7"/>
      <c r="T13654" s="5"/>
      <c r="U13654" s="6"/>
      <c r="V13654" s="5"/>
    </row>
    <row r="13655" spans="9:22" x14ac:dyDescent="0.25">
      <c r="I13655" s="5"/>
      <c r="S13655" s="7"/>
      <c r="T13655" s="5"/>
      <c r="U13655" s="6"/>
      <c r="V13655" s="5"/>
    </row>
    <row r="13656" spans="9:22" x14ac:dyDescent="0.25">
      <c r="I13656" s="5"/>
      <c r="S13656" s="7"/>
      <c r="T13656" s="5"/>
      <c r="U13656" s="6"/>
      <c r="V13656" s="5"/>
    </row>
    <row r="13657" spans="9:22" x14ac:dyDescent="0.25">
      <c r="I13657" s="5"/>
      <c r="S13657" s="7"/>
      <c r="T13657" s="5"/>
      <c r="U13657" s="6"/>
      <c r="V13657" s="5"/>
    </row>
    <row r="13658" spans="9:22" x14ac:dyDescent="0.25">
      <c r="I13658" s="5"/>
      <c r="S13658" s="7"/>
      <c r="T13658" s="5"/>
      <c r="U13658" s="6"/>
      <c r="V13658" s="5"/>
    </row>
    <row r="13659" spans="9:22" x14ac:dyDescent="0.25">
      <c r="I13659" s="5"/>
      <c r="S13659" s="7"/>
      <c r="T13659" s="5"/>
      <c r="U13659" s="6"/>
      <c r="V13659" s="5"/>
    </row>
    <row r="13660" spans="9:22" x14ac:dyDescent="0.25">
      <c r="I13660" s="5"/>
      <c r="S13660" s="7"/>
      <c r="T13660" s="5"/>
      <c r="U13660" s="6"/>
      <c r="V13660" s="5"/>
    </row>
    <row r="13661" spans="9:22" x14ac:dyDescent="0.25">
      <c r="I13661" s="5"/>
      <c r="S13661" s="7"/>
      <c r="T13661" s="5"/>
      <c r="U13661" s="6"/>
      <c r="V13661" s="5"/>
    </row>
    <row r="13662" spans="9:22" x14ac:dyDescent="0.25">
      <c r="I13662" s="5"/>
      <c r="S13662" s="7"/>
      <c r="T13662" s="5"/>
      <c r="U13662" s="6"/>
      <c r="V13662" s="5"/>
    </row>
    <row r="13663" spans="9:22" x14ac:dyDescent="0.25">
      <c r="I13663" s="5"/>
      <c r="S13663" s="7"/>
      <c r="T13663" s="5"/>
      <c r="U13663" s="6"/>
      <c r="V13663" s="5"/>
    </row>
    <row r="13664" spans="9:22" x14ac:dyDescent="0.25">
      <c r="I13664" s="5"/>
      <c r="S13664" s="7"/>
      <c r="T13664" s="5"/>
      <c r="U13664" s="6"/>
      <c r="V13664" s="5"/>
    </row>
    <row r="13665" spans="9:22" x14ac:dyDescent="0.25">
      <c r="I13665" s="5"/>
      <c r="S13665" s="7"/>
      <c r="T13665" s="5"/>
      <c r="U13665" s="6"/>
      <c r="V13665" s="5"/>
    </row>
    <row r="13666" spans="9:22" x14ac:dyDescent="0.25">
      <c r="I13666" s="5"/>
      <c r="S13666" s="7"/>
      <c r="T13666" s="5"/>
      <c r="U13666" s="6"/>
      <c r="V13666" s="5"/>
    </row>
    <row r="13667" spans="9:22" x14ac:dyDescent="0.25">
      <c r="I13667" s="5"/>
      <c r="S13667" s="7"/>
      <c r="T13667" s="5"/>
      <c r="U13667" s="6"/>
      <c r="V13667" s="5"/>
    </row>
    <row r="13668" spans="9:22" x14ac:dyDescent="0.25">
      <c r="I13668" s="5"/>
      <c r="S13668" s="7"/>
      <c r="T13668" s="5"/>
      <c r="U13668" s="6"/>
      <c r="V13668" s="5"/>
    </row>
    <row r="13669" spans="9:22" x14ac:dyDescent="0.25">
      <c r="I13669" s="5"/>
      <c r="S13669" s="7"/>
      <c r="T13669" s="5"/>
      <c r="U13669" s="6"/>
      <c r="V13669" s="5"/>
    </row>
    <row r="13670" spans="9:22" x14ac:dyDescent="0.25">
      <c r="I13670" s="5"/>
      <c r="S13670" s="7"/>
      <c r="T13670" s="5"/>
      <c r="U13670" s="6"/>
      <c r="V13670" s="5"/>
    </row>
    <row r="13671" spans="9:22" x14ac:dyDescent="0.25">
      <c r="I13671" s="5"/>
      <c r="S13671" s="7"/>
      <c r="T13671" s="5"/>
      <c r="U13671" s="6"/>
      <c r="V13671" s="5"/>
    </row>
    <row r="13672" spans="9:22" x14ac:dyDescent="0.25">
      <c r="I13672" s="5"/>
      <c r="S13672" s="7"/>
      <c r="T13672" s="5"/>
      <c r="U13672" s="6"/>
      <c r="V13672" s="5"/>
    </row>
    <row r="13673" spans="9:22" x14ac:dyDescent="0.25">
      <c r="I13673" s="5"/>
      <c r="S13673" s="7"/>
      <c r="T13673" s="5"/>
      <c r="U13673" s="6"/>
      <c r="V13673" s="5"/>
    </row>
    <row r="13674" spans="9:22" x14ac:dyDescent="0.25">
      <c r="I13674" s="5"/>
      <c r="S13674" s="7"/>
      <c r="T13674" s="5"/>
      <c r="U13674" s="6"/>
      <c r="V13674" s="5"/>
    </row>
    <row r="13675" spans="9:22" x14ac:dyDescent="0.25">
      <c r="I13675" s="5"/>
      <c r="S13675" s="7"/>
      <c r="T13675" s="5"/>
      <c r="U13675" s="6"/>
      <c r="V13675" s="5"/>
    </row>
    <row r="13676" spans="9:22" x14ac:dyDescent="0.25">
      <c r="I13676" s="5"/>
      <c r="S13676" s="7"/>
      <c r="T13676" s="5"/>
      <c r="U13676" s="6"/>
      <c r="V13676" s="5"/>
    </row>
    <row r="13677" spans="9:22" x14ac:dyDescent="0.25">
      <c r="I13677" s="5"/>
      <c r="S13677" s="7"/>
      <c r="T13677" s="5"/>
      <c r="U13677" s="6"/>
      <c r="V13677" s="5"/>
    </row>
    <row r="13678" spans="9:22" x14ac:dyDescent="0.25">
      <c r="I13678" s="5"/>
      <c r="S13678" s="7"/>
      <c r="T13678" s="5"/>
      <c r="U13678" s="6"/>
      <c r="V13678" s="5"/>
    </row>
    <row r="13679" spans="9:22" x14ac:dyDescent="0.25">
      <c r="I13679" s="5"/>
      <c r="S13679" s="7"/>
      <c r="T13679" s="5"/>
      <c r="U13679" s="6"/>
      <c r="V13679" s="5"/>
    </row>
    <row r="13680" spans="9:22" x14ac:dyDescent="0.25">
      <c r="I13680" s="5"/>
      <c r="S13680" s="7"/>
      <c r="T13680" s="5"/>
      <c r="U13680" s="6"/>
      <c r="V13680" s="5"/>
    </row>
    <row r="13681" spans="9:22" x14ac:dyDescent="0.25">
      <c r="I13681" s="5"/>
      <c r="S13681" s="7"/>
      <c r="T13681" s="5"/>
      <c r="U13681" s="6"/>
      <c r="V13681" s="5"/>
    </row>
    <row r="13682" spans="9:22" x14ac:dyDescent="0.25">
      <c r="I13682" s="5"/>
      <c r="S13682" s="7"/>
      <c r="T13682" s="5"/>
      <c r="U13682" s="6"/>
      <c r="V13682" s="5"/>
    </row>
    <row r="13683" spans="9:22" x14ac:dyDescent="0.25">
      <c r="I13683" s="5"/>
      <c r="S13683" s="7"/>
      <c r="T13683" s="5"/>
      <c r="U13683" s="6"/>
      <c r="V13683" s="5"/>
    </row>
    <row r="13684" spans="9:22" x14ac:dyDescent="0.25">
      <c r="I13684" s="5"/>
      <c r="S13684" s="7"/>
      <c r="T13684" s="5"/>
      <c r="U13684" s="6"/>
      <c r="V13684" s="5"/>
    </row>
    <row r="13685" spans="9:22" x14ac:dyDescent="0.25">
      <c r="I13685" s="5"/>
      <c r="S13685" s="7"/>
      <c r="T13685" s="5"/>
      <c r="U13685" s="6"/>
      <c r="V13685" s="5"/>
    </row>
    <row r="13686" spans="9:22" x14ac:dyDescent="0.25">
      <c r="I13686" s="5"/>
      <c r="S13686" s="7"/>
      <c r="T13686" s="5"/>
      <c r="U13686" s="6"/>
      <c r="V13686" s="5"/>
    </row>
    <row r="13687" spans="9:22" x14ac:dyDescent="0.25">
      <c r="I13687" s="5"/>
      <c r="S13687" s="7"/>
      <c r="T13687" s="5"/>
      <c r="U13687" s="6"/>
      <c r="V13687" s="5"/>
    </row>
    <row r="13688" spans="9:22" x14ac:dyDescent="0.25">
      <c r="I13688" s="5"/>
      <c r="S13688" s="7"/>
      <c r="T13688" s="5"/>
      <c r="U13688" s="6"/>
      <c r="V13688" s="5"/>
    </row>
    <row r="13689" spans="9:22" x14ac:dyDescent="0.25">
      <c r="I13689" s="5"/>
      <c r="S13689" s="7"/>
      <c r="T13689" s="5"/>
      <c r="U13689" s="6"/>
      <c r="V13689" s="5"/>
    </row>
    <row r="13690" spans="9:22" x14ac:dyDescent="0.25">
      <c r="I13690" s="5"/>
      <c r="S13690" s="7"/>
      <c r="T13690" s="5"/>
      <c r="U13690" s="6"/>
      <c r="V13690" s="5"/>
    </row>
    <row r="13691" spans="9:22" x14ac:dyDescent="0.25">
      <c r="I13691" s="5"/>
      <c r="S13691" s="7"/>
      <c r="T13691" s="5"/>
      <c r="U13691" s="6"/>
      <c r="V13691" s="5"/>
    </row>
    <row r="13692" spans="9:22" x14ac:dyDescent="0.25">
      <c r="I13692" s="5"/>
      <c r="S13692" s="7"/>
      <c r="T13692" s="5"/>
      <c r="U13692" s="6"/>
      <c r="V13692" s="5"/>
    </row>
    <row r="13693" spans="9:22" x14ac:dyDescent="0.25">
      <c r="I13693" s="5"/>
      <c r="S13693" s="7"/>
      <c r="T13693" s="5"/>
      <c r="U13693" s="6"/>
      <c r="V13693" s="5"/>
    </row>
    <row r="13694" spans="9:22" x14ac:dyDescent="0.25">
      <c r="I13694" s="5"/>
      <c r="S13694" s="7"/>
      <c r="T13694" s="5"/>
      <c r="U13694" s="6"/>
      <c r="V13694" s="5"/>
    </row>
    <row r="13695" spans="9:22" x14ac:dyDescent="0.25">
      <c r="I13695" s="5"/>
      <c r="S13695" s="7"/>
      <c r="T13695" s="5"/>
      <c r="U13695" s="6"/>
      <c r="V13695" s="5"/>
    </row>
    <row r="13696" spans="9:22" x14ac:dyDescent="0.25">
      <c r="I13696" s="5"/>
      <c r="S13696" s="7"/>
      <c r="T13696" s="5"/>
      <c r="U13696" s="6"/>
      <c r="V13696" s="5"/>
    </row>
    <row r="13697" spans="9:22" x14ac:dyDescent="0.25">
      <c r="I13697" s="5"/>
      <c r="S13697" s="7"/>
      <c r="T13697" s="5"/>
      <c r="U13697" s="6"/>
      <c r="V13697" s="5"/>
    </row>
    <row r="13698" spans="9:22" x14ac:dyDescent="0.25">
      <c r="I13698" s="5"/>
      <c r="S13698" s="7"/>
      <c r="T13698" s="5"/>
      <c r="U13698" s="6"/>
      <c r="V13698" s="5"/>
    </row>
    <row r="13699" spans="9:22" x14ac:dyDescent="0.25">
      <c r="I13699" s="5"/>
      <c r="S13699" s="7"/>
      <c r="T13699" s="5"/>
      <c r="U13699" s="6"/>
      <c r="V13699" s="5"/>
    </row>
    <row r="13700" spans="9:22" x14ac:dyDescent="0.25">
      <c r="I13700" s="5"/>
      <c r="S13700" s="7"/>
      <c r="T13700" s="5"/>
      <c r="U13700" s="6"/>
      <c r="V13700" s="5"/>
    </row>
    <row r="13701" spans="9:22" x14ac:dyDescent="0.25">
      <c r="I13701" s="5"/>
      <c r="S13701" s="7"/>
      <c r="T13701" s="5"/>
      <c r="U13701" s="6"/>
      <c r="V13701" s="5"/>
    </row>
    <row r="13702" spans="9:22" x14ac:dyDescent="0.25">
      <c r="I13702" s="5"/>
      <c r="S13702" s="7"/>
      <c r="T13702" s="5"/>
      <c r="U13702" s="6"/>
      <c r="V13702" s="5"/>
    </row>
    <row r="13703" spans="9:22" x14ac:dyDescent="0.25">
      <c r="I13703" s="5"/>
      <c r="S13703" s="7"/>
      <c r="T13703" s="5"/>
      <c r="U13703" s="6"/>
      <c r="V13703" s="5"/>
    </row>
    <row r="13704" spans="9:22" x14ac:dyDescent="0.25">
      <c r="I13704" s="5"/>
      <c r="S13704" s="7"/>
      <c r="T13704" s="5"/>
      <c r="U13704" s="6"/>
      <c r="V13704" s="5"/>
    </row>
    <row r="13705" spans="9:22" x14ac:dyDescent="0.25">
      <c r="I13705" s="5"/>
      <c r="S13705" s="7"/>
      <c r="T13705" s="5"/>
      <c r="U13705" s="6"/>
      <c r="V13705" s="5"/>
    </row>
    <row r="13706" spans="9:22" x14ac:dyDescent="0.25">
      <c r="I13706" s="5"/>
      <c r="S13706" s="7"/>
      <c r="T13706" s="5"/>
      <c r="U13706" s="6"/>
      <c r="V13706" s="5"/>
    </row>
    <row r="13707" spans="9:22" x14ac:dyDescent="0.25">
      <c r="I13707" s="5"/>
      <c r="S13707" s="7"/>
      <c r="T13707" s="5"/>
      <c r="U13707" s="6"/>
      <c r="V13707" s="5"/>
    </row>
    <row r="13708" spans="9:22" x14ac:dyDescent="0.25">
      <c r="I13708" s="5"/>
      <c r="S13708" s="7"/>
      <c r="T13708" s="5"/>
      <c r="U13708" s="6"/>
      <c r="V13708" s="5"/>
    </row>
    <row r="13709" spans="9:22" x14ac:dyDescent="0.25">
      <c r="I13709" s="5"/>
      <c r="S13709" s="7"/>
      <c r="T13709" s="5"/>
      <c r="U13709" s="6"/>
      <c r="V13709" s="5"/>
    </row>
    <row r="13710" spans="9:22" x14ac:dyDescent="0.25">
      <c r="I13710" s="5"/>
      <c r="S13710" s="7"/>
      <c r="T13710" s="5"/>
      <c r="U13710" s="6"/>
      <c r="V13710" s="5"/>
    </row>
    <row r="13711" spans="9:22" x14ac:dyDescent="0.25">
      <c r="I13711" s="5"/>
      <c r="S13711" s="7"/>
      <c r="T13711" s="5"/>
      <c r="U13711" s="6"/>
      <c r="V13711" s="5"/>
    </row>
    <row r="13712" spans="9:22" x14ac:dyDescent="0.25">
      <c r="I13712" s="5"/>
      <c r="S13712" s="7"/>
      <c r="T13712" s="5"/>
      <c r="U13712" s="6"/>
      <c r="V13712" s="5"/>
    </row>
    <row r="13713" spans="9:22" x14ac:dyDescent="0.25">
      <c r="I13713" s="5"/>
      <c r="S13713" s="7"/>
      <c r="T13713" s="5"/>
      <c r="U13713" s="6"/>
      <c r="V13713" s="5"/>
    </row>
    <row r="13714" spans="9:22" x14ac:dyDescent="0.25">
      <c r="I13714" s="5"/>
      <c r="S13714" s="7"/>
      <c r="T13714" s="5"/>
      <c r="U13714" s="6"/>
      <c r="V13714" s="5"/>
    </row>
    <row r="13715" spans="9:22" x14ac:dyDescent="0.25">
      <c r="I13715" s="5"/>
      <c r="S13715" s="7"/>
      <c r="T13715" s="5"/>
      <c r="U13715" s="6"/>
      <c r="V13715" s="5"/>
    </row>
    <row r="13716" spans="9:22" x14ac:dyDescent="0.25">
      <c r="I13716" s="5"/>
      <c r="S13716" s="7"/>
      <c r="T13716" s="5"/>
      <c r="U13716" s="6"/>
      <c r="V13716" s="5"/>
    </row>
    <row r="13717" spans="9:22" x14ac:dyDescent="0.25">
      <c r="I13717" s="5"/>
      <c r="S13717" s="7"/>
      <c r="T13717" s="5"/>
      <c r="U13717" s="6"/>
      <c r="V13717" s="5"/>
    </row>
    <row r="13718" spans="9:22" x14ac:dyDescent="0.25">
      <c r="I13718" s="5"/>
      <c r="S13718" s="7"/>
      <c r="T13718" s="5"/>
      <c r="U13718" s="6"/>
      <c r="V13718" s="5"/>
    </row>
    <row r="13719" spans="9:22" x14ac:dyDescent="0.25">
      <c r="I13719" s="5"/>
      <c r="S13719" s="7"/>
      <c r="T13719" s="5"/>
      <c r="U13719" s="6"/>
      <c r="V13719" s="5"/>
    </row>
    <row r="13720" spans="9:22" x14ac:dyDescent="0.25">
      <c r="I13720" s="5"/>
      <c r="S13720" s="7"/>
      <c r="T13720" s="5"/>
      <c r="U13720" s="6"/>
      <c r="V13720" s="5"/>
    </row>
    <row r="13721" spans="9:22" x14ac:dyDescent="0.25">
      <c r="I13721" s="5"/>
      <c r="S13721" s="7"/>
      <c r="T13721" s="5"/>
      <c r="U13721" s="6"/>
      <c r="V13721" s="5"/>
    </row>
    <row r="13722" spans="9:22" x14ac:dyDescent="0.25">
      <c r="I13722" s="5"/>
      <c r="S13722" s="7"/>
      <c r="T13722" s="5"/>
      <c r="U13722" s="6"/>
      <c r="V13722" s="5"/>
    </row>
    <row r="13723" spans="9:22" x14ac:dyDescent="0.25">
      <c r="I13723" s="5"/>
      <c r="S13723" s="7"/>
      <c r="T13723" s="5"/>
      <c r="U13723" s="6"/>
      <c r="V13723" s="5"/>
    </row>
    <row r="13724" spans="9:22" x14ac:dyDescent="0.25">
      <c r="I13724" s="5"/>
      <c r="S13724" s="7"/>
      <c r="T13724" s="5"/>
      <c r="U13724" s="6"/>
      <c r="V13724" s="5"/>
    </row>
    <row r="13725" spans="9:22" x14ac:dyDescent="0.25">
      <c r="I13725" s="5"/>
      <c r="S13725" s="7"/>
      <c r="T13725" s="5"/>
      <c r="U13725" s="6"/>
      <c r="V13725" s="5"/>
    </row>
    <row r="13726" spans="9:22" x14ac:dyDescent="0.25">
      <c r="I13726" s="5"/>
      <c r="S13726" s="7"/>
      <c r="T13726" s="5"/>
      <c r="U13726" s="6"/>
      <c r="V13726" s="5"/>
    </row>
    <row r="13727" spans="9:22" x14ac:dyDescent="0.25">
      <c r="I13727" s="5"/>
      <c r="S13727" s="7"/>
      <c r="T13727" s="5"/>
      <c r="U13727" s="6"/>
      <c r="V13727" s="5"/>
    </row>
    <row r="13728" spans="9:22" x14ac:dyDescent="0.25">
      <c r="I13728" s="5"/>
      <c r="S13728" s="7"/>
      <c r="T13728" s="5"/>
      <c r="U13728" s="6"/>
      <c r="V13728" s="5"/>
    </row>
    <row r="13729" spans="9:22" x14ac:dyDescent="0.25">
      <c r="I13729" s="5"/>
      <c r="S13729" s="7"/>
      <c r="T13729" s="5"/>
      <c r="U13729" s="6"/>
      <c r="V13729" s="5"/>
    </row>
    <row r="13730" spans="9:22" x14ac:dyDescent="0.25">
      <c r="I13730" s="5"/>
      <c r="S13730" s="7"/>
      <c r="T13730" s="5"/>
      <c r="U13730" s="6"/>
      <c r="V13730" s="5"/>
    </row>
    <row r="13731" spans="9:22" x14ac:dyDescent="0.25">
      <c r="I13731" s="5"/>
      <c r="S13731" s="7"/>
      <c r="T13731" s="5"/>
      <c r="U13731" s="6"/>
      <c r="V13731" s="5"/>
    </row>
    <row r="13732" spans="9:22" x14ac:dyDescent="0.25">
      <c r="I13732" s="5"/>
      <c r="S13732" s="7"/>
      <c r="T13732" s="5"/>
      <c r="U13732" s="6"/>
      <c r="V13732" s="5"/>
    </row>
    <row r="13733" spans="9:22" x14ac:dyDescent="0.25">
      <c r="I13733" s="5"/>
      <c r="S13733" s="7"/>
      <c r="T13733" s="5"/>
      <c r="U13733" s="6"/>
      <c r="V13733" s="5"/>
    </row>
    <row r="13734" spans="9:22" x14ac:dyDescent="0.25">
      <c r="I13734" s="5"/>
      <c r="S13734" s="7"/>
      <c r="T13734" s="5"/>
      <c r="U13734" s="6"/>
      <c r="V13734" s="5"/>
    </row>
    <row r="13735" spans="9:22" x14ac:dyDescent="0.25">
      <c r="I13735" s="5"/>
      <c r="S13735" s="7"/>
      <c r="T13735" s="5"/>
      <c r="U13735" s="6"/>
      <c r="V13735" s="5"/>
    </row>
    <row r="13736" spans="9:22" x14ac:dyDescent="0.25">
      <c r="I13736" s="5"/>
      <c r="S13736" s="7"/>
      <c r="T13736" s="5"/>
      <c r="U13736" s="6"/>
      <c r="V13736" s="5"/>
    </row>
    <row r="13737" spans="9:22" x14ac:dyDescent="0.25">
      <c r="I13737" s="5"/>
      <c r="S13737" s="7"/>
      <c r="T13737" s="5"/>
      <c r="U13737" s="6"/>
      <c r="V13737" s="5"/>
    </row>
    <row r="13738" spans="9:22" x14ac:dyDescent="0.25">
      <c r="I13738" s="5"/>
      <c r="S13738" s="7"/>
      <c r="T13738" s="5"/>
      <c r="U13738" s="6"/>
      <c r="V13738" s="5"/>
    </row>
    <row r="13739" spans="9:22" x14ac:dyDescent="0.25">
      <c r="I13739" s="5"/>
      <c r="S13739" s="7"/>
      <c r="T13739" s="5"/>
      <c r="U13739" s="6"/>
      <c r="V13739" s="5"/>
    </row>
    <row r="13740" spans="9:22" x14ac:dyDescent="0.25">
      <c r="I13740" s="5"/>
      <c r="S13740" s="7"/>
      <c r="T13740" s="5"/>
      <c r="U13740" s="6"/>
      <c r="V13740" s="5"/>
    </row>
    <row r="13741" spans="9:22" x14ac:dyDescent="0.25">
      <c r="I13741" s="5"/>
      <c r="S13741" s="7"/>
      <c r="T13741" s="5"/>
      <c r="U13741" s="6"/>
      <c r="V13741" s="5"/>
    </row>
    <row r="13742" spans="9:22" x14ac:dyDescent="0.25">
      <c r="I13742" s="5"/>
      <c r="S13742" s="7"/>
      <c r="T13742" s="5"/>
      <c r="U13742" s="6"/>
      <c r="V13742" s="5"/>
    </row>
    <row r="13743" spans="9:22" x14ac:dyDescent="0.25">
      <c r="I13743" s="5"/>
      <c r="S13743" s="7"/>
      <c r="T13743" s="5"/>
      <c r="U13743" s="6"/>
      <c r="V13743" s="5"/>
    </row>
    <row r="13744" spans="9:22" x14ac:dyDescent="0.25">
      <c r="I13744" s="5"/>
      <c r="S13744" s="7"/>
      <c r="T13744" s="5"/>
      <c r="U13744" s="6"/>
      <c r="V13744" s="5"/>
    </row>
    <row r="13745" spans="9:22" x14ac:dyDescent="0.25">
      <c r="I13745" s="5"/>
      <c r="S13745" s="7"/>
      <c r="T13745" s="5"/>
      <c r="U13745" s="6"/>
      <c r="V13745" s="5"/>
    </row>
    <row r="13746" spans="9:22" x14ac:dyDescent="0.25">
      <c r="I13746" s="5"/>
      <c r="S13746" s="7"/>
      <c r="T13746" s="5"/>
      <c r="U13746" s="6"/>
      <c r="V13746" s="5"/>
    </row>
    <row r="13747" spans="9:22" x14ac:dyDescent="0.25">
      <c r="I13747" s="5"/>
      <c r="S13747" s="7"/>
      <c r="T13747" s="5"/>
      <c r="U13747" s="6"/>
      <c r="V13747" s="5"/>
    </row>
    <row r="13748" spans="9:22" x14ac:dyDescent="0.25">
      <c r="I13748" s="5"/>
      <c r="S13748" s="7"/>
      <c r="T13748" s="5"/>
      <c r="U13748" s="6"/>
      <c r="V13748" s="5"/>
    </row>
    <row r="13749" spans="9:22" x14ac:dyDescent="0.25">
      <c r="I13749" s="5"/>
      <c r="S13749" s="7"/>
      <c r="T13749" s="5"/>
      <c r="U13749" s="6"/>
      <c r="V13749" s="5"/>
    </row>
    <row r="13750" spans="9:22" x14ac:dyDescent="0.25">
      <c r="I13750" s="5"/>
      <c r="S13750" s="7"/>
      <c r="T13750" s="5"/>
      <c r="U13750" s="6"/>
      <c r="V13750" s="5"/>
    </row>
    <row r="13751" spans="9:22" x14ac:dyDescent="0.25">
      <c r="I13751" s="5"/>
      <c r="S13751" s="7"/>
      <c r="T13751" s="5"/>
      <c r="U13751" s="6"/>
      <c r="V13751" s="5"/>
    </row>
    <row r="13752" spans="9:22" x14ac:dyDescent="0.25">
      <c r="I13752" s="5"/>
      <c r="S13752" s="7"/>
      <c r="T13752" s="5"/>
      <c r="U13752" s="6"/>
      <c r="V13752" s="5"/>
    </row>
    <row r="13753" spans="9:22" x14ac:dyDescent="0.25">
      <c r="I13753" s="5"/>
      <c r="S13753" s="7"/>
      <c r="T13753" s="5"/>
      <c r="U13753" s="6"/>
      <c r="V13753" s="5"/>
    </row>
    <row r="13754" spans="9:22" x14ac:dyDescent="0.25">
      <c r="I13754" s="5"/>
      <c r="S13754" s="7"/>
      <c r="T13754" s="5"/>
      <c r="U13754" s="6"/>
      <c r="V13754" s="5"/>
    </row>
    <row r="13755" spans="9:22" x14ac:dyDescent="0.25">
      <c r="I13755" s="5"/>
      <c r="S13755" s="7"/>
      <c r="T13755" s="5"/>
      <c r="U13755" s="6"/>
      <c r="V13755" s="5"/>
    </row>
    <row r="13756" spans="9:22" x14ac:dyDescent="0.25">
      <c r="I13756" s="5"/>
      <c r="S13756" s="7"/>
      <c r="T13756" s="5"/>
      <c r="U13756" s="6"/>
      <c r="V13756" s="5"/>
    </row>
    <row r="13757" spans="9:22" x14ac:dyDescent="0.25">
      <c r="I13757" s="5"/>
      <c r="S13757" s="7"/>
      <c r="T13757" s="5"/>
      <c r="U13757" s="6"/>
      <c r="V13757" s="5"/>
    </row>
    <row r="13758" spans="9:22" x14ac:dyDescent="0.25">
      <c r="I13758" s="5"/>
      <c r="S13758" s="7"/>
      <c r="T13758" s="5"/>
      <c r="U13758" s="6"/>
      <c r="V13758" s="5"/>
    </row>
    <row r="13759" spans="9:22" x14ac:dyDescent="0.25">
      <c r="I13759" s="5"/>
      <c r="S13759" s="7"/>
      <c r="T13759" s="5"/>
      <c r="U13759" s="6"/>
      <c r="V13759" s="5"/>
    </row>
    <row r="13760" spans="9:22" x14ac:dyDescent="0.25">
      <c r="I13760" s="5"/>
      <c r="S13760" s="7"/>
      <c r="T13760" s="5"/>
      <c r="U13760" s="6"/>
      <c r="V13760" s="5"/>
    </row>
    <row r="13761" spans="9:22" x14ac:dyDescent="0.25">
      <c r="I13761" s="5"/>
      <c r="S13761" s="7"/>
      <c r="T13761" s="5"/>
      <c r="U13761" s="6"/>
      <c r="V13761" s="5"/>
    </row>
    <row r="13762" spans="9:22" x14ac:dyDescent="0.25">
      <c r="I13762" s="5"/>
      <c r="S13762" s="7"/>
      <c r="T13762" s="5"/>
      <c r="U13762" s="6"/>
      <c r="V13762" s="5"/>
    </row>
    <row r="13763" spans="9:22" x14ac:dyDescent="0.25">
      <c r="I13763" s="5"/>
      <c r="S13763" s="7"/>
      <c r="T13763" s="5"/>
      <c r="U13763" s="6"/>
      <c r="V13763" s="5"/>
    </row>
    <row r="13764" spans="9:22" x14ac:dyDescent="0.25">
      <c r="I13764" s="5"/>
      <c r="S13764" s="7"/>
      <c r="T13764" s="5"/>
      <c r="U13764" s="6"/>
      <c r="V13764" s="5"/>
    </row>
    <row r="13765" spans="9:22" x14ac:dyDescent="0.25">
      <c r="I13765" s="5"/>
      <c r="S13765" s="7"/>
      <c r="T13765" s="5"/>
      <c r="U13765" s="6"/>
      <c r="V13765" s="5"/>
    </row>
    <row r="13766" spans="9:22" x14ac:dyDescent="0.25">
      <c r="I13766" s="5"/>
      <c r="S13766" s="7"/>
      <c r="T13766" s="5"/>
      <c r="U13766" s="6"/>
      <c r="V13766" s="5"/>
    </row>
    <row r="13767" spans="9:22" x14ac:dyDescent="0.25">
      <c r="I13767" s="5"/>
      <c r="S13767" s="7"/>
      <c r="T13767" s="5"/>
      <c r="U13767" s="6"/>
      <c r="V13767" s="5"/>
    </row>
    <row r="13768" spans="9:22" x14ac:dyDescent="0.25">
      <c r="I13768" s="5"/>
      <c r="S13768" s="7"/>
      <c r="T13768" s="5"/>
      <c r="U13768" s="6"/>
      <c r="V13768" s="5"/>
    </row>
    <row r="13769" spans="9:22" x14ac:dyDescent="0.25">
      <c r="I13769" s="5"/>
      <c r="S13769" s="7"/>
      <c r="T13769" s="5"/>
      <c r="U13769" s="6"/>
      <c r="V13769" s="5"/>
    </row>
    <row r="13770" spans="9:22" x14ac:dyDescent="0.25">
      <c r="I13770" s="5"/>
      <c r="S13770" s="7"/>
      <c r="T13770" s="5"/>
      <c r="U13770" s="6"/>
      <c r="V13770" s="5"/>
    </row>
    <row r="13771" spans="9:22" x14ac:dyDescent="0.25">
      <c r="I13771" s="5"/>
      <c r="S13771" s="7"/>
      <c r="T13771" s="5"/>
      <c r="U13771" s="6"/>
      <c r="V13771" s="5"/>
    </row>
    <row r="13772" spans="9:22" x14ac:dyDescent="0.25">
      <c r="I13772" s="5"/>
      <c r="S13772" s="7"/>
      <c r="T13772" s="5"/>
      <c r="U13772" s="6"/>
      <c r="V13772" s="5"/>
    </row>
    <row r="13773" spans="9:22" x14ac:dyDescent="0.25">
      <c r="I13773" s="5"/>
      <c r="S13773" s="7"/>
      <c r="T13773" s="5"/>
      <c r="U13773" s="6"/>
      <c r="V13773" s="5"/>
    </row>
    <row r="13774" spans="9:22" x14ac:dyDescent="0.25">
      <c r="I13774" s="5"/>
      <c r="S13774" s="7"/>
      <c r="T13774" s="5"/>
      <c r="U13774" s="6"/>
      <c r="V13774" s="5"/>
    </row>
    <row r="13775" spans="9:22" x14ac:dyDescent="0.25">
      <c r="I13775" s="5"/>
      <c r="S13775" s="7"/>
      <c r="T13775" s="5"/>
      <c r="U13775" s="6"/>
      <c r="V13775" s="5"/>
    </row>
    <row r="13776" spans="9:22" x14ac:dyDescent="0.25">
      <c r="I13776" s="5"/>
      <c r="S13776" s="7"/>
      <c r="T13776" s="5"/>
      <c r="U13776" s="6"/>
      <c r="V13776" s="5"/>
    </row>
    <row r="13777" spans="9:22" x14ac:dyDescent="0.25">
      <c r="I13777" s="5"/>
      <c r="S13777" s="7"/>
      <c r="T13777" s="5"/>
      <c r="U13777" s="6"/>
      <c r="V13777" s="5"/>
    </row>
    <row r="13778" spans="9:22" x14ac:dyDescent="0.25">
      <c r="I13778" s="5"/>
      <c r="S13778" s="7"/>
      <c r="T13778" s="5"/>
      <c r="U13778" s="6"/>
      <c r="V13778" s="5"/>
    </row>
    <row r="13779" spans="9:22" x14ac:dyDescent="0.25">
      <c r="I13779" s="5"/>
      <c r="S13779" s="7"/>
      <c r="T13779" s="5"/>
      <c r="U13779" s="6"/>
      <c r="V13779" s="5"/>
    </row>
    <row r="13780" spans="9:22" x14ac:dyDescent="0.25">
      <c r="I13780" s="5"/>
      <c r="S13780" s="7"/>
      <c r="T13780" s="5"/>
      <c r="U13780" s="6"/>
      <c r="V13780" s="5"/>
    </row>
    <row r="13781" spans="9:22" x14ac:dyDescent="0.25">
      <c r="I13781" s="5"/>
      <c r="S13781" s="7"/>
      <c r="T13781" s="5"/>
      <c r="U13781" s="6"/>
      <c r="V13781" s="5"/>
    </row>
    <row r="13782" spans="9:22" x14ac:dyDescent="0.25">
      <c r="I13782" s="5"/>
      <c r="S13782" s="7"/>
      <c r="T13782" s="5"/>
      <c r="U13782" s="6"/>
      <c r="V13782" s="5"/>
    </row>
    <row r="13783" spans="9:22" x14ac:dyDescent="0.25">
      <c r="I13783" s="5"/>
      <c r="S13783" s="7"/>
      <c r="T13783" s="5"/>
      <c r="U13783" s="6"/>
      <c r="V13783" s="5"/>
    </row>
    <row r="13784" spans="9:22" x14ac:dyDescent="0.25">
      <c r="I13784" s="5"/>
      <c r="S13784" s="7"/>
      <c r="T13784" s="5"/>
      <c r="U13784" s="6"/>
      <c r="V13784" s="5"/>
    </row>
    <row r="13785" spans="9:22" x14ac:dyDescent="0.25">
      <c r="I13785" s="5"/>
      <c r="S13785" s="7"/>
      <c r="T13785" s="5"/>
      <c r="U13785" s="6"/>
      <c r="V13785" s="5"/>
    </row>
    <row r="13786" spans="9:22" x14ac:dyDescent="0.25">
      <c r="I13786" s="5"/>
      <c r="S13786" s="7"/>
      <c r="T13786" s="5"/>
      <c r="U13786" s="6"/>
      <c r="V13786" s="5"/>
    </row>
    <row r="13787" spans="9:22" x14ac:dyDescent="0.25">
      <c r="I13787" s="5"/>
      <c r="S13787" s="7"/>
      <c r="T13787" s="5"/>
      <c r="U13787" s="6"/>
      <c r="V13787" s="5"/>
    </row>
    <row r="13788" spans="9:22" x14ac:dyDescent="0.25">
      <c r="I13788" s="5"/>
      <c r="S13788" s="7"/>
      <c r="T13788" s="5"/>
      <c r="U13788" s="6"/>
      <c r="V13788" s="5"/>
    </row>
    <row r="13789" spans="9:22" x14ac:dyDescent="0.25">
      <c r="I13789" s="5"/>
      <c r="T13789" s="5"/>
      <c r="U13789" s="6"/>
      <c r="V13789" s="5"/>
    </row>
    <row r="13790" spans="9:22" x14ac:dyDescent="0.25">
      <c r="I13790" s="5"/>
      <c r="S13790" s="7"/>
      <c r="T13790" s="5"/>
      <c r="U13790" s="6"/>
      <c r="V13790" s="5"/>
    </row>
    <row r="13791" spans="9:22" x14ac:dyDescent="0.25">
      <c r="I13791" s="5"/>
      <c r="S13791" s="7"/>
      <c r="T13791" s="5"/>
      <c r="U13791" s="6"/>
      <c r="V13791" s="5"/>
    </row>
    <row r="13792" spans="9:22" x14ac:dyDescent="0.25">
      <c r="I13792" s="5"/>
      <c r="S13792" s="7"/>
      <c r="T13792" s="5"/>
      <c r="U13792" s="6"/>
      <c r="V13792" s="5"/>
    </row>
    <row r="13793" spans="9:22" x14ac:dyDescent="0.25">
      <c r="I13793" s="5"/>
      <c r="S13793" s="7"/>
      <c r="T13793" s="5"/>
      <c r="U13793" s="6"/>
      <c r="V13793" s="5"/>
    </row>
    <row r="13794" spans="9:22" x14ac:dyDescent="0.25">
      <c r="I13794" s="5"/>
      <c r="S13794" s="7"/>
      <c r="T13794" s="5"/>
      <c r="U13794" s="6"/>
      <c r="V13794" s="5"/>
    </row>
    <row r="13795" spans="9:22" x14ac:dyDescent="0.25">
      <c r="I13795" s="5"/>
      <c r="S13795" s="7"/>
      <c r="T13795" s="5"/>
      <c r="U13795" s="6"/>
      <c r="V13795" s="5"/>
    </row>
    <row r="13796" spans="9:22" x14ac:dyDescent="0.25">
      <c r="I13796" s="5"/>
      <c r="S13796" s="7"/>
      <c r="T13796" s="5"/>
      <c r="U13796" s="6"/>
      <c r="V13796" s="5"/>
    </row>
    <row r="13797" spans="9:22" x14ac:dyDescent="0.25">
      <c r="I13797" s="5"/>
      <c r="S13797" s="7"/>
      <c r="T13797" s="5"/>
      <c r="U13797" s="6"/>
      <c r="V13797" s="5"/>
    </row>
    <row r="13798" spans="9:22" x14ac:dyDescent="0.25">
      <c r="I13798" s="5"/>
      <c r="S13798" s="7"/>
      <c r="T13798" s="5"/>
      <c r="U13798" s="6"/>
      <c r="V13798" s="5"/>
    </row>
    <row r="13799" spans="9:22" x14ac:dyDescent="0.25">
      <c r="I13799" s="5"/>
      <c r="S13799" s="7"/>
      <c r="T13799" s="5"/>
      <c r="U13799" s="6"/>
      <c r="V13799" s="5"/>
    </row>
    <row r="13800" spans="9:22" x14ac:dyDescent="0.25">
      <c r="I13800" s="5"/>
      <c r="S13800" s="7"/>
      <c r="T13800" s="5"/>
      <c r="U13800" s="6"/>
      <c r="V13800" s="5"/>
    </row>
    <row r="13801" spans="9:22" x14ac:dyDescent="0.25">
      <c r="I13801" s="5"/>
      <c r="S13801" s="7"/>
      <c r="T13801" s="5"/>
      <c r="U13801" s="6"/>
      <c r="V13801" s="5"/>
    </row>
    <row r="13802" spans="9:22" x14ac:dyDescent="0.25">
      <c r="I13802" s="5"/>
      <c r="S13802" s="7"/>
      <c r="T13802" s="5"/>
      <c r="U13802" s="6"/>
      <c r="V13802" s="5"/>
    </row>
    <row r="13803" spans="9:22" x14ac:dyDescent="0.25">
      <c r="I13803" s="5"/>
      <c r="S13803" s="7"/>
      <c r="T13803" s="5"/>
      <c r="U13803" s="6"/>
      <c r="V13803" s="5"/>
    </row>
    <row r="13804" spans="9:22" x14ac:dyDescent="0.25">
      <c r="I13804" s="5"/>
      <c r="S13804" s="7"/>
      <c r="T13804" s="5"/>
      <c r="U13804" s="6"/>
      <c r="V13804" s="5"/>
    </row>
    <row r="13805" spans="9:22" x14ac:dyDescent="0.25">
      <c r="I13805" s="5"/>
      <c r="S13805" s="7"/>
      <c r="T13805" s="5"/>
      <c r="U13805" s="6"/>
      <c r="V13805" s="5"/>
    </row>
    <row r="13806" spans="9:22" x14ac:dyDescent="0.25">
      <c r="I13806" s="5"/>
      <c r="S13806" s="7"/>
      <c r="T13806" s="5"/>
      <c r="U13806" s="6"/>
      <c r="V13806" s="5"/>
    </row>
    <row r="13807" spans="9:22" x14ac:dyDescent="0.25">
      <c r="I13807" s="5"/>
      <c r="S13807" s="7"/>
      <c r="T13807" s="5"/>
      <c r="U13807" s="6"/>
      <c r="V13807" s="5"/>
    </row>
    <row r="13808" spans="9:22" x14ac:dyDescent="0.25">
      <c r="I13808" s="5"/>
      <c r="S13808" s="7"/>
      <c r="T13808" s="5"/>
      <c r="U13808" s="6"/>
      <c r="V13808" s="5"/>
    </row>
    <row r="13809" spans="9:22" x14ac:dyDescent="0.25">
      <c r="I13809" s="5"/>
      <c r="S13809" s="7"/>
      <c r="T13809" s="5"/>
      <c r="U13809" s="6"/>
      <c r="V13809" s="5"/>
    </row>
    <row r="13810" spans="9:22" x14ac:dyDescent="0.25">
      <c r="I13810" s="5"/>
      <c r="S13810" s="7"/>
      <c r="T13810" s="5"/>
      <c r="U13810" s="6"/>
      <c r="V13810" s="5"/>
    </row>
    <row r="13811" spans="9:22" x14ac:dyDescent="0.25">
      <c r="I13811" s="5"/>
      <c r="S13811" s="7"/>
      <c r="T13811" s="5"/>
      <c r="U13811" s="6"/>
      <c r="V13811" s="5"/>
    </row>
    <row r="13812" spans="9:22" x14ac:dyDescent="0.25">
      <c r="I13812" s="5"/>
      <c r="S13812" s="7"/>
      <c r="T13812" s="5"/>
      <c r="U13812" s="6"/>
      <c r="V13812" s="5"/>
    </row>
    <row r="13813" spans="9:22" x14ac:dyDescent="0.25">
      <c r="I13813" s="5"/>
      <c r="T13813" s="5"/>
      <c r="U13813" s="6"/>
      <c r="V13813" s="5"/>
    </row>
    <row r="13814" spans="9:22" x14ac:dyDescent="0.25">
      <c r="I13814" s="5"/>
      <c r="S13814" s="7"/>
      <c r="T13814" s="5"/>
      <c r="U13814" s="6"/>
      <c r="V13814" s="5"/>
    </row>
    <row r="13815" spans="9:22" x14ac:dyDescent="0.25">
      <c r="I13815" s="5"/>
      <c r="S13815" s="7"/>
      <c r="T13815" s="5"/>
      <c r="U13815" s="6"/>
      <c r="V13815" s="5"/>
    </row>
    <row r="13816" spans="9:22" x14ac:dyDescent="0.25">
      <c r="I13816" s="5"/>
      <c r="S13816" s="7"/>
      <c r="T13816" s="5"/>
      <c r="U13816" s="6"/>
      <c r="V13816" s="5"/>
    </row>
    <row r="13817" spans="9:22" x14ac:dyDescent="0.25">
      <c r="I13817" s="5"/>
      <c r="S13817" s="7"/>
      <c r="T13817" s="5"/>
      <c r="U13817" s="6"/>
      <c r="V13817" s="5"/>
    </row>
    <row r="13818" spans="9:22" x14ac:dyDescent="0.25">
      <c r="I13818" s="5"/>
      <c r="S13818" s="7"/>
      <c r="T13818" s="5"/>
      <c r="U13818" s="6"/>
      <c r="V13818" s="5"/>
    </row>
    <row r="13819" spans="9:22" x14ac:dyDescent="0.25">
      <c r="I13819" s="5"/>
      <c r="S13819" s="7"/>
      <c r="T13819" s="5"/>
      <c r="U13819" s="6"/>
      <c r="V13819" s="5"/>
    </row>
    <row r="13820" spans="9:22" x14ac:dyDescent="0.25">
      <c r="I13820" s="5"/>
      <c r="S13820" s="7"/>
      <c r="T13820" s="5"/>
      <c r="U13820" s="6"/>
      <c r="V13820" s="5"/>
    </row>
    <row r="13821" spans="9:22" x14ac:dyDescent="0.25">
      <c r="I13821" s="5"/>
      <c r="S13821" s="7"/>
      <c r="T13821" s="5"/>
      <c r="U13821" s="6"/>
      <c r="V13821" s="5"/>
    </row>
    <row r="13822" spans="9:22" x14ac:dyDescent="0.25">
      <c r="I13822" s="5"/>
      <c r="S13822" s="7"/>
      <c r="T13822" s="5"/>
      <c r="U13822" s="6"/>
      <c r="V13822" s="5"/>
    </row>
    <row r="13823" spans="9:22" x14ac:dyDescent="0.25">
      <c r="I13823" s="5"/>
      <c r="S13823" s="7"/>
      <c r="T13823" s="5"/>
      <c r="U13823" s="6"/>
      <c r="V13823" s="5"/>
    </row>
    <row r="13824" spans="9:22" x14ac:dyDescent="0.25">
      <c r="I13824" s="5"/>
      <c r="S13824" s="7"/>
      <c r="T13824" s="5"/>
      <c r="U13824" s="6"/>
      <c r="V13824" s="5"/>
    </row>
    <row r="13825" spans="9:22" x14ac:dyDescent="0.25">
      <c r="I13825" s="5"/>
      <c r="S13825" s="7"/>
      <c r="T13825" s="5"/>
      <c r="U13825" s="6"/>
      <c r="V13825" s="5"/>
    </row>
    <row r="13826" spans="9:22" x14ac:dyDescent="0.25">
      <c r="I13826" s="5"/>
      <c r="S13826" s="7"/>
      <c r="T13826" s="5"/>
      <c r="U13826" s="6"/>
      <c r="V13826" s="5"/>
    </row>
    <row r="13827" spans="9:22" x14ac:dyDescent="0.25">
      <c r="I13827" s="5"/>
      <c r="S13827" s="7"/>
      <c r="T13827" s="5"/>
      <c r="U13827" s="6"/>
      <c r="V13827" s="5"/>
    </row>
    <row r="13828" spans="9:22" x14ac:dyDescent="0.25">
      <c r="I13828" s="5"/>
      <c r="S13828" s="7"/>
      <c r="T13828" s="5"/>
      <c r="U13828" s="6"/>
      <c r="V13828" s="5"/>
    </row>
    <row r="13829" spans="9:22" x14ac:dyDescent="0.25">
      <c r="I13829" s="5"/>
      <c r="S13829" s="7"/>
      <c r="T13829" s="5"/>
      <c r="U13829" s="6"/>
      <c r="V13829" s="5"/>
    </row>
    <row r="13830" spans="9:22" x14ac:dyDescent="0.25">
      <c r="I13830" s="5"/>
      <c r="S13830" s="7"/>
      <c r="T13830" s="5"/>
      <c r="U13830" s="6"/>
      <c r="V13830" s="5"/>
    </row>
    <row r="13831" spans="9:22" x14ac:dyDescent="0.25">
      <c r="I13831" s="5"/>
      <c r="S13831" s="7"/>
      <c r="T13831" s="5"/>
      <c r="U13831" s="6"/>
      <c r="V13831" s="5"/>
    </row>
    <row r="13832" spans="9:22" x14ac:dyDescent="0.25">
      <c r="I13832" s="5"/>
      <c r="S13832" s="7"/>
      <c r="T13832" s="5"/>
      <c r="U13832" s="6"/>
      <c r="V13832" s="5"/>
    </row>
    <row r="13833" spans="9:22" x14ac:dyDescent="0.25">
      <c r="I13833" s="5"/>
      <c r="S13833" s="7"/>
      <c r="T13833" s="5"/>
      <c r="U13833" s="6"/>
      <c r="V13833" s="5"/>
    </row>
    <row r="13834" spans="9:22" x14ac:dyDescent="0.25">
      <c r="I13834" s="5"/>
      <c r="S13834" s="7"/>
      <c r="T13834" s="5"/>
      <c r="U13834" s="6"/>
      <c r="V13834" s="5"/>
    </row>
    <row r="13835" spans="9:22" x14ac:dyDescent="0.25">
      <c r="I13835" s="5"/>
      <c r="S13835" s="7"/>
      <c r="T13835" s="5"/>
      <c r="U13835" s="6"/>
      <c r="V13835" s="5"/>
    </row>
    <row r="13836" spans="9:22" x14ac:dyDescent="0.25">
      <c r="I13836" s="5"/>
      <c r="S13836" s="7"/>
      <c r="T13836" s="5"/>
      <c r="U13836" s="6"/>
      <c r="V13836" s="5"/>
    </row>
    <row r="13837" spans="9:22" x14ac:dyDescent="0.25">
      <c r="I13837" s="5"/>
      <c r="S13837" s="7"/>
      <c r="T13837" s="5"/>
      <c r="U13837" s="6"/>
      <c r="V13837" s="5"/>
    </row>
    <row r="13838" spans="9:22" x14ac:dyDescent="0.25">
      <c r="I13838" s="5"/>
      <c r="S13838" s="7"/>
      <c r="T13838" s="5"/>
      <c r="U13838" s="6"/>
      <c r="V13838" s="5"/>
    </row>
    <row r="13839" spans="9:22" x14ac:dyDescent="0.25">
      <c r="I13839" s="5"/>
      <c r="S13839" s="7"/>
      <c r="T13839" s="5"/>
      <c r="U13839" s="6"/>
      <c r="V13839" s="5"/>
    </row>
    <row r="13840" spans="9:22" x14ac:dyDescent="0.25">
      <c r="I13840" s="5"/>
      <c r="S13840" s="7"/>
      <c r="T13840" s="5"/>
      <c r="U13840" s="6"/>
      <c r="V13840" s="5"/>
    </row>
    <row r="13841" spans="9:22" x14ac:dyDescent="0.25">
      <c r="I13841" s="5"/>
      <c r="S13841" s="7"/>
      <c r="T13841" s="5"/>
      <c r="U13841" s="6"/>
      <c r="V13841" s="5"/>
    </row>
    <row r="13842" spans="9:22" x14ac:dyDescent="0.25">
      <c r="I13842" s="5"/>
      <c r="S13842" s="7"/>
      <c r="T13842" s="5"/>
      <c r="U13842" s="6"/>
      <c r="V13842" s="5"/>
    </row>
    <row r="13843" spans="9:22" x14ac:dyDescent="0.25">
      <c r="I13843" s="5"/>
      <c r="S13843" s="7"/>
      <c r="T13843" s="5"/>
      <c r="U13843" s="6"/>
      <c r="V13843" s="5"/>
    </row>
    <row r="13844" spans="9:22" x14ac:dyDescent="0.25">
      <c r="I13844" s="5"/>
      <c r="S13844" s="7"/>
      <c r="T13844" s="5"/>
      <c r="U13844" s="6"/>
      <c r="V13844" s="5"/>
    </row>
    <row r="13845" spans="9:22" x14ac:dyDescent="0.25">
      <c r="I13845" s="5"/>
      <c r="S13845" s="7"/>
      <c r="T13845" s="5"/>
      <c r="U13845" s="6"/>
      <c r="V13845" s="5"/>
    </row>
    <row r="13846" spans="9:22" x14ac:dyDescent="0.25">
      <c r="I13846" s="5"/>
      <c r="S13846" s="7"/>
      <c r="T13846" s="5"/>
      <c r="U13846" s="6"/>
      <c r="V13846" s="5"/>
    </row>
    <row r="13847" spans="9:22" x14ac:dyDescent="0.25">
      <c r="I13847" s="5"/>
      <c r="S13847" s="7"/>
      <c r="T13847" s="5"/>
      <c r="U13847" s="6"/>
      <c r="V13847" s="5"/>
    </row>
    <row r="13848" spans="9:22" x14ac:dyDescent="0.25">
      <c r="I13848" s="5"/>
      <c r="S13848" s="7"/>
      <c r="T13848" s="5"/>
      <c r="U13848" s="6"/>
      <c r="V13848" s="5"/>
    </row>
    <row r="13849" spans="9:22" x14ac:dyDescent="0.25">
      <c r="I13849" s="5"/>
      <c r="S13849" s="7"/>
      <c r="T13849" s="5"/>
      <c r="U13849" s="6"/>
      <c r="V13849" s="5"/>
    </row>
    <row r="13850" spans="9:22" x14ac:dyDescent="0.25">
      <c r="I13850" s="5"/>
      <c r="S13850" s="7"/>
      <c r="T13850" s="5"/>
      <c r="U13850" s="6"/>
      <c r="V13850" s="5"/>
    </row>
    <row r="13851" spans="9:22" x14ac:dyDescent="0.25">
      <c r="I13851" s="5"/>
      <c r="S13851" s="7"/>
      <c r="T13851" s="5"/>
      <c r="U13851" s="6"/>
      <c r="V13851" s="5"/>
    </row>
    <row r="13852" spans="9:22" x14ac:dyDescent="0.25">
      <c r="I13852" s="5"/>
      <c r="S13852" s="7"/>
      <c r="T13852" s="5"/>
      <c r="U13852" s="6"/>
      <c r="V13852" s="5"/>
    </row>
    <row r="13853" spans="9:22" x14ac:dyDescent="0.25">
      <c r="I13853" s="5"/>
      <c r="S13853" s="7"/>
      <c r="T13853" s="5"/>
      <c r="U13853" s="6"/>
      <c r="V13853" s="5"/>
    </row>
    <row r="13854" spans="9:22" x14ac:dyDescent="0.25">
      <c r="I13854" s="5"/>
      <c r="S13854" s="7"/>
      <c r="T13854" s="5"/>
      <c r="U13854" s="6"/>
      <c r="V13854" s="5"/>
    </row>
    <row r="13855" spans="9:22" x14ac:dyDescent="0.25">
      <c r="I13855" s="5"/>
      <c r="S13855" s="7"/>
      <c r="T13855" s="5"/>
      <c r="U13855" s="6"/>
      <c r="V13855" s="5"/>
    </row>
    <row r="13856" spans="9:22" x14ac:dyDescent="0.25">
      <c r="I13856" s="5"/>
      <c r="S13856" s="7"/>
      <c r="T13856" s="5"/>
      <c r="U13856" s="6"/>
      <c r="V13856" s="5"/>
    </row>
    <row r="13857" spans="9:22" x14ac:dyDescent="0.25">
      <c r="I13857" s="5"/>
      <c r="S13857" s="7"/>
      <c r="T13857" s="5"/>
      <c r="U13857" s="6"/>
      <c r="V13857" s="5"/>
    </row>
    <row r="13858" spans="9:22" x14ac:dyDescent="0.25">
      <c r="I13858" s="5"/>
      <c r="S13858" s="7"/>
      <c r="T13858" s="5"/>
      <c r="U13858" s="6"/>
      <c r="V13858" s="5"/>
    </row>
    <row r="13859" spans="9:22" x14ac:dyDescent="0.25">
      <c r="I13859" s="5"/>
      <c r="S13859" s="7"/>
      <c r="T13859" s="5"/>
      <c r="U13859" s="6"/>
      <c r="V13859" s="5"/>
    </row>
    <row r="13860" spans="9:22" x14ac:dyDescent="0.25">
      <c r="I13860" s="5"/>
      <c r="S13860" s="7"/>
      <c r="T13860" s="5"/>
      <c r="U13860" s="6"/>
      <c r="V13860" s="5"/>
    </row>
    <row r="13861" spans="9:22" x14ac:dyDescent="0.25">
      <c r="I13861" s="5"/>
      <c r="S13861" s="7"/>
      <c r="T13861" s="5"/>
      <c r="U13861" s="6"/>
      <c r="V13861" s="5"/>
    </row>
    <row r="13862" spans="9:22" x14ac:dyDescent="0.25">
      <c r="I13862" s="5"/>
      <c r="S13862" s="7"/>
      <c r="T13862" s="5"/>
      <c r="U13862" s="6"/>
      <c r="V13862" s="5"/>
    </row>
    <row r="13863" spans="9:22" x14ac:dyDescent="0.25">
      <c r="I13863" s="5"/>
      <c r="S13863" s="7"/>
      <c r="T13863" s="5"/>
      <c r="U13863" s="6"/>
      <c r="V13863" s="5"/>
    </row>
    <row r="13864" spans="9:22" x14ac:dyDescent="0.25">
      <c r="I13864" s="5"/>
      <c r="S13864" s="7"/>
      <c r="T13864" s="5"/>
      <c r="U13864" s="6"/>
      <c r="V13864" s="5"/>
    </row>
    <row r="13865" spans="9:22" x14ac:dyDescent="0.25">
      <c r="I13865" s="5"/>
      <c r="S13865" s="7"/>
      <c r="T13865" s="5"/>
      <c r="U13865" s="6"/>
      <c r="V13865" s="5"/>
    </row>
    <row r="13866" spans="9:22" x14ac:dyDescent="0.25">
      <c r="I13866" s="5"/>
      <c r="S13866" s="7"/>
      <c r="T13866" s="5"/>
      <c r="U13866" s="6"/>
      <c r="V13866" s="5"/>
    </row>
    <row r="13867" spans="9:22" x14ac:dyDescent="0.25">
      <c r="I13867" s="5"/>
      <c r="S13867" s="7"/>
      <c r="T13867" s="5"/>
      <c r="U13867" s="6"/>
      <c r="V13867" s="5"/>
    </row>
    <row r="13868" spans="9:22" x14ac:dyDescent="0.25">
      <c r="I13868" s="5"/>
      <c r="S13868" s="7"/>
      <c r="T13868" s="5"/>
      <c r="U13868" s="6"/>
      <c r="V13868" s="5"/>
    </row>
    <row r="13869" spans="9:22" x14ac:dyDescent="0.25">
      <c r="I13869" s="5"/>
      <c r="S13869" s="7"/>
      <c r="T13869" s="5"/>
      <c r="U13869" s="6"/>
      <c r="V13869" s="5"/>
    </row>
    <row r="13870" spans="9:22" x14ac:dyDescent="0.25">
      <c r="I13870" s="5"/>
      <c r="S13870" s="7"/>
      <c r="T13870" s="5"/>
      <c r="U13870" s="6"/>
      <c r="V13870" s="5"/>
    </row>
    <row r="13871" spans="9:22" x14ac:dyDescent="0.25">
      <c r="I13871" s="5"/>
      <c r="S13871" s="7"/>
      <c r="T13871" s="5"/>
      <c r="U13871" s="6"/>
      <c r="V13871" s="5"/>
    </row>
    <row r="13872" spans="9:22" x14ac:dyDescent="0.25">
      <c r="I13872" s="5"/>
      <c r="S13872" s="7"/>
      <c r="T13872" s="5"/>
      <c r="U13872" s="6"/>
      <c r="V13872" s="5"/>
    </row>
    <row r="13873" spans="9:22" x14ac:dyDescent="0.25">
      <c r="I13873" s="5"/>
      <c r="S13873" s="7"/>
      <c r="T13873" s="5"/>
      <c r="U13873" s="6"/>
      <c r="V13873" s="5"/>
    </row>
    <row r="13874" spans="9:22" x14ac:dyDescent="0.25">
      <c r="I13874" s="5"/>
      <c r="S13874" s="7"/>
      <c r="T13874" s="5"/>
      <c r="U13874" s="6"/>
      <c r="V13874" s="5"/>
    </row>
    <row r="13875" spans="9:22" x14ac:dyDescent="0.25">
      <c r="I13875" s="5"/>
      <c r="S13875" s="7"/>
      <c r="T13875" s="5"/>
      <c r="U13875" s="6"/>
      <c r="V13875" s="5"/>
    </row>
    <row r="13876" spans="9:22" x14ac:dyDescent="0.25">
      <c r="I13876" s="5"/>
      <c r="S13876" s="7"/>
      <c r="T13876" s="5"/>
      <c r="U13876" s="6"/>
      <c r="V13876" s="5"/>
    </row>
    <row r="13877" spans="9:22" x14ac:dyDescent="0.25">
      <c r="I13877" s="5"/>
      <c r="S13877" s="7"/>
      <c r="T13877" s="5"/>
      <c r="U13877" s="6"/>
      <c r="V13877" s="5"/>
    </row>
    <row r="13878" spans="9:22" x14ac:dyDescent="0.25">
      <c r="I13878" s="5"/>
      <c r="S13878" s="7"/>
      <c r="T13878" s="5"/>
      <c r="U13878" s="6"/>
      <c r="V13878" s="5"/>
    </row>
    <row r="13879" spans="9:22" x14ac:dyDescent="0.25">
      <c r="I13879" s="5"/>
      <c r="S13879" s="7"/>
      <c r="T13879" s="5"/>
      <c r="U13879" s="6"/>
      <c r="V13879" s="5"/>
    </row>
    <row r="13880" spans="9:22" x14ac:dyDescent="0.25">
      <c r="I13880" s="5"/>
      <c r="S13880" s="7"/>
      <c r="T13880" s="5"/>
      <c r="U13880" s="6"/>
      <c r="V13880" s="5"/>
    </row>
    <row r="13881" spans="9:22" x14ac:dyDescent="0.25">
      <c r="I13881" s="5"/>
      <c r="S13881" s="7"/>
      <c r="T13881" s="5"/>
      <c r="U13881" s="6"/>
      <c r="V13881" s="5"/>
    </row>
    <row r="13882" spans="9:22" x14ac:dyDescent="0.25">
      <c r="I13882" s="5"/>
      <c r="S13882" s="7"/>
      <c r="T13882" s="5"/>
      <c r="U13882" s="6"/>
      <c r="V13882" s="5"/>
    </row>
    <row r="13883" spans="9:22" x14ac:dyDescent="0.25">
      <c r="I13883" s="5"/>
      <c r="S13883" s="7"/>
      <c r="T13883" s="5"/>
      <c r="U13883" s="6"/>
      <c r="V13883" s="5"/>
    </row>
    <row r="13884" spans="9:22" x14ac:dyDescent="0.25">
      <c r="I13884" s="5"/>
      <c r="S13884" s="7"/>
      <c r="T13884" s="5"/>
      <c r="U13884" s="6"/>
      <c r="V13884" s="5"/>
    </row>
    <row r="13885" spans="9:22" x14ac:dyDescent="0.25">
      <c r="I13885" s="5"/>
      <c r="S13885" s="7"/>
      <c r="T13885" s="5"/>
      <c r="U13885" s="6"/>
      <c r="V13885" s="5"/>
    </row>
    <row r="13886" spans="9:22" x14ac:dyDescent="0.25">
      <c r="I13886" s="5"/>
      <c r="S13886" s="7"/>
      <c r="T13886" s="5"/>
      <c r="U13886" s="6"/>
      <c r="V13886" s="5"/>
    </row>
    <row r="13887" spans="9:22" x14ac:dyDescent="0.25">
      <c r="I13887" s="5"/>
      <c r="S13887" s="7"/>
      <c r="T13887" s="5"/>
      <c r="U13887" s="6"/>
      <c r="V13887" s="5"/>
    </row>
    <row r="13888" spans="9:22" x14ac:dyDescent="0.25">
      <c r="I13888" s="5"/>
      <c r="S13888" s="7"/>
      <c r="T13888" s="5"/>
      <c r="U13888" s="6"/>
      <c r="V13888" s="5"/>
    </row>
    <row r="13889" spans="9:22" x14ac:dyDescent="0.25">
      <c r="I13889" s="5"/>
      <c r="S13889" s="7"/>
      <c r="T13889" s="5"/>
      <c r="U13889" s="6"/>
      <c r="V13889" s="5"/>
    </row>
    <row r="13890" spans="9:22" x14ac:dyDescent="0.25">
      <c r="I13890" s="5"/>
      <c r="S13890" s="7"/>
      <c r="T13890" s="5"/>
      <c r="U13890" s="6"/>
      <c r="V13890" s="5"/>
    </row>
    <row r="13891" spans="9:22" x14ac:dyDescent="0.25">
      <c r="I13891" s="5"/>
      <c r="S13891" s="7"/>
      <c r="T13891" s="5"/>
      <c r="U13891" s="6"/>
      <c r="V13891" s="5"/>
    </row>
    <row r="13892" spans="9:22" x14ac:dyDescent="0.25">
      <c r="I13892" s="5"/>
      <c r="S13892" s="7"/>
      <c r="T13892" s="5"/>
      <c r="U13892" s="6"/>
      <c r="V13892" s="5"/>
    </row>
    <row r="13893" spans="9:22" x14ac:dyDescent="0.25">
      <c r="I13893" s="5"/>
      <c r="S13893" s="7"/>
      <c r="T13893" s="5"/>
      <c r="U13893" s="6"/>
      <c r="V13893" s="5"/>
    </row>
    <row r="13894" spans="9:22" x14ac:dyDescent="0.25">
      <c r="I13894" s="5"/>
      <c r="S13894" s="7"/>
      <c r="T13894" s="5"/>
      <c r="U13894" s="6"/>
      <c r="V13894" s="5"/>
    </row>
    <row r="13895" spans="9:22" x14ac:dyDescent="0.25">
      <c r="I13895" s="5"/>
      <c r="S13895" s="7"/>
      <c r="T13895" s="5"/>
      <c r="U13895" s="6"/>
      <c r="V13895" s="5"/>
    </row>
    <row r="13896" spans="9:22" x14ac:dyDescent="0.25">
      <c r="I13896" s="5"/>
      <c r="S13896" s="7"/>
      <c r="T13896" s="5"/>
      <c r="U13896" s="6"/>
      <c r="V13896" s="5"/>
    </row>
    <row r="13897" spans="9:22" x14ac:dyDescent="0.25">
      <c r="I13897" s="5"/>
      <c r="S13897" s="7"/>
      <c r="T13897" s="5"/>
      <c r="U13897" s="6"/>
      <c r="V13897" s="5"/>
    </row>
    <row r="13898" spans="9:22" x14ac:dyDescent="0.25">
      <c r="I13898" s="5"/>
      <c r="S13898" s="7"/>
      <c r="T13898" s="5"/>
      <c r="U13898" s="6"/>
      <c r="V13898" s="5"/>
    </row>
    <row r="13899" spans="9:22" x14ac:dyDescent="0.25">
      <c r="I13899" s="5"/>
      <c r="S13899" s="7"/>
      <c r="T13899" s="5"/>
      <c r="U13899" s="6"/>
      <c r="V13899" s="5"/>
    </row>
    <row r="13900" spans="9:22" x14ac:dyDescent="0.25">
      <c r="I13900" s="5"/>
      <c r="S13900" s="7"/>
      <c r="T13900" s="5"/>
      <c r="U13900" s="6"/>
      <c r="V13900" s="5"/>
    </row>
    <row r="13901" spans="9:22" x14ac:dyDescent="0.25">
      <c r="I13901" s="5"/>
      <c r="S13901" s="7"/>
      <c r="T13901" s="5"/>
      <c r="U13901" s="6"/>
      <c r="V13901" s="5"/>
    </row>
    <row r="13902" spans="9:22" x14ac:dyDescent="0.25">
      <c r="I13902" s="5"/>
      <c r="S13902" s="7"/>
      <c r="T13902" s="5"/>
      <c r="U13902" s="6"/>
      <c r="V13902" s="5"/>
    </row>
    <row r="13903" spans="9:22" x14ac:dyDescent="0.25">
      <c r="I13903" s="5"/>
      <c r="S13903" s="7"/>
      <c r="T13903" s="5"/>
      <c r="U13903" s="6"/>
      <c r="V13903" s="5"/>
    </row>
    <row r="13904" spans="9:22" x14ac:dyDescent="0.25">
      <c r="I13904" s="5"/>
      <c r="S13904" s="7"/>
      <c r="T13904" s="5"/>
      <c r="U13904" s="6"/>
      <c r="V13904" s="5"/>
    </row>
    <row r="13905" spans="9:22" x14ac:dyDescent="0.25">
      <c r="I13905" s="5"/>
      <c r="S13905" s="7"/>
      <c r="T13905" s="5"/>
      <c r="U13905" s="6"/>
      <c r="V13905" s="5"/>
    </row>
    <row r="13906" spans="9:22" x14ac:dyDescent="0.25">
      <c r="I13906" s="5"/>
      <c r="S13906" s="7"/>
      <c r="T13906" s="5"/>
      <c r="U13906" s="6"/>
      <c r="V13906" s="5"/>
    </row>
    <row r="13907" spans="9:22" x14ac:dyDescent="0.25">
      <c r="I13907" s="5"/>
      <c r="S13907" s="7"/>
      <c r="T13907" s="5"/>
      <c r="U13907" s="6"/>
      <c r="V13907" s="5"/>
    </row>
    <row r="13908" spans="9:22" x14ac:dyDescent="0.25">
      <c r="I13908" s="5"/>
      <c r="S13908" s="7"/>
      <c r="T13908" s="5"/>
      <c r="U13908" s="6"/>
      <c r="V13908" s="5"/>
    </row>
    <row r="13909" spans="9:22" x14ac:dyDescent="0.25">
      <c r="I13909" s="5"/>
      <c r="S13909" s="7"/>
      <c r="T13909" s="5"/>
      <c r="U13909" s="6"/>
      <c r="V13909" s="5"/>
    </row>
    <row r="13910" spans="9:22" x14ac:dyDescent="0.25">
      <c r="I13910" s="5"/>
      <c r="S13910" s="7"/>
      <c r="T13910" s="5"/>
      <c r="U13910" s="6"/>
      <c r="V13910" s="5"/>
    </row>
    <row r="13911" spans="9:22" x14ac:dyDescent="0.25">
      <c r="I13911" s="5"/>
      <c r="S13911" s="7"/>
      <c r="T13911" s="5"/>
      <c r="U13911" s="6"/>
      <c r="V13911" s="5"/>
    </row>
    <row r="13912" spans="9:22" x14ac:dyDescent="0.25">
      <c r="I13912" s="5"/>
      <c r="S13912" s="7"/>
      <c r="T13912" s="5"/>
      <c r="U13912" s="6"/>
      <c r="V13912" s="5"/>
    </row>
    <row r="13913" spans="9:22" x14ac:dyDescent="0.25">
      <c r="I13913" s="5"/>
      <c r="S13913" s="7"/>
      <c r="T13913" s="5"/>
      <c r="U13913" s="6"/>
      <c r="V13913" s="5"/>
    </row>
    <row r="13914" spans="9:22" x14ac:dyDescent="0.25">
      <c r="I13914" s="5"/>
      <c r="S13914" s="7"/>
      <c r="T13914" s="5"/>
      <c r="U13914" s="6"/>
      <c r="V13914" s="5"/>
    </row>
    <row r="13915" spans="9:22" x14ac:dyDescent="0.25">
      <c r="I13915" s="5"/>
      <c r="S13915" s="7"/>
      <c r="T13915" s="5"/>
      <c r="U13915" s="6"/>
      <c r="V13915" s="5"/>
    </row>
    <row r="13916" spans="9:22" x14ac:dyDescent="0.25">
      <c r="I13916" s="5"/>
      <c r="S13916" s="7"/>
      <c r="T13916" s="5"/>
      <c r="U13916" s="6"/>
      <c r="V13916" s="5"/>
    </row>
    <row r="13917" spans="9:22" x14ac:dyDescent="0.25">
      <c r="I13917" s="5"/>
      <c r="S13917" s="7"/>
      <c r="T13917" s="5"/>
      <c r="U13917" s="6"/>
      <c r="V13917" s="5"/>
    </row>
    <row r="13918" spans="9:22" x14ac:dyDescent="0.25">
      <c r="I13918" s="5"/>
      <c r="S13918" s="7"/>
      <c r="T13918" s="5"/>
      <c r="U13918" s="6"/>
      <c r="V13918" s="5"/>
    </row>
    <row r="13919" spans="9:22" x14ac:dyDescent="0.25">
      <c r="I13919" s="5"/>
      <c r="S13919" s="7"/>
      <c r="T13919" s="5"/>
      <c r="U13919" s="6"/>
      <c r="V13919" s="5"/>
    </row>
    <row r="13920" spans="9:22" x14ac:dyDescent="0.25">
      <c r="I13920" s="5"/>
      <c r="S13920" s="7"/>
      <c r="T13920" s="5"/>
      <c r="U13920" s="6"/>
      <c r="V13920" s="5"/>
    </row>
    <row r="13921" spans="9:22" x14ac:dyDescent="0.25">
      <c r="I13921" s="5"/>
      <c r="S13921" s="7"/>
      <c r="T13921" s="5"/>
      <c r="U13921" s="6"/>
      <c r="V13921" s="5"/>
    </row>
    <row r="13922" spans="9:22" x14ac:dyDescent="0.25">
      <c r="I13922" s="5"/>
      <c r="S13922" s="7"/>
      <c r="T13922" s="5"/>
      <c r="U13922" s="6"/>
      <c r="V13922" s="5"/>
    </row>
    <row r="13923" spans="9:22" x14ac:dyDescent="0.25">
      <c r="I13923" s="5"/>
      <c r="S13923" s="7"/>
      <c r="T13923" s="5"/>
      <c r="U13923" s="6"/>
      <c r="V13923" s="5"/>
    </row>
    <row r="13924" spans="9:22" x14ac:dyDescent="0.25">
      <c r="I13924" s="5"/>
      <c r="S13924" s="7"/>
      <c r="T13924" s="5"/>
      <c r="U13924" s="6"/>
      <c r="V13924" s="5"/>
    </row>
    <row r="13925" spans="9:22" x14ac:dyDescent="0.25">
      <c r="I13925" s="5"/>
      <c r="S13925" s="7"/>
      <c r="T13925" s="5"/>
      <c r="U13925" s="6"/>
      <c r="V13925" s="5"/>
    </row>
    <row r="13926" spans="9:22" x14ac:dyDescent="0.25">
      <c r="I13926" s="5"/>
      <c r="S13926" s="7"/>
      <c r="T13926" s="5"/>
      <c r="U13926" s="6"/>
      <c r="V13926" s="5"/>
    </row>
    <row r="13927" spans="9:22" x14ac:dyDescent="0.25">
      <c r="I13927" s="5"/>
      <c r="S13927" s="7"/>
      <c r="T13927" s="5"/>
      <c r="U13927" s="6"/>
      <c r="V13927" s="5"/>
    </row>
    <row r="13928" spans="9:22" x14ac:dyDescent="0.25">
      <c r="I13928" s="5"/>
      <c r="S13928" s="7"/>
      <c r="T13928" s="5"/>
      <c r="U13928" s="6"/>
      <c r="V13928" s="5"/>
    </row>
    <row r="13929" spans="9:22" x14ac:dyDescent="0.25">
      <c r="I13929" s="5"/>
      <c r="S13929" s="7"/>
      <c r="T13929" s="5"/>
      <c r="U13929" s="6"/>
      <c r="V13929" s="5"/>
    </row>
    <row r="13930" spans="9:22" x14ac:dyDescent="0.25">
      <c r="I13930" s="5"/>
      <c r="S13930" s="7"/>
      <c r="T13930" s="5"/>
      <c r="U13930" s="6"/>
      <c r="V13930" s="5"/>
    </row>
    <row r="13931" spans="9:22" x14ac:dyDescent="0.25">
      <c r="I13931" s="5"/>
      <c r="S13931" s="7"/>
      <c r="T13931" s="5"/>
      <c r="U13931" s="6"/>
      <c r="V13931" s="5"/>
    </row>
    <row r="13932" spans="9:22" x14ac:dyDescent="0.25">
      <c r="I13932" s="5"/>
      <c r="S13932" s="7"/>
      <c r="T13932" s="5"/>
      <c r="U13932" s="6"/>
      <c r="V13932" s="5"/>
    </row>
    <row r="13933" spans="9:22" x14ac:dyDescent="0.25">
      <c r="I13933" s="5"/>
      <c r="S13933" s="7"/>
      <c r="T13933" s="5"/>
      <c r="U13933" s="6"/>
      <c r="V13933" s="5"/>
    </row>
    <row r="13934" spans="9:22" x14ac:dyDescent="0.25">
      <c r="I13934" s="5"/>
      <c r="S13934" s="7"/>
      <c r="T13934" s="5"/>
      <c r="U13934" s="6"/>
      <c r="V13934" s="5"/>
    </row>
    <row r="13935" spans="9:22" x14ac:dyDescent="0.25">
      <c r="I13935" s="5"/>
      <c r="S13935" s="7"/>
      <c r="T13935" s="5"/>
      <c r="U13935" s="6"/>
      <c r="V13935" s="5"/>
    </row>
    <row r="13936" spans="9:22" x14ac:dyDescent="0.25">
      <c r="I13936" s="5"/>
      <c r="S13936" s="7"/>
      <c r="T13936" s="5"/>
      <c r="U13936" s="6"/>
      <c r="V13936" s="5"/>
    </row>
    <row r="13937" spans="9:22" x14ac:dyDescent="0.25">
      <c r="I13937" s="5"/>
      <c r="S13937" s="7"/>
      <c r="T13937" s="5"/>
      <c r="U13937" s="6"/>
      <c r="V13937" s="5"/>
    </row>
    <row r="13938" spans="9:22" x14ac:dyDescent="0.25">
      <c r="I13938" s="5"/>
      <c r="S13938" s="7"/>
      <c r="T13938" s="5"/>
      <c r="U13938" s="6"/>
      <c r="V13938" s="5"/>
    </row>
    <row r="13939" spans="9:22" x14ac:dyDescent="0.25">
      <c r="I13939" s="5"/>
      <c r="S13939" s="7"/>
      <c r="T13939" s="5"/>
      <c r="U13939" s="6"/>
      <c r="V13939" s="5"/>
    </row>
    <row r="13940" spans="9:22" x14ac:dyDescent="0.25">
      <c r="I13940" s="5"/>
      <c r="S13940" s="7"/>
      <c r="T13940" s="5"/>
      <c r="U13940" s="6"/>
      <c r="V13940" s="5"/>
    </row>
    <row r="13941" spans="9:22" x14ac:dyDescent="0.25">
      <c r="I13941" s="5"/>
      <c r="S13941" s="7"/>
      <c r="T13941" s="5"/>
      <c r="U13941" s="6"/>
      <c r="V13941" s="5"/>
    </row>
    <row r="13942" spans="9:22" x14ac:dyDescent="0.25">
      <c r="I13942" s="5"/>
      <c r="S13942" s="7"/>
      <c r="T13942" s="5"/>
      <c r="U13942" s="6"/>
      <c r="V13942" s="5"/>
    </row>
    <row r="13943" spans="9:22" x14ac:dyDescent="0.25">
      <c r="I13943" s="5"/>
      <c r="S13943" s="7"/>
      <c r="T13943" s="5"/>
      <c r="U13943" s="6"/>
      <c r="V13943" s="5"/>
    </row>
    <row r="13944" spans="9:22" x14ac:dyDescent="0.25">
      <c r="I13944" s="5"/>
      <c r="S13944" s="7"/>
      <c r="T13944" s="5"/>
      <c r="U13944" s="6"/>
      <c r="V13944" s="5"/>
    </row>
    <row r="13945" spans="9:22" x14ac:dyDescent="0.25">
      <c r="I13945" s="5"/>
      <c r="S13945" s="7"/>
      <c r="T13945" s="5"/>
      <c r="U13945" s="6"/>
      <c r="V13945" s="5"/>
    </row>
    <row r="13946" spans="9:22" x14ac:dyDescent="0.25">
      <c r="I13946" s="5"/>
      <c r="S13946" s="7"/>
      <c r="T13946" s="5"/>
      <c r="U13946" s="6"/>
      <c r="V13946" s="5"/>
    </row>
    <row r="13947" spans="9:22" x14ac:dyDescent="0.25">
      <c r="I13947" s="5"/>
      <c r="S13947" s="7"/>
      <c r="T13947" s="5"/>
      <c r="U13947" s="6"/>
      <c r="V13947" s="5"/>
    </row>
    <row r="13948" spans="9:22" x14ac:dyDescent="0.25">
      <c r="I13948" s="5"/>
      <c r="S13948" s="7"/>
      <c r="T13948" s="5"/>
      <c r="U13948" s="6"/>
      <c r="V13948" s="5"/>
    </row>
    <row r="13949" spans="9:22" x14ac:dyDescent="0.25">
      <c r="I13949" s="5"/>
      <c r="S13949" s="7"/>
      <c r="T13949" s="5"/>
      <c r="U13949" s="6"/>
      <c r="V13949" s="5"/>
    </row>
    <row r="13950" spans="9:22" x14ac:dyDescent="0.25">
      <c r="I13950" s="5"/>
      <c r="S13950" s="7"/>
      <c r="T13950" s="5"/>
      <c r="U13950" s="6"/>
      <c r="V13950" s="5"/>
    </row>
    <row r="13951" spans="9:22" x14ac:dyDescent="0.25">
      <c r="I13951" s="5"/>
      <c r="S13951" s="7"/>
      <c r="T13951" s="5"/>
      <c r="U13951" s="6"/>
      <c r="V13951" s="5"/>
    </row>
    <row r="13952" spans="9:22" x14ac:dyDescent="0.25">
      <c r="I13952" s="5"/>
      <c r="S13952" s="7"/>
      <c r="T13952" s="5"/>
      <c r="U13952" s="6"/>
      <c r="V13952" s="5"/>
    </row>
    <row r="13953" spans="9:22" x14ac:dyDescent="0.25">
      <c r="I13953" s="5"/>
      <c r="S13953" s="7"/>
      <c r="T13953" s="5"/>
      <c r="U13953" s="6"/>
      <c r="V13953" s="5"/>
    </row>
    <row r="13954" spans="9:22" x14ac:dyDescent="0.25">
      <c r="I13954" s="5"/>
      <c r="S13954" s="7"/>
      <c r="T13954" s="5"/>
      <c r="U13954" s="6"/>
      <c r="V13954" s="5"/>
    </row>
    <row r="13955" spans="9:22" x14ac:dyDescent="0.25">
      <c r="I13955" s="5"/>
      <c r="S13955" s="7"/>
      <c r="T13955" s="5"/>
      <c r="U13955" s="6"/>
      <c r="V13955" s="5"/>
    </row>
    <row r="13956" spans="9:22" x14ac:dyDescent="0.25">
      <c r="I13956" s="5"/>
      <c r="S13956" s="7"/>
      <c r="T13956" s="5"/>
      <c r="U13956" s="6"/>
      <c r="V13956" s="5"/>
    </row>
    <row r="13957" spans="9:22" x14ac:dyDescent="0.25">
      <c r="I13957" s="5"/>
      <c r="S13957" s="7"/>
      <c r="T13957" s="5"/>
      <c r="U13957" s="6"/>
      <c r="V13957" s="5"/>
    </row>
    <row r="13958" spans="9:22" x14ac:dyDescent="0.25">
      <c r="I13958" s="5"/>
      <c r="S13958" s="7"/>
      <c r="T13958" s="5"/>
      <c r="U13958" s="6"/>
      <c r="V13958" s="5"/>
    </row>
    <row r="13959" spans="9:22" x14ac:dyDescent="0.25">
      <c r="I13959" s="5"/>
      <c r="S13959" s="7"/>
      <c r="T13959" s="5"/>
      <c r="U13959" s="6"/>
      <c r="V13959" s="5"/>
    </row>
    <row r="13960" spans="9:22" x14ac:dyDescent="0.25">
      <c r="I13960" s="5"/>
      <c r="S13960" s="7"/>
      <c r="T13960" s="5"/>
      <c r="U13960" s="6"/>
      <c r="V13960" s="5"/>
    </row>
    <row r="13961" spans="9:22" x14ac:dyDescent="0.25">
      <c r="I13961" s="5"/>
      <c r="S13961" s="7"/>
      <c r="T13961" s="5"/>
      <c r="U13961" s="6"/>
      <c r="V13961" s="5"/>
    </row>
    <row r="13962" spans="9:22" x14ac:dyDescent="0.25">
      <c r="I13962" s="5"/>
      <c r="S13962" s="7"/>
      <c r="T13962" s="5"/>
      <c r="U13962" s="6"/>
      <c r="V13962" s="5"/>
    </row>
    <row r="13963" spans="9:22" x14ac:dyDescent="0.25">
      <c r="I13963" s="5"/>
      <c r="S13963" s="7"/>
      <c r="T13963" s="5"/>
      <c r="U13963" s="6"/>
      <c r="V13963" s="5"/>
    </row>
    <row r="13964" spans="9:22" x14ac:dyDescent="0.25">
      <c r="I13964" s="5"/>
      <c r="S13964" s="7"/>
      <c r="T13964" s="5"/>
      <c r="U13964" s="6"/>
      <c r="V13964" s="5"/>
    </row>
    <row r="13965" spans="9:22" x14ac:dyDescent="0.25">
      <c r="I13965" s="5"/>
      <c r="S13965" s="7"/>
      <c r="T13965" s="5"/>
      <c r="U13965" s="6"/>
      <c r="V13965" s="5"/>
    </row>
    <row r="13966" spans="9:22" x14ac:dyDescent="0.25">
      <c r="I13966" s="5"/>
      <c r="S13966" s="7"/>
      <c r="T13966" s="5"/>
      <c r="U13966" s="6"/>
      <c r="V13966" s="5"/>
    </row>
    <row r="13967" spans="9:22" x14ac:dyDescent="0.25">
      <c r="I13967" s="5"/>
      <c r="S13967" s="7"/>
      <c r="T13967" s="5"/>
      <c r="U13967" s="6"/>
      <c r="V13967" s="5"/>
    </row>
    <row r="13968" spans="9:22" x14ac:dyDescent="0.25">
      <c r="I13968" s="5"/>
      <c r="S13968" s="7"/>
      <c r="T13968" s="5"/>
      <c r="U13968" s="6"/>
      <c r="V13968" s="5"/>
    </row>
    <row r="13969" spans="9:22" x14ac:dyDescent="0.25">
      <c r="I13969" s="5"/>
      <c r="S13969" s="7"/>
      <c r="T13969" s="5"/>
      <c r="U13969" s="6"/>
      <c r="V13969" s="5"/>
    </row>
    <row r="13970" spans="9:22" x14ac:dyDescent="0.25">
      <c r="I13970" s="5"/>
      <c r="S13970" s="7"/>
      <c r="T13970" s="5"/>
      <c r="U13970" s="6"/>
      <c r="V13970" s="5"/>
    </row>
    <row r="13971" spans="9:22" x14ac:dyDescent="0.25">
      <c r="I13971" s="5"/>
      <c r="S13971" s="7"/>
      <c r="T13971" s="5"/>
      <c r="U13971" s="6"/>
      <c r="V13971" s="5"/>
    </row>
    <row r="13972" spans="9:22" x14ac:dyDescent="0.25">
      <c r="I13972" s="5"/>
      <c r="S13972" s="7"/>
      <c r="T13972" s="5"/>
      <c r="U13972" s="6"/>
      <c r="V13972" s="5"/>
    </row>
    <row r="13973" spans="9:22" x14ac:dyDescent="0.25">
      <c r="I13973" s="5"/>
      <c r="S13973" s="7"/>
      <c r="T13973" s="5"/>
      <c r="U13973" s="6"/>
      <c r="V13973" s="5"/>
    </row>
    <row r="13974" spans="9:22" x14ac:dyDescent="0.25">
      <c r="I13974" s="5"/>
      <c r="S13974" s="7"/>
      <c r="T13974" s="5"/>
      <c r="U13974" s="6"/>
      <c r="V13974" s="5"/>
    </row>
    <row r="13975" spans="9:22" x14ac:dyDescent="0.25">
      <c r="I13975" s="5"/>
      <c r="S13975" s="7"/>
      <c r="T13975" s="5"/>
      <c r="U13975" s="6"/>
      <c r="V13975" s="5"/>
    </row>
    <row r="13976" spans="9:22" x14ac:dyDescent="0.25">
      <c r="I13976" s="5"/>
      <c r="S13976" s="7"/>
      <c r="T13976" s="5"/>
      <c r="U13976" s="6"/>
      <c r="V13976" s="5"/>
    </row>
    <row r="13977" spans="9:22" x14ac:dyDescent="0.25">
      <c r="I13977" s="5"/>
      <c r="S13977" s="7"/>
      <c r="T13977" s="5"/>
      <c r="U13977" s="6"/>
      <c r="V13977" s="5"/>
    </row>
    <row r="13978" spans="9:22" x14ac:dyDescent="0.25">
      <c r="I13978" s="5"/>
      <c r="S13978" s="7"/>
      <c r="T13978" s="5"/>
      <c r="U13978" s="6"/>
      <c r="V13978" s="5"/>
    </row>
    <row r="13979" spans="9:22" x14ac:dyDescent="0.25">
      <c r="I13979" s="5"/>
      <c r="S13979" s="7"/>
      <c r="T13979" s="5"/>
      <c r="U13979" s="6"/>
      <c r="V13979" s="5"/>
    </row>
    <row r="13980" spans="9:22" x14ac:dyDescent="0.25">
      <c r="I13980" s="5"/>
      <c r="S13980" s="7"/>
      <c r="T13980" s="5"/>
      <c r="U13980" s="6"/>
      <c r="V13980" s="5"/>
    </row>
    <row r="13981" spans="9:22" x14ac:dyDescent="0.25">
      <c r="I13981" s="5"/>
      <c r="S13981" s="7"/>
      <c r="T13981" s="5"/>
      <c r="U13981" s="6"/>
      <c r="V13981" s="5"/>
    </row>
    <row r="13982" spans="9:22" x14ac:dyDescent="0.25">
      <c r="I13982" s="5"/>
      <c r="S13982" s="7"/>
      <c r="T13982" s="5"/>
      <c r="U13982" s="6"/>
      <c r="V13982" s="5"/>
    </row>
    <row r="13983" spans="9:22" x14ac:dyDescent="0.25">
      <c r="I13983" s="5"/>
      <c r="S13983" s="7"/>
      <c r="T13983" s="5"/>
      <c r="U13983" s="6"/>
      <c r="V13983" s="5"/>
    </row>
    <row r="13984" spans="9:22" x14ac:dyDescent="0.25">
      <c r="I13984" s="5"/>
      <c r="S13984" s="7"/>
      <c r="T13984" s="5"/>
      <c r="U13984" s="6"/>
      <c r="V13984" s="5"/>
    </row>
    <row r="13985" spans="9:22" x14ac:dyDescent="0.25">
      <c r="I13985" s="5"/>
      <c r="S13985" s="7"/>
      <c r="T13985" s="5"/>
      <c r="U13985" s="6"/>
      <c r="V13985" s="5"/>
    </row>
    <row r="13986" spans="9:22" x14ac:dyDescent="0.25">
      <c r="I13986" s="5"/>
      <c r="S13986" s="7"/>
      <c r="T13986" s="5"/>
      <c r="U13986" s="6"/>
      <c r="V13986" s="5"/>
    </row>
    <row r="13987" spans="9:22" x14ac:dyDescent="0.25">
      <c r="I13987" s="5"/>
      <c r="S13987" s="7"/>
      <c r="T13987" s="5"/>
      <c r="U13987" s="6"/>
      <c r="V13987" s="5"/>
    </row>
    <row r="13988" spans="9:22" x14ac:dyDescent="0.25">
      <c r="I13988" s="5"/>
      <c r="S13988" s="7"/>
      <c r="T13988" s="5"/>
      <c r="U13988" s="6"/>
      <c r="V13988" s="5"/>
    </row>
    <row r="13989" spans="9:22" x14ac:dyDescent="0.25">
      <c r="I13989" s="5"/>
      <c r="S13989" s="7"/>
      <c r="T13989" s="5"/>
      <c r="U13989" s="6"/>
      <c r="V13989" s="5"/>
    </row>
    <row r="13990" spans="9:22" x14ac:dyDescent="0.25">
      <c r="I13990" s="5"/>
      <c r="S13990" s="7"/>
      <c r="T13990" s="5"/>
      <c r="U13990" s="6"/>
      <c r="V13990" s="5"/>
    </row>
    <row r="13991" spans="9:22" x14ac:dyDescent="0.25">
      <c r="I13991" s="5"/>
      <c r="S13991" s="7"/>
      <c r="T13991" s="5"/>
      <c r="U13991" s="6"/>
      <c r="V13991" s="5"/>
    </row>
    <row r="13992" spans="9:22" x14ac:dyDescent="0.25">
      <c r="I13992" s="5"/>
      <c r="S13992" s="7"/>
      <c r="T13992" s="5"/>
      <c r="U13992" s="6"/>
      <c r="V13992" s="5"/>
    </row>
    <row r="13993" spans="9:22" x14ac:dyDescent="0.25">
      <c r="I13993" s="5"/>
      <c r="S13993" s="7"/>
      <c r="T13993" s="5"/>
      <c r="U13993" s="6"/>
      <c r="V13993" s="5"/>
    </row>
    <row r="13994" spans="9:22" x14ac:dyDescent="0.25">
      <c r="I13994" s="5"/>
      <c r="S13994" s="7"/>
      <c r="T13994" s="5"/>
      <c r="U13994" s="6"/>
      <c r="V13994" s="5"/>
    </row>
    <row r="13995" spans="9:22" x14ac:dyDescent="0.25">
      <c r="I13995" s="5"/>
      <c r="S13995" s="7"/>
      <c r="T13995" s="5"/>
      <c r="U13995" s="6"/>
      <c r="V13995" s="5"/>
    </row>
    <row r="13996" spans="9:22" x14ac:dyDescent="0.25">
      <c r="I13996" s="5"/>
      <c r="S13996" s="7"/>
      <c r="T13996" s="5"/>
      <c r="U13996" s="6"/>
      <c r="V13996" s="5"/>
    </row>
    <row r="13997" spans="9:22" x14ac:dyDescent="0.25">
      <c r="I13997" s="5"/>
      <c r="S13997" s="7"/>
      <c r="T13997" s="5"/>
      <c r="U13997" s="6"/>
      <c r="V13997" s="5"/>
    </row>
    <row r="13998" spans="9:22" x14ac:dyDescent="0.25">
      <c r="I13998" s="5"/>
      <c r="S13998" s="7"/>
      <c r="T13998" s="5"/>
      <c r="U13998" s="6"/>
      <c r="V13998" s="5"/>
    </row>
    <row r="13999" spans="9:22" x14ac:dyDescent="0.25">
      <c r="I13999" s="5"/>
      <c r="S13999" s="7"/>
      <c r="T13999" s="5"/>
      <c r="U13999" s="6"/>
      <c r="V13999" s="5"/>
    </row>
    <row r="14000" spans="9:22" x14ac:dyDescent="0.25">
      <c r="I14000" s="5"/>
      <c r="S14000" s="7"/>
      <c r="T14000" s="5"/>
      <c r="U14000" s="6"/>
      <c r="V14000" s="5"/>
    </row>
    <row r="14001" spans="9:22" x14ac:dyDescent="0.25">
      <c r="I14001" s="5"/>
      <c r="S14001" s="7"/>
      <c r="T14001" s="5"/>
      <c r="U14001" s="6"/>
      <c r="V14001" s="5"/>
    </row>
    <row r="14002" spans="9:22" x14ac:dyDescent="0.25">
      <c r="I14002" s="5"/>
      <c r="S14002" s="7"/>
      <c r="T14002" s="5"/>
      <c r="U14002" s="6"/>
      <c r="V14002" s="5"/>
    </row>
    <row r="14003" spans="9:22" x14ac:dyDescent="0.25">
      <c r="I14003" s="5"/>
      <c r="S14003" s="7"/>
      <c r="T14003" s="5"/>
      <c r="U14003" s="6"/>
      <c r="V14003" s="5"/>
    </row>
    <row r="14004" spans="9:22" x14ac:dyDescent="0.25">
      <c r="I14004" s="5"/>
      <c r="S14004" s="7"/>
      <c r="T14004" s="5"/>
      <c r="U14004" s="6"/>
      <c r="V14004" s="5"/>
    </row>
    <row r="14005" spans="9:22" x14ac:dyDescent="0.25">
      <c r="I14005" s="5"/>
      <c r="S14005" s="7"/>
      <c r="T14005" s="5"/>
      <c r="U14005" s="6"/>
      <c r="V14005" s="5"/>
    </row>
    <row r="14006" spans="9:22" x14ac:dyDescent="0.25">
      <c r="I14006" s="5"/>
      <c r="S14006" s="7"/>
      <c r="T14006" s="5"/>
      <c r="U14006" s="6"/>
      <c r="V14006" s="5"/>
    </row>
    <row r="14007" spans="9:22" x14ac:dyDescent="0.25">
      <c r="I14007" s="5"/>
      <c r="S14007" s="7"/>
      <c r="T14007" s="5"/>
      <c r="U14007" s="6"/>
      <c r="V14007" s="5"/>
    </row>
    <row r="14008" spans="9:22" x14ac:dyDescent="0.25">
      <c r="I14008" s="5"/>
      <c r="S14008" s="7"/>
      <c r="T14008" s="5"/>
      <c r="U14008" s="6"/>
      <c r="V14008" s="5"/>
    </row>
    <row r="14009" spans="9:22" x14ac:dyDescent="0.25">
      <c r="I14009" s="5"/>
      <c r="S14009" s="7"/>
      <c r="T14009" s="5"/>
      <c r="U14009" s="6"/>
      <c r="V14009" s="5"/>
    </row>
    <row r="14010" spans="9:22" x14ac:dyDescent="0.25">
      <c r="I14010" s="5"/>
      <c r="S14010" s="7"/>
      <c r="T14010" s="5"/>
      <c r="U14010" s="6"/>
      <c r="V14010" s="5"/>
    </row>
    <row r="14011" spans="9:22" x14ac:dyDescent="0.25">
      <c r="I14011" s="5"/>
      <c r="S14011" s="7"/>
      <c r="T14011" s="5"/>
      <c r="U14011" s="6"/>
      <c r="V14011" s="5"/>
    </row>
    <row r="14012" spans="9:22" x14ac:dyDescent="0.25">
      <c r="I14012" s="5"/>
      <c r="S14012" s="7"/>
      <c r="T14012" s="5"/>
      <c r="U14012" s="6"/>
      <c r="V14012" s="5"/>
    </row>
    <row r="14013" spans="9:22" x14ac:dyDescent="0.25">
      <c r="I14013" s="5"/>
      <c r="S14013" s="7"/>
      <c r="T14013" s="5"/>
      <c r="U14013" s="6"/>
      <c r="V14013" s="5"/>
    </row>
    <row r="14014" spans="9:22" x14ac:dyDescent="0.25">
      <c r="I14014" s="5"/>
      <c r="S14014" s="7"/>
      <c r="T14014" s="5"/>
      <c r="U14014" s="6"/>
      <c r="V14014" s="5"/>
    </row>
    <row r="14015" spans="9:22" x14ac:dyDescent="0.25">
      <c r="I14015" s="5"/>
      <c r="S14015" s="7"/>
      <c r="T14015" s="5"/>
      <c r="U14015" s="6"/>
      <c r="V14015" s="5"/>
    </row>
    <row r="14016" spans="9:22" x14ac:dyDescent="0.25">
      <c r="I14016" s="5"/>
      <c r="S14016" s="7"/>
      <c r="T14016" s="5"/>
      <c r="U14016" s="6"/>
      <c r="V14016" s="5"/>
    </row>
    <row r="14017" spans="9:22" x14ac:dyDescent="0.25">
      <c r="I14017" s="5"/>
      <c r="S14017" s="7"/>
      <c r="T14017" s="5"/>
      <c r="U14017" s="6"/>
      <c r="V14017" s="5"/>
    </row>
    <row r="14018" spans="9:22" x14ac:dyDescent="0.25">
      <c r="I14018" s="5"/>
      <c r="S14018" s="7"/>
      <c r="T14018" s="5"/>
      <c r="U14018" s="6"/>
      <c r="V14018" s="5"/>
    </row>
    <row r="14019" spans="9:22" x14ac:dyDescent="0.25">
      <c r="I14019" s="5"/>
      <c r="S14019" s="7"/>
      <c r="T14019" s="5"/>
      <c r="U14019" s="6"/>
      <c r="V14019" s="5"/>
    </row>
    <row r="14020" spans="9:22" x14ac:dyDescent="0.25">
      <c r="I14020" s="5"/>
      <c r="S14020" s="7"/>
      <c r="T14020" s="5"/>
      <c r="U14020" s="6"/>
      <c r="V14020" s="5"/>
    </row>
    <row r="14021" spans="9:22" x14ac:dyDescent="0.25">
      <c r="I14021" s="5"/>
      <c r="S14021" s="7"/>
      <c r="T14021" s="5"/>
      <c r="U14021" s="6"/>
      <c r="V14021" s="5"/>
    </row>
    <row r="14022" spans="9:22" x14ac:dyDescent="0.25">
      <c r="I14022" s="5"/>
      <c r="S14022" s="7"/>
      <c r="T14022" s="5"/>
      <c r="U14022" s="6"/>
      <c r="V14022" s="5"/>
    </row>
    <row r="14023" spans="9:22" x14ac:dyDescent="0.25">
      <c r="I14023" s="5"/>
      <c r="S14023" s="7"/>
      <c r="T14023" s="5"/>
      <c r="U14023" s="6"/>
      <c r="V14023" s="5"/>
    </row>
    <row r="14024" spans="9:22" x14ac:dyDescent="0.25">
      <c r="I14024" s="5"/>
      <c r="S14024" s="7"/>
      <c r="T14024" s="5"/>
      <c r="U14024" s="6"/>
      <c r="V14024" s="5"/>
    </row>
    <row r="14025" spans="9:22" x14ac:dyDescent="0.25">
      <c r="I14025" s="5"/>
      <c r="S14025" s="7"/>
      <c r="T14025" s="5"/>
      <c r="U14025" s="6"/>
      <c r="V14025" s="5"/>
    </row>
    <row r="14026" spans="9:22" x14ac:dyDescent="0.25">
      <c r="I14026" s="5"/>
      <c r="S14026" s="7"/>
      <c r="T14026" s="5"/>
      <c r="U14026" s="6"/>
      <c r="V14026" s="5"/>
    </row>
    <row r="14027" spans="9:22" x14ac:dyDescent="0.25">
      <c r="I14027" s="5"/>
      <c r="S14027" s="7"/>
      <c r="T14027" s="5"/>
      <c r="U14027" s="6"/>
      <c r="V14027" s="5"/>
    </row>
    <row r="14028" spans="9:22" x14ac:dyDescent="0.25">
      <c r="I14028" s="5"/>
      <c r="S14028" s="7"/>
      <c r="T14028" s="5"/>
      <c r="U14028" s="6"/>
      <c r="V14028" s="5"/>
    </row>
    <row r="14029" spans="9:22" x14ac:dyDescent="0.25">
      <c r="I14029" s="5"/>
      <c r="S14029" s="7"/>
      <c r="T14029" s="5"/>
      <c r="U14029" s="6"/>
      <c r="V14029" s="5"/>
    </row>
    <row r="14030" spans="9:22" x14ac:dyDescent="0.25">
      <c r="I14030" s="5"/>
      <c r="S14030" s="7"/>
      <c r="T14030" s="5"/>
      <c r="U14030" s="6"/>
      <c r="V14030" s="5"/>
    </row>
    <row r="14031" spans="9:22" x14ac:dyDescent="0.25">
      <c r="I14031" s="5"/>
      <c r="S14031" s="7"/>
      <c r="T14031" s="5"/>
      <c r="U14031" s="6"/>
      <c r="V14031" s="5"/>
    </row>
    <row r="14032" spans="9:22" x14ac:dyDescent="0.25">
      <c r="I14032" s="5"/>
      <c r="S14032" s="7"/>
      <c r="T14032" s="5"/>
      <c r="U14032" s="6"/>
      <c r="V14032" s="5"/>
    </row>
    <row r="14033" spans="9:22" x14ac:dyDescent="0.25">
      <c r="I14033" s="5"/>
      <c r="S14033" s="7"/>
      <c r="T14033" s="5"/>
      <c r="U14033" s="6"/>
      <c r="V14033" s="5"/>
    </row>
    <row r="14034" spans="9:22" x14ac:dyDescent="0.25">
      <c r="I14034" s="5"/>
      <c r="S14034" s="7"/>
      <c r="T14034" s="5"/>
      <c r="U14034" s="6"/>
      <c r="V14034" s="5"/>
    </row>
    <row r="14035" spans="9:22" x14ac:dyDescent="0.25">
      <c r="I14035" s="5"/>
      <c r="S14035" s="7"/>
      <c r="T14035" s="5"/>
      <c r="U14035" s="6"/>
      <c r="V14035" s="5"/>
    </row>
    <row r="14036" spans="9:22" x14ac:dyDescent="0.25">
      <c r="I14036" s="5"/>
      <c r="S14036" s="7"/>
      <c r="T14036" s="5"/>
      <c r="U14036" s="6"/>
      <c r="V14036" s="5"/>
    </row>
    <row r="14037" spans="9:22" x14ac:dyDescent="0.25">
      <c r="I14037" s="5"/>
      <c r="S14037" s="7"/>
      <c r="T14037" s="5"/>
      <c r="U14037" s="6"/>
      <c r="V14037" s="5"/>
    </row>
    <row r="14038" spans="9:22" x14ac:dyDescent="0.25">
      <c r="I14038" s="5"/>
      <c r="S14038" s="7"/>
      <c r="T14038" s="5"/>
      <c r="U14038" s="6"/>
      <c r="V14038" s="5"/>
    </row>
    <row r="14039" spans="9:22" x14ac:dyDescent="0.25">
      <c r="I14039" s="5"/>
      <c r="S14039" s="7"/>
      <c r="T14039" s="5"/>
      <c r="U14039" s="6"/>
      <c r="V14039" s="5"/>
    </row>
    <row r="14040" spans="9:22" x14ac:dyDescent="0.25">
      <c r="I14040" s="5"/>
      <c r="S14040" s="7"/>
      <c r="T14040" s="5"/>
      <c r="U14040" s="6"/>
      <c r="V14040" s="5"/>
    </row>
    <row r="14041" spans="9:22" x14ac:dyDescent="0.25">
      <c r="I14041" s="5"/>
      <c r="S14041" s="7"/>
      <c r="T14041" s="5"/>
      <c r="U14041" s="6"/>
      <c r="V14041" s="5"/>
    </row>
    <row r="14042" spans="9:22" x14ac:dyDescent="0.25">
      <c r="I14042" s="5"/>
      <c r="S14042" s="7"/>
      <c r="T14042" s="5"/>
      <c r="U14042" s="6"/>
      <c r="V14042" s="5"/>
    </row>
    <row r="14043" spans="9:22" x14ac:dyDescent="0.25">
      <c r="I14043" s="5"/>
      <c r="S14043" s="7"/>
      <c r="T14043" s="5"/>
      <c r="U14043" s="6"/>
      <c r="V14043" s="5"/>
    </row>
    <row r="14044" spans="9:22" x14ac:dyDescent="0.25">
      <c r="I14044" s="5"/>
      <c r="S14044" s="7"/>
      <c r="T14044" s="5"/>
      <c r="U14044" s="6"/>
      <c r="V14044" s="5"/>
    </row>
    <row r="14045" spans="9:22" x14ac:dyDescent="0.25">
      <c r="I14045" s="5"/>
      <c r="S14045" s="7"/>
      <c r="T14045" s="5"/>
      <c r="U14045" s="6"/>
      <c r="V14045" s="5"/>
    </row>
    <row r="14046" spans="9:22" x14ac:dyDescent="0.25">
      <c r="I14046" s="5"/>
      <c r="S14046" s="7"/>
      <c r="T14046" s="5"/>
      <c r="U14046" s="6"/>
      <c r="V14046" s="5"/>
    </row>
    <row r="14047" spans="9:22" x14ac:dyDescent="0.25">
      <c r="I14047" s="5"/>
      <c r="S14047" s="7"/>
      <c r="T14047" s="5"/>
      <c r="U14047" s="6"/>
      <c r="V14047" s="5"/>
    </row>
    <row r="14048" spans="9:22" x14ac:dyDescent="0.25">
      <c r="I14048" s="5"/>
      <c r="S14048" s="7"/>
      <c r="T14048" s="5"/>
      <c r="U14048" s="6"/>
      <c r="V14048" s="5"/>
    </row>
    <row r="14049" spans="9:22" x14ac:dyDescent="0.25">
      <c r="I14049" s="5"/>
      <c r="S14049" s="7"/>
      <c r="T14049" s="5"/>
      <c r="U14049" s="6"/>
      <c r="V14049" s="5"/>
    </row>
    <row r="14050" spans="9:22" x14ac:dyDescent="0.25">
      <c r="I14050" s="5"/>
      <c r="S14050" s="7"/>
      <c r="T14050" s="5"/>
      <c r="U14050" s="6"/>
      <c r="V14050" s="5"/>
    </row>
    <row r="14051" spans="9:22" x14ac:dyDescent="0.25">
      <c r="I14051" s="5"/>
      <c r="S14051" s="7"/>
      <c r="T14051" s="5"/>
      <c r="U14051" s="6"/>
      <c r="V14051" s="5"/>
    </row>
    <row r="14052" spans="9:22" x14ac:dyDescent="0.25">
      <c r="I14052" s="5"/>
      <c r="S14052" s="7"/>
      <c r="T14052" s="5"/>
      <c r="U14052" s="6"/>
      <c r="V14052" s="5"/>
    </row>
    <row r="14053" spans="9:22" x14ac:dyDescent="0.25">
      <c r="I14053" s="5"/>
      <c r="S14053" s="7"/>
      <c r="T14053" s="5"/>
      <c r="U14053" s="6"/>
      <c r="V14053" s="5"/>
    </row>
    <row r="14054" spans="9:22" x14ac:dyDescent="0.25">
      <c r="I14054" s="5"/>
      <c r="S14054" s="7"/>
      <c r="T14054" s="5"/>
      <c r="U14054" s="6"/>
      <c r="V14054" s="5"/>
    </row>
    <row r="14055" spans="9:22" x14ac:dyDescent="0.25">
      <c r="I14055" s="5"/>
      <c r="S14055" s="7"/>
      <c r="T14055" s="5"/>
      <c r="U14055" s="6"/>
      <c r="V14055" s="5"/>
    </row>
    <row r="14056" spans="9:22" x14ac:dyDescent="0.25">
      <c r="I14056" s="5"/>
      <c r="S14056" s="7"/>
      <c r="T14056" s="5"/>
      <c r="U14056" s="6"/>
      <c r="V14056" s="5"/>
    </row>
    <row r="14057" spans="9:22" x14ac:dyDescent="0.25">
      <c r="I14057" s="5"/>
      <c r="S14057" s="7"/>
      <c r="T14057" s="5"/>
      <c r="U14057" s="6"/>
      <c r="V14057" s="5"/>
    </row>
    <row r="14058" spans="9:22" x14ac:dyDescent="0.25">
      <c r="I14058" s="5"/>
      <c r="S14058" s="7"/>
      <c r="T14058" s="5"/>
      <c r="U14058" s="6"/>
      <c r="V14058" s="5"/>
    </row>
    <row r="14059" spans="9:22" x14ac:dyDescent="0.25">
      <c r="I14059" s="5"/>
      <c r="S14059" s="7"/>
      <c r="T14059" s="5"/>
      <c r="U14059" s="6"/>
      <c r="V14059" s="5"/>
    </row>
    <row r="14060" spans="9:22" x14ac:dyDescent="0.25">
      <c r="I14060" s="5"/>
      <c r="S14060" s="7"/>
      <c r="T14060" s="5"/>
      <c r="U14060" s="6"/>
      <c r="V14060" s="5"/>
    </row>
    <row r="14061" spans="9:22" x14ac:dyDescent="0.25">
      <c r="I14061" s="5"/>
      <c r="S14061" s="7"/>
      <c r="T14061" s="5"/>
      <c r="U14061" s="6"/>
      <c r="V14061" s="5"/>
    </row>
    <row r="14062" spans="9:22" x14ac:dyDescent="0.25">
      <c r="I14062" s="5"/>
      <c r="S14062" s="7"/>
      <c r="T14062" s="5"/>
      <c r="U14062" s="6"/>
      <c r="V14062" s="5"/>
    </row>
    <row r="14063" spans="9:22" x14ac:dyDescent="0.25">
      <c r="I14063" s="5"/>
      <c r="S14063" s="7"/>
      <c r="T14063" s="5"/>
      <c r="U14063" s="6"/>
      <c r="V14063" s="5"/>
    </row>
    <row r="14064" spans="9:22" x14ac:dyDescent="0.25">
      <c r="I14064" s="5"/>
      <c r="S14064" s="7"/>
      <c r="T14064" s="5"/>
      <c r="U14064" s="6"/>
      <c r="V14064" s="5"/>
    </row>
    <row r="14065" spans="9:22" x14ac:dyDescent="0.25">
      <c r="I14065" s="5"/>
      <c r="S14065" s="7"/>
      <c r="T14065" s="5"/>
      <c r="U14065" s="6"/>
      <c r="V14065" s="5"/>
    </row>
    <row r="14066" spans="9:22" x14ac:dyDescent="0.25">
      <c r="I14066" s="5"/>
      <c r="S14066" s="7"/>
      <c r="T14066" s="5"/>
      <c r="U14066" s="6"/>
      <c r="V14066" s="5"/>
    </row>
    <row r="14067" spans="9:22" x14ac:dyDescent="0.25">
      <c r="I14067" s="5"/>
      <c r="S14067" s="7"/>
      <c r="T14067" s="5"/>
      <c r="U14067" s="6"/>
      <c r="V14067" s="5"/>
    </row>
    <row r="14068" spans="9:22" x14ac:dyDescent="0.25">
      <c r="I14068" s="5"/>
      <c r="S14068" s="7"/>
      <c r="T14068" s="5"/>
      <c r="U14068" s="6"/>
      <c r="V14068" s="5"/>
    </row>
    <row r="14069" spans="9:22" x14ac:dyDescent="0.25">
      <c r="I14069" s="5"/>
      <c r="S14069" s="7"/>
      <c r="T14069" s="5"/>
      <c r="U14069" s="6"/>
      <c r="V14069" s="5"/>
    </row>
    <row r="14070" spans="9:22" x14ac:dyDescent="0.25">
      <c r="I14070" s="5"/>
      <c r="S14070" s="7"/>
      <c r="T14070" s="5"/>
      <c r="U14070" s="6"/>
      <c r="V14070" s="5"/>
    </row>
    <row r="14071" spans="9:22" x14ac:dyDescent="0.25">
      <c r="I14071" s="5"/>
      <c r="S14071" s="7"/>
      <c r="T14071" s="5"/>
      <c r="U14071" s="6"/>
      <c r="V14071" s="5"/>
    </row>
    <row r="14072" spans="9:22" x14ac:dyDescent="0.25">
      <c r="I14072" s="5"/>
      <c r="S14072" s="7"/>
      <c r="T14072" s="5"/>
      <c r="U14072" s="6"/>
      <c r="V14072" s="5"/>
    </row>
    <row r="14073" spans="9:22" x14ac:dyDescent="0.25">
      <c r="I14073" s="5"/>
      <c r="S14073" s="7"/>
      <c r="T14073" s="5"/>
      <c r="U14073" s="6"/>
      <c r="V14073" s="5"/>
    </row>
    <row r="14074" spans="9:22" x14ac:dyDescent="0.25">
      <c r="I14074" s="5"/>
      <c r="S14074" s="7"/>
      <c r="T14074" s="5"/>
      <c r="U14074" s="6"/>
      <c r="V14074" s="5"/>
    </row>
    <row r="14075" spans="9:22" x14ac:dyDescent="0.25">
      <c r="I14075" s="5"/>
      <c r="S14075" s="7"/>
      <c r="T14075" s="5"/>
      <c r="U14075" s="6"/>
      <c r="V14075" s="5"/>
    </row>
    <row r="14076" spans="9:22" x14ac:dyDescent="0.25">
      <c r="I14076" s="5"/>
      <c r="S14076" s="7"/>
      <c r="T14076" s="5"/>
      <c r="U14076" s="6"/>
      <c r="V14076" s="5"/>
    </row>
    <row r="14077" spans="9:22" x14ac:dyDescent="0.25">
      <c r="I14077" s="5"/>
      <c r="S14077" s="7"/>
      <c r="T14077" s="5"/>
      <c r="U14077" s="6"/>
      <c r="V14077" s="5"/>
    </row>
    <row r="14078" spans="9:22" x14ac:dyDescent="0.25">
      <c r="I14078" s="5"/>
      <c r="S14078" s="7"/>
      <c r="T14078" s="5"/>
      <c r="U14078" s="6"/>
      <c r="V14078" s="5"/>
    </row>
    <row r="14079" spans="9:22" x14ac:dyDescent="0.25">
      <c r="I14079" s="5"/>
      <c r="S14079" s="7"/>
      <c r="T14079" s="5"/>
      <c r="U14079" s="6"/>
      <c r="V14079" s="5"/>
    </row>
    <row r="14080" spans="9:22" x14ac:dyDescent="0.25">
      <c r="I14080" s="5"/>
      <c r="S14080" s="7"/>
      <c r="T14080" s="5"/>
      <c r="U14080" s="6"/>
      <c r="V14080" s="5"/>
    </row>
    <row r="14081" spans="9:22" x14ac:dyDescent="0.25">
      <c r="I14081" s="5"/>
      <c r="S14081" s="7"/>
      <c r="T14081" s="5"/>
      <c r="U14081" s="6"/>
      <c r="V14081" s="5"/>
    </row>
    <row r="14082" spans="9:22" x14ac:dyDescent="0.25">
      <c r="I14082" s="5"/>
      <c r="S14082" s="7"/>
      <c r="T14082" s="5"/>
      <c r="U14082" s="6"/>
      <c r="V14082" s="5"/>
    </row>
    <row r="14083" spans="9:22" x14ac:dyDescent="0.25">
      <c r="I14083" s="5"/>
      <c r="S14083" s="7"/>
      <c r="T14083" s="5"/>
      <c r="U14083" s="6"/>
      <c r="V14083" s="5"/>
    </row>
    <row r="14084" spans="9:22" x14ac:dyDescent="0.25">
      <c r="I14084" s="5"/>
      <c r="S14084" s="7"/>
      <c r="T14084" s="5"/>
      <c r="U14084" s="6"/>
      <c r="V14084" s="5"/>
    </row>
    <row r="14085" spans="9:22" x14ac:dyDescent="0.25">
      <c r="I14085" s="5"/>
      <c r="S14085" s="7"/>
      <c r="T14085" s="5"/>
      <c r="U14085" s="6"/>
      <c r="V14085" s="5"/>
    </row>
    <row r="14086" spans="9:22" x14ac:dyDescent="0.25">
      <c r="I14086" s="5"/>
      <c r="S14086" s="7"/>
      <c r="T14086" s="5"/>
      <c r="U14086" s="6"/>
      <c r="V14086" s="5"/>
    </row>
    <row r="14087" spans="9:22" x14ac:dyDescent="0.25">
      <c r="I14087" s="5"/>
      <c r="S14087" s="7"/>
      <c r="T14087" s="5"/>
      <c r="U14087" s="6"/>
      <c r="V14087" s="5"/>
    </row>
    <row r="14088" spans="9:22" x14ac:dyDescent="0.25">
      <c r="I14088" s="5"/>
      <c r="S14088" s="7"/>
      <c r="T14088" s="5"/>
      <c r="U14088" s="6"/>
      <c r="V14088" s="5"/>
    </row>
    <row r="14089" spans="9:22" x14ac:dyDescent="0.25">
      <c r="I14089" s="5"/>
      <c r="S14089" s="7"/>
      <c r="T14089" s="5"/>
      <c r="U14089" s="6"/>
      <c r="V14089" s="5"/>
    </row>
    <row r="14090" spans="9:22" x14ac:dyDescent="0.25">
      <c r="I14090" s="5"/>
      <c r="S14090" s="7"/>
      <c r="T14090" s="5"/>
      <c r="U14090" s="6"/>
      <c r="V14090" s="5"/>
    </row>
    <row r="14091" spans="9:22" x14ac:dyDescent="0.25">
      <c r="I14091" s="5"/>
      <c r="S14091" s="7"/>
      <c r="T14091" s="5"/>
      <c r="U14091" s="6"/>
      <c r="V14091" s="5"/>
    </row>
    <row r="14092" spans="9:22" x14ac:dyDescent="0.25">
      <c r="I14092" s="5"/>
      <c r="S14092" s="7"/>
      <c r="T14092" s="5"/>
      <c r="U14092" s="6"/>
      <c r="V14092" s="5"/>
    </row>
    <row r="14093" spans="9:22" x14ac:dyDescent="0.25">
      <c r="I14093" s="5"/>
      <c r="S14093" s="7"/>
      <c r="T14093" s="5"/>
      <c r="U14093" s="6"/>
      <c r="V14093" s="5"/>
    </row>
    <row r="14094" spans="9:22" x14ac:dyDescent="0.25">
      <c r="I14094" s="5"/>
      <c r="S14094" s="7"/>
      <c r="T14094" s="5"/>
      <c r="U14094" s="6"/>
      <c r="V14094" s="5"/>
    </row>
    <row r="14095" spans="9:22" x14ac:dyDescent="0.25">
      <c r="I14095" s="5"/>
      <c r="S14095" s="7"/>
      <c r="T14095" s="5"/>
      <c r="U14095" s="6"/>
      <c r="V14095" s="5"/>
    </row>
    <row r="14096" spans="9:22" x14ac:dyDescent="0.25">
      <c r="I14096" s="5"/>
      <c r="S14096" s="7"/>
      <c r="T14096" s="5"/>
      <c r="U14096" s="6"/>
      <c r="V14096" s="5"/>
    </row>
    <row r="14097" spans="9:22" x14ac:dyDescent="0.25">
      <c r="I14097" s="5"/>
      <c r="S14097" s="7"/>
      <c r="T14097" s="5"/>
      <c r="U14097" s="6"/>
      <c r="V14097" s="5"/>
    </row>
    <row r="14098" spans="9:22" x14ac:dyDescent="0.25">
      <c r="I14098" s="5"/>
      <c r="S14098" s="7"/>
      <c r="T14098" s="5"/>
      <c r="U14098" s="6"/>
      <c r="V14098" s="5"/>
    </row>
    <row r="14099" spans="9:22" x14ac:dyDescent="0.25">
      <c r="I14099" s="5"/>
      <c r="S14099" s="7"/>
      <c r="T14099" s="5"/>
      <c r="U14099" s="6"/>
      <c r="V14099" s="5"/>
    </row>
    <row r="14100" spans="9:22" x14ac:dyDescent="0.25">
      <c r="I14100" s="5"/>
      <c r="S14100" s="7"/>
      <c r="T14100" s="5"/>
      <c r="U14100" s="6"/>
      <c r="V14100" s="5"/>
    </row>
    <row r="14101" spans="9:22" x14ac:dyDescent="0.25">
      <c r="I14101" s="5"/>
      <c r="S14101" s="7"/>
      <c r="T14101" s="5"/>
      <c r="U14101" s="6"/>
      <c r="V14101" s="5"/>
    </row>
    <row r="14102" spans="9:22" x14ac:dyDescent="0.25">
      <c r="I14102" s="5"/>
      <c r="S14102" s="7"/>
      <c r="T14102" s="5"/>
      <c r="U14102" s="6"/>
      <c r="V14102" s="5"/>
    </row>
    <row r="14103" spans="9:22" x14ac:dyDescent="0.25">
      <c r="I14103" s="5"/>
      <c r="S14103" s="7"/>
      <c r="T14103" s="5"/>
      <c r="U14103" s="6"/>
      <c r="V14103" s="5"/>
    </row>
    <row r="14104" spans="9:22" x14ac:dyDescent="0.25">
      <c r="I14104" s="5"/>
      <c r="S14104" s="7"/>
      <c r="T14104" s="5"/>
      <c r="U14104" s="6"/>
      <c r="V14104" s="5"/>
    </row>
    <row r="14105" spans="9:22" x14ac:dyDescent="0.25">
      <c r="I14105" s="5"/>
      <c r="S14105" s="7"/>
      <c r="T14105" s="5"/>
      <c r="U14105" s="6"/>
      <c r="V14105" s="5"/>
    </row>
    <row r="14106" spans="9:22" x14ac:dyDescent="0.25">
      <c r="I14106" s="5"/>
      <c r="S14106" s="7"/>
      <c r="T14106" s="5"/>
      <c r="U14106" s="6"/>
      <c r="V14106" s="5"/>
    </row>
    <row r="14107" spans="9:22" x14ac:dyDescent="0.25">
      <c r="I14107" s="5"/>
      <c r="S14107" s="7"/>
      <c r="T14107" s="5"/>
      <c r="U14107" s="6"/>
      <c r="V14107" s="5"/>
    </row>
    <row r="14108" spans="9:22" x14ac:dyDescent="0.25">
      <c r="I14108" s="5"/>
      <c r="S14108" s="7"/>
      <c r="T14108" s="5"/>
      <c r="U14108" s="6"/>
      <c r="V14108" s="5"/>
    </row>
    <row r="14109" spans="9:22" x14ac:dyDescent="0.25">
      <c r="I14109" s="5"/>
      <c r="S14109" s="7"/>
      <c r="T14109" s="5"/>
      <c r="U14109" s="6"/>
      <c r="V14109" s="5"/>
    </row>
    <row r="14110" spans="9:22" x14ac:dyDescent="0.25">
      <c r="I14110" s="5"/>
      <c r="S14110" s="7"/>
      <c r="T14110" s="5"/>
      <c r="U14110" s="6"/>
      <c r="V14110" s="5"/>
    </row>
    <row r="14111" spans="9:22" x14ac:dyDescent="0.25">
      <c r="I14111" s="5"/>
      <c r="S14111" s="7"/>
      <c r="T14111" s="5"/>
      <c r="U14111" s="6"/>
      <c r="V14111" s="5"/>
    </row>
    <row r="14112" spans="9:22" x14ac:dyDescent="0.25">
      <c r="I14112" s="5"/>
      <c r="S14112" s="7"/>
      <c r="T14112" s="5"/>
      <c r="U14112" s="6"/>
      <c r="V14112" s="5"/>
    </row>
    <row r="14113" spans="9:22" x14ac:dyDescent="0.25">
      <c r="I14113" s="5"/>
      <c r="S14113" s="7"/>
      <c r="T14113" s="5"/>
      <c r="U14113" s="6"/>
      <c r="V14113" s="5"/>
    </row>
    <row r="14114" spans="9:22" x14ac:dyDescent="0.25">
      <c r="I14114" s="5"/>
      <c r="S14114" s="7"/>
      <c r="T14114" s="5"/>
      <c r="U14114" s="6"/>
      <c r="V14114" s="5"/>
    </row>
    <row r="14115" spans="9:22" x14ac:dyDescent="0.25">
      <c r="I14115" s="5"/>
      <c r="S14115" s="7"/>
      <c r="T14115" s="5"/>
      <c r="U14115" s="6"/>
      <c r="V14115" s="5"/>
    </row>
    <row r="14116" spans="9:22" x14ac:dyDescent="0.25">
      <c r="I14116" s="5"/>
      <c r="S14116" s="7"/>
      <c r="T14116" s="5"/>
      <c r="U14116" s="6"/>
      <c r="V14116" s="5"/>
    </row>
    <row r="14117" spans="9:22" x14ac:dyDescent="0.25">
      <c r="I14117" s="5"/>
      <c r="S14117" s="7"/>
      <c r="T14117" s="5"/>
      <c r="U14117" s="6"/>
      <c r="V14117" s="5"/>
    </row>
    <row r="14118" spans="9:22" x14ac:dyDescent="0.25">
      <c r="I14118" s="5"/>
      <c r="S14118" s="7"/>
      <c r="T14118" s="5"/>
      <c r="U14118" s="6"/>
      <c r="V14118" s="5"/>
    </row>
    <row r="14119" spans="9:22" x14ac:dyDescent="0.25">
      <c r="I14119" s="5"/>
      <c r="S14119" s="7"/>
      <c r="T14119" s="5"/>
      <c r="U14119" s="6"/>
      <c r="V14119" s="5"/>
    </row>
    <row r="14120" spans="9:22" x14ac:dyDescent="0.25">
      <c r="I14120" s="5"/>
      <c r="S14120" s="7"/>
      <c r="T14120" s="5"/>
      <c r="U14120" s="6"/>
      <c r="V14120" s="5"/>
    </row>
    <row r="14121" spans="9:22" x14ac:dyDescent="0.25">
      <c r="I14121" s="5"/>
      <c r="S14121" s="7"/>
      <c r="T14121" s="5"/>
      <c r="U14121" s="6"/>
      <c r="V14121" s="5"/>
    </row>
    <row r="14122" spans="9:22" x14ac:dyDescent="0.25">
      <c r="I14122" s="5"/>
      <c r="S14122" s="7"/>
      <c r="T14122" s="5"/>
      <c r="U14122" s="6"/>
      <c r="V14122" s="5"/>
    </row>
    <row r="14123" spans="9:22" x14ac:dyDescent="0.25">
      <c r="I14123" s="5"/>
      <c r="S14123" s="7"/>
      <c r="T14123" s="5"/>
      <c r="U14123" s="6"/>
      <c r="V14123" s="5"/>
    </row>
    <row r="14124" spans="9:22" x14ac:dyDescent="0.25">
      <c r="I14124" s="5"/>
      <c r="S14124" s="7"/>
      <c r="T14124" s="5"/>
      <c r="U14124" s="6"/>
      <c r="V14124" s="5"/>
    </row>
    <row r="14125" spans="9:22" x14ac:dyDescent="0.25">
      <c r="I14125" s="5"/>
      <c r="S14125" s="7"/>
      <c r="T14125" s="5"/>
      <c r="U14125" s="6"/>
      <c r="V14125" s="5"/>
    </row>
    <row r="14126" spans="9:22" x14ac:dyDescent="0.25">
      <c r="I14126" s="5"/>
      <c r="S14126" s="7"/>
      <c r="T14126" s="5"/>
      <c r="U14126" s="6"/>
      <c r="V14126" s="5"/>
    </row>
    <row r="14127" spans="9:22" x14ac:dyDescent="0.25">
      <c r="I14127" s="5"/>
      <c r="S14127" s="7"/>
      <c r="T14127" s="5"/>
      <c r="U14127" s="6"/>
      <c r="V14127" s="5"/>
    </row>
    <row r="14128" spans="9:22" x14ac:dyDescent="0.25">
      <c r="I14128" s="5"/>
      <c r="S14128" s="7"/>
      <c r="T14128" s="5"/>
      <c r="U14128" s="6"/>
      <c r="V14128" s="5"/>
    </row>
    <row r="14129" spans="9:22" x14ac:dyDescent="0.25">
      <c r="I14129" s="5"/>
      <c r="S14129" s="7"/>
      <c r="T14129" s="5"/>
      <c r="U14129" s="6"/>
      <c r="V14129" s="5"/>
    </row>
    <row r="14130" spans="9:22" x14ac:dyDescent="0.25">
      <c r="I14130" s="5"/>
      <c r="S14130" s="7"/>
      <c r="T14130" s="5"/>
      <c r="U14130" s="6"/>
      <c r="V14130" s="5"/>
    </row>
    <row r="14131" spans="9:22" x14ac:dyDescent="0.25">
      <c r="I14131" s="5"/>
      <c r="S14131" s="7"/>
      <c r="T14131" s="5"/>
      <c r="U14131" s="6"/>
      <c r="V14131" s="5"/>
    </row>
    <row r="14132" spans="9:22" x14ac:dyDescent="0.25">
      <c r="I14132" s="5"/>
      <c r="S14132" s="7"/>
      <c r="T14132" s="5"/>
      <c r="U14132" s="6"/>
      <c r="V14132" s="5"/>
    </row>
    <row r="14133" spans="9:22" x14ac:dyDescent="0.25">
      <c r="I14133" s="5"/>
      <c r="S14133" s="7"/>
      <c r="T14133" s="5"/>
      <c r="U14133" s="6"/>
      <c r="V14133" s="5"/>
    </row>
    <row r="14134" spans="9:22" x14ac:dyDescent="0.25">
      <c r="I14134" s="5"/>
      <c r="S14134" s="7"/>
      <c r="T14134" s="5"/>
      <c r="U14134" s="6"/>
      <c r="V14134" s="5"/>
    </row>
    <row r="14135" spans="9:22" x14ac:dyDescent="0.25">
      <c r="I14135" s="5"/>
      <c r="S14135" s="7"/>
      <c r="T14135" s="5"/>
      <c r="U14135" s="6"/>
      <c r="V14135" s="5"/>
    </row>
    <row r="14136" spans="9:22" x14ac:dyDescent="0.25">
      <c r="I14136" s="5"/>
      <c r="S14136" s="7"/>
      <c r="T14136" s="5"/>
      <c r="U14136" s="6"/>
      <c r="V14136" s="5"/>
    </row>
    <row r="14137" spans="9:22" x14ac:dyDescent="0.25">
      <c r="I14137" s="5"/>
      <c r="S14137" s="7"/>
      <c r="T14137" s="5"/>
      <c r="U14137" s="6"/>
      <c r="V14137" s="5"/>
    </row>
    <row r="14138" spans="9:22" x14ac:dyDescent="0.25">
      <c r="I14138" s="5"/>
      <c r="S14138" s="7"/>
      <c r="T14138" s="5"/>
      <c r="U14138" s="6"/>
      <c r="V14138" s="5"/>
    </row>
    <row r="14139" spans="9:22" x14ac:dyDescent="0.25">
      <c r="I14139" s="5"/>
      <c r="S14139" s="7"/>
      <c r="T14139" s="5"/>
      <c r="U14139" s="6"/>
      <c r="V14139" s="5"/>
    </row>
    <row r="14140" spans="9:22" x14ac:dyDescent="0.25">
      <c r="I14140" s="5"/>
      <c r="S14140" s="7"/>
      <c r="T14140" s="5"/>
      <c r="U14140" s="6"/>
      <c r="V14140" s="5"/>
    </row>
    <row r="14141" spans="9:22" x14ac:dyDescent="0.25">
      <c r="I14141" s="5"/>
      <c r="S14141" s="7"/>
      <c r="T14141" s="5"/>
      <c r="U14141" s="6"/>
      <c r="V14141" s="5"/>
    </row>
    <row r="14142" spans="9:22" x14ac:dyDescent="0.25">
      <c r="I14142" s="5"/>
      <c r="S14142" s="7"/>
      <c r="T14142" s="5"/>
      <c r="U14142" s="6"/>
      <c r="V14142" s="5"/>
    </row>
    <row r="14143" spans="9:22" x14ac:dyDescent="0.25">
      <c r="I14143" s="5"/>
      <c r="S14143" s="7"/>
      <c r="T14143" s="5"/>
      <c r="U14143" s="6"/>
      <c r="V14143" s="5"/>
    </row>
    <row r="14144" spans="9:22" x14ac:dyDescent="0.25">
      <c r="I14144" s="5"/>
      <c r="S14144" s="7"/>
      <c r="T14144" s="5"/>
      <c r="U14144" s="6"/>
      <c r="V14144" s="5"/>
    </row>
    <row r="14145" spans="9:22" x14ac:dyDescent="0.25">
      <c r="I14145" s="5"/>
      <c r="S14145" s="7"/>
      <c r="T14145" s="5"/>
      <c r="U14145" s="6"/>
      <c r="V14145" s="5"/>
    </row>
    <row r="14146" spans="9:22" x14ac:dyDescent="0.25">
      <c r="I14146" s="5"/>
      <c r="S14146" s="7"/>
      <c r="T14146" s="5"/>
      <c r="U14146" s="6"/>
      <c r="V14146" s="5"/>
    </row>
    <row r="14147" spans="9:22" x14ac:dyDescent="0.25">
      <c r="I14147" s="5"/>
      <c r="S14147" s="7"/>
      <c r="T14147" s="5"/>
      <c r="U14147" s="6"/>
      <c r="V14147" s="5"/>
    </row>
    <row r="14148" spans="9:22" x14ac:dyDescent="0.25">
      <c r="I14148" s="5"/>
      <c r="S14148" s="7"/>
      <c r="T14148" s="5"/>
      <c r="U14148" s="6"/>
      <c r="V14148" s="5"/>
    </row>
    <row r="14149" spans="9:22" x14ac:dyDescent="0.25">
      <c r="I14149" s="5"/>
      <c r="S14149" s="7"/>
      <c r="T14149" s="5"/>
      <c r="U14149" s="6"/>
      <c r="V14149" s="5"/>
    </row>
    <row r="14150" spans="9:22" x14ac:dyDescent="0.25">
      <c r="I14150" s="5"/>
      <c r="S14150" s="7"/>
      <c r="T14150" s="5"/>
      <c r="U14150" s="6"/>
      <c r="V14150" s="5"/>
    </row>
    <row r="14151" spans="9:22" x14ac:dyDescent="0.25">
      <c r="I14151" s="5"/>
      <c r="S14151" s="7"/>
      <c r="T14151" s="5"/>
      <c r="U14151" s="6"/>
      <c r="V14151" s="5"/>
    </row>
    <row r="14152" spans="9:22" x14ac:dyDescent="0.25">
      <c r="I14152" s="5"/>
      <c r="S14152" s="7"/>
      <c r="T14152" s="5"/>
      <c r="U14152" s="6"/>
      <c r="V14152" s="5"/>
    </row>
    <row r="14153" spans="9:22" x14ac:dyDescent="0.25">
      <c r="I14153" s="5"/>
      <c r="S14153" s="7"/>
      <c r="T14153" s="5"/>
      <c r="U14153" s="6"/>
      <c r="V14153" s="5"/>
    </row>
    <row r="14154" spans="9:22" x14ac:dyDescent="0.25">
      <c r="I14154" s="5"/>
      <c r="S14154" s="7"/>
      <c r="T14154" s="5"/>
      <c r="U14154" s="6"/>
      <c r="V14154" s="5"/>
    </row>
    <row r="14155" spans="9:22" x14ac:dyDescent="0.25">
      <c r="I14155" s="5"/>
      <c r="S14155" s="7"/>
      <c r="T14155" s="5"/>
      <c r="U14155" s="6"/>
      <c r="V14155" s="5"/>
    </row>
    <row r="14156" spans="9:22" x14ac:dyDescent="0.25">
      <c r="I14156" s="5"/>
      <c r="S14156" s="7"/>
      <c r="T14156" s="5"/>
      <c r="U14156" s="6"/>
      <c r="V14156" s="5"/>
    </row>
    <row r="14157" spans="9:22" x14ac:dyDescent="0.25">
      <c r="I14157" s="5"/>
      <c r="S14157" s="7"/>
      <c r="T14157" s="5"/>
      <c r="U14157" s="6"/>
      <c r="V14157" s="5"/>
    </row>
    <row r="14158" spans="9:22" x14ac:dyDescent="0.25">
      <c r="I14158" s="5"/>
      <c r="S14158" s="7"/>
      <c r="T14158" s="5"/>
      <c r="U14158" s="6"/>
      <c r="V14158" s="5"/>
    </row>
    <row r="14159" spans="9:22" x14ac:dyDescent="0.25">
      <c r="I14159" s="5"/>
      <c r="S14159" s="7"/>
      <c r="T14159" s="5"/>
      <c r="U14159" s="6"/>
      <c r="V14159" s="5"/>
    </row>
    <row r="14160" spans="9:22" x14ac:dyDescent="0.25">
      <c r="I14160" s="5"/>
      <c r="S14160" s="7"/>
      <c r="T14160" s="5"/>
      <c r="U14160" s="6"/>
      <c r="V14160" s="5"/>
    </row>
    <row r="14161" spans="9:22" x14ac:dyDescent="0.25">
      <c r="I14161" s="5"/>
      <c r="S14161" s="7"/>
      <c r="T14161" s="5"/>
      <c r="U14161" s="6"/>
      <c r="V14161" s="5"/>
    </row>
    <row r="14162" spans="9:22" x14ac:dyDescent="0.25">
      <c r="I14162" s="5"/>
      <c r="S14162" s="7"/>
      <c r="T14162" s="5"/>
      <c r="U14162" s="6"/>
      <c r="V14162" s="5"/>
    </row>
    <row r="14163" spans="9:22" x14ac:dyDescent="0.25">
      <c r="I14163" s="5"/>
      <c r="S14163" s="7"/>
      <c r="T14163" s="5"/>
      <c r="U14163" s="6"/>
      <c r="V14163" s="5"/>
    </row>
    <row r="14164" spans="9:22" x14ac:dyDescent="0.25">
      <c r="I14164" s="5"/>
      <c r="S14164" s="7"/>
      <c r="T14164" s="5"/>
      <c r="U14164" s="6"/>
      <c r="V14164" s="5"/>
    </row>
    <row r="14165" spans="9:22" x14ac:dyDescent="0.25">
      <c r="I14165" s="5"/>
      <c r="S14165" s="7"/>
      <c r="T14165" s="5"/>
      <c r="U14165" s="6"/>
      <c r="V14165" s="5"/>
    </row>
    <row r="14166" spans="9:22" x14ac:dyDescent="0.25">
      <c r="I14166" s="5"/>
      <c r="S14166" s="7"/>
      <c r="T14166" s="5"/>
      <c r="U14166" s="6"/>
      <c r="V14166" s="5"/>
    </row>
    <row r="14167" spans="9:22" x14ac:dyDescent="0.25">
      <c r="I14167" s="5"/>
      <c r="S14167" s="7"/>
      <c r="T14167" s="5"/>
      <c r="U14167" s="6"/>
      <c r="V14167" s="5"/>
    </row>
    <row r="14168" spans="9:22" x14ac:dyDescent="0.25">
      <c r="I14168" s="5"/>
      <c r="S14168" s="7"/>
      <c r="T14168" s="5"/>
      <c r="U14168" s="6"/>
      <c r="V14168" s="5"/>
    </row>
    <row r="14169" spans="9:22" x14ac:dyDescent="0.25">
      <c r="I14169" s="5"/>
      <c r="S14169" s="7"/>
      <c r="T14169" s="5"/>
      <c r="U14169" s="6"/>
      <c r="V14169" s="5"/>
    </row>
    <row r="14170" spans="9:22" x14ac:dyDescent="0.25">
      <c r="I14170" s="5"/>
      <c r="S14170" s="7"/>
      <c r="T14170" s="5"/>
      <c r="U14170" s="6"/>
      <c r="V14170" s="5"/>
    </row>
    <row r="14171" spans="9:22" x14ac:dyDescent="0.25">
      <c r="I14171" s="5"/>
      <c r="S14171" s="7"/>
      <c r="T14171" s="5"/>
      <c r="U14171" s="6"/>
      <c r="V14171" s="5"/>
    </row>
    <row r="14172" spans="9:22" x14ac:dyDescent="0.25">
      <c r="I14172" s="5"/>
      <c r="S14172" s="7"/>
      <c r="T14172" s="5"/>
      <c r="U14172" s="6"/>
      <c r="V14172" s="5"/>
    </row>
    <row r="14173" spans="9:22" x14ac:dyDescent="0.25">
      <c r="I14173" s="5"/>
      <c r="S14173" s="7"/>
      <c r="T14173" s="5"/>
      <c r="U14173" s="6"/>
      <c r="V14173" s="5"/>
    </row>
    <row r="14174" spans="9:22" x14ac:dyDescent="0.25">
      <c r="I14174" s="5"/>
      <c r="S14174" s="7"/>
      <c r="T14174" s="5"/>
      <c r="U14174" s="6"/>
      <c r="V14174" s="5"/>
    </row>
    <row r="14175" spans="9:22" x14ac:dyDescent="0.25">
      <c r="I14175" s="5"/>
      <c r="S14175" s="7"/>
      <c r="T14175" s="5"/>
      <c r="U14175" s="6"/>
      <c r="V14175" s="5"/>
    </row>
    <row r="14176" spans="9:22" x14ac:dyDescent="0.25">
      <c r="I14176" s="5"/>
      <c r="S14176" s="7"/>
      <c r="T14176" s="5"/>
      <c r="U14176" s="6"/>
      <c r="V14176" s="5"/>
    </row>
    <row r="14177" spans="9:22" x14ac:dyDescent="0.25">
      <c r="I14177" s="5"/>
      <c r="S14177" s="7"/>
      <c r="T14177" s="5"/>
      <c r="U14177" s="6"/>
      <c r="V14177" s="5"/>
    </row>
    <row r="14178" spans="9:22" x14ac:dyDescent="0.25">
      <c r="I14178" s="5"/>
      <c r="S14178" s="7"/>
      <c r="T14178" s="5"/>
      <c r="U14178" s="6"/>
      <c r="V14178" s="5"/>
    </row>
    <row r="14179" spans="9:22" x14ac:dyDescent="0.25">
      <c r="I14179" s="5"/>
      <c r="S14179" s="7"/>
      <c r="T14179" s="5"/>
      <c r="U14179" s="6"/>
      <c r="V14179" s="5"/>
    </row>
    <row r="14180" spans="9:22" x14ac:dyDescent="0.25">
      <c r="I14180" s="5"/>
      <c r="S14180" s="7"/>
      <c r="T14180" s="5"/>
      <c r="U14180" s="6"/>
      <c r="V14180" s="5"/>
    </row>
    <row r="14181" spans="9:22" x14ac:dyDescent="0.25">
      <c r="I14181" s="5"/>
      <c r="S14181" s="7"/>
      <c r="T14181" s="5"/>
      <c r="U14181" s="6"/>
      <c r="V14181" s="5"/>
    </row>
    <row r="14182" spans="9:22" x14ac:dyDescent="0.25">
      <c r="I14182" s="5"/>
      <c r="S14182" s="7"/>
      <c r="T14182" s="5"/>
      <c r="U14182" s="6"/>
      <c r="V14182" s="5"/>
    </row>
    <row r="14183" spans="9:22" x14ac:dyDescent="0.25">
      <c r="I14183" s="5"/>
      <c r="S14183" s="7"/>
      <c r="T14183" s="5"/>
      <c r="U14183" s="6"/>
      <c r="V14183" s="5"/>
    </row>
    <row r="14184" spans="9:22" x14ac:dyDescent="0.25">
      <c r="I14184" s="5"/>
      <c r="S14184" s="7"/>
      <c r="T14184" s="5"/>
      <c r="U14184" s="6"/>
      <c r="V14184" s="5"/>
    </row>
    <row r="14185" spans="9:22" x14ac:dyDescent="0.25">
      <c r="I14185" s="5"/>
      <c r="S14185" s="7"/>
      <c r="T14185" s="5"/>
      <c r="U14185" s="6"/>
      <c r="V14185" s="5"/>
    </row>
    <row r="14186" spans="9:22" x14ac:dyDescent="0.25">
      <c r="I14186" s="5"/>
      <c r="S14186" s="7"/>
      <c r="T14186" s="5"/>
      <c r="U14186" s="6"/>
      <c r="V14186" s="5"/>
    </row>
    <row r="14187" spans="9:22" x14ac:dyDescent="0.25">
      <c r="I14187" s="5"/>
      <c r="S14187" s="7"/>
      <c r="T14187" s="5"/>
      <c r="U14187" s="6"/>
      <c r="V14187" s="5"/>
    </row>
    <row r="14188" spans="9:22" x14ac:dyDescent="0.25">
      <c r="I14188" s="5"/>
      <c r="S14188" s="7"/>
      <c r="T14188" s="5"/>
      <c r="U14188" s="6"/>
      <c r="V14188" s="5"/>
    </row>
    <row r="14189" spans="9:22" x14ac:dyDescent="0.25">
      <c r="I14189" s="5"/>
      <c r="S14189" s="7"/>
      <c r="T14189" s="5"/>
      <c r="U14189" s="6"/>
      <c r="V14189" s="5"/>
    </row>
    <row r="14190" spans="9:22" x14ac:dyDescent="0.25">
      <c r="I14190" s="5"/>
      <c r="S14190" s="7"/>
      <c r="T14190" s="5"/>
      <c r="U14190" s="6"/>
      <c r="V14190" s="5"/>
    </row>
    <row r="14191" spans="9:22" x14ac:dyDescent="0.25">
      <c r="I14191" s="5"/>
      <c r="S14191" s="7"/>
      <c r="T14191" s="5"/>
      <c r="U14191" s="6"/>
      <c r="V14191" s="5"/>
    </row>
    <row r="14192" spans="9:22" x14ac:dyDescent="0.25">
      <c r="I14192" s="5"/>
      <c r="S14192" s="7"/>
      <c r="T14192" s="5"/>
      <c r="U14192" s="6"/>
      <c r="V14192" s="5"/>
    </row>
    <row r="14193" spans="9:22" x14ac:dyDescent="0.25">
      <c r="I14193" s="5"/>
      <c r="S14193" s="7"/>
      <c r="T14193" s="5"/>
      <c r="U14193" s="6"/>
      <c r="V14193" s="5"/>
    </row>
    <row r="14194" spans="9:22" x14ac:dyDescent="0.25">
      <c r="I14194" s="5"/>
      <c r="S14194" s="7"/>
      <c r="T14194" s="5"/>
      <c r="U14194" s="6"/>
      <c r="V14194" s="5"/>
    </row>
    <row r="14195" spans="9:22" x14ac:dyDescent="0.25">
      <c r="I14195" s="5"/>
      <c r="S14195" s="7"/>
      <c r="T14195" s="5"/>
      <c r="U14195" s="6"/>
      <c r="V14195" s="5"/>
    </row>
    <row r="14196" spans="9:22" x14ac:dyDescent="0.25">
      <c r="I14196" s="5"/>
      <c r="S14196" s="7"/>
      <c r="T14196" s="5"/>
      <c r="U14196" s="6"/>
      <c r="V14196" s="5"/>
    </row>
    <row r="14197" spans="9:22" x14ac:dyDescent="0.25">
      <c r="I14197" s="5"/>
      <c r="S14197" s="7"/>
      <c r="T14197" s="5"/>
      <c r="U14197" s="6"/>
      <c r="V14197" s="5"/>
    </row>
    <row r="14198" spans="9:22" x14ac:dyDescent="0.25">
      <c r="I14198" s="5"/>
      <c r="S14198" s="7"/>
      <c r="T14198" s="5"/>
      <c r="U14198" s="6"/>
      <c r="V14198" s="5"/>
    </row>
    <row r="14199" spans="9:22" x14ac:dyDescent="0.25">
      <c r="I14199" s="5"/>
      <c r="S14199" s="7"/>
      <c r="T14199" s="5"/>
      <c r="U14199" s="6"/>
      <c r="V14199" s="5"/>
    </row>
    <row r="14200" spans="9:22" x14ac:dyDescent="0.25">
      <c r="I14200" s="5"/>
      <c r="S14200" s="7"/>
      <c r="T14200" s="5"/>
      <c r="U14200" s="6"/>
      <c r="V14200" s="5"/>
    </row>
    <row r="14201" spans="9:22" x14ac:dyDescent="0.25">
      <c r="I14201" s="5"/>
      <c r="S14201" s="7"/>
      <c r="T14201" s="5"/>
      <c r="U14201" s="6"/>
      <c r="V14201" s="5"/>
    </row>
    <row r="14202" spans="9:22" x14ac:dyDescent="0.25">
      <c r="I14202" s="5"/>
      <c r="S14202" s="7"/>
      <c r="T14202" s="5"/>
      <c r="U14202" s="6"/>
      <c r="V14202" s="5"/>
    </row>
    <row r="14203" spans="9:22" x14ac:dyDescent="0.25">
      <c r="I14203" s="5"/>
      <c r="S14203" s="7"/>
      <c r="T14203" s="5"/>
      <c r="U14203" s="6"/>
      <c r="V14203" s="5"/>
    </row>
    <row r="14204" spans="9:22" x14ac:dyDescent="0.25">
      <c r="I14204" s="5"/>
      <c r="S14204" s="7"/>
      <c r="T14204" s="5"/>
      <c r="U14204" s="6"/>
      <c r="V14204" s="5"/>
    </row>
    <row r="14205" spans="9:22" x14ac:dyDescent="0.25">
      <c r="I14205" s="5"/>
      <c r="S14205" s="7"/>
      <c r="T14205" s="5"/>
      <c r="U14205" s="6"/>
      <c r="V14205" s="5"/>
    </row>
    <row r="14206" spans="9:22" x14ac:dyDescent="0.25">
      <c r="I14206" s="5"/>
      <c r="S14206" s="7"/>
      <c r="T14206" s="5"/>
      <c r="U14206" s="6"/>
      <c r="V14206" s="5"/>
    </row>
    <row r="14207" spans="9:22" x14ac:dyDescent="0.25">
      <c r="I14207" s="5"/>
      <c r="S14207" s="7"/>
      <c r="T14207" s="5"/>
      <c r="U14207" s="6"/>
      <c r="V14207" s="5"/>
    </row>
    <row r="14208" spans="9:22" x14ac:dyDescent="0.25">
      <c r="I14208" s="5"/>
      <c r="S14208" s="7"/>
      <c r="T14208" s="5"/>
      <c r="U14208" s="6"/>
      <c r="V14208" s="5"/>
    </row>
    <row r="14209" spans="9:22" x14ac:dyDescent="0.25">
      <c r="I14209" s="5"/>
      <c r="S14209" s="7"/>
      <c r="T14209" s="5"/>
      <c r="U14209" s="6"/>
      <c r="V14209" s="5"/>
    </row>
    <row r="14210" spans="9:22" x14ac:dyDescent="0.25">
      <c r="I14210" s="5"/>
      <c r="S14210" s="7"/>
      <c r="T14210" s="5"/>
      <c r="U14210" s="6"/>
      <c r="V14210" s="5"/>
    </row>
    <row r="14211" spans="9:22" x14ac:dyDescent="0.25">
      <c r="I14211" s="5"/>
      <c r="S14211" s="7"/>
      <c r="T14211" s="5"/>
      <c r="U14211" s="6"/>
      <c r="V14211" s="5"/>
    </row>
    <row r="14212" spans="9:22" x14ac:dyDescent="0.25">
      <c r="I14212" s="5"/>
      <c r="S14212" s="7"/>
      <c r="T14212" s="5"/>
      <c r="U14212" s="6"/>
      <c r="V14212" s="5"/>
    </row>
    <row r="14213" spans="9:22" x14ac:dyDescent="0.25">
      <c r="I14213" s="5"/>
      <c r="S14213" s="7"/>
      <c r="T14213" s="5"/>
      <c r="U14213" s="6"/>
      <c r="V14213" s="5"/>
    </row>
    <row r="14214" spans="9:22" x14ac:dyDescent="0.25">
      <c r="I14214" s="5"/>
      <c r="S14214" s="7"/>
      <c r="T14214" s="5"/>
      <c r="U14214" s="6"/>
      <c r="V14214" s="5"/>
    </row>
    <row r="14215" spans="9:22" x14ac:dyDescent="0.25">
      <c r="I14215" s="5"/>
      <c r="S14215" s="7"/>
      <c r="T14215" s="5"/>
      <c r="U14215" s="6"/>
      <c r="V14215" s="5"/>
    </row>
    <row r="14216" spans="9:22" x14ac:dyDescent="0.25">
      <c r="I14216" s="5"/>
      <c r="S14216" s="7"/>
      <c r="T14216" s="5"/>
      <c r="U14216" s="6"/>
      <c r="V14216" s="5"/>
    </row>
    <row r="14217" spans="9:22" x14ac:dyDescent="0.25">
      <c r="I14217" s="5"/>
      <c r="S14217" s="7"/>
      <c r="T14217" s="5"/>
      <c r="U14217" s="6"/>
      <c r="V14217" s="5"/>
    </row>
    <row r="14218" spans="9:22" x14ac:dyDescent="0.25">
      <c r="I14218" s="5"/>
      <c r="S14218" s="7"/>
      <c r="T14218" s="5"/>
      <c r="U14218" s="6"/>
      <c r="V14218" s="5"/>
    </row>
    <row r="14219" spans="9:22" x14ac:dyDescent="0.25">
      <c r="I14219" s="5"/>
      <c r="S14219" s="7"/>
      <c r="T14219" s="5"/>
      <c r="U14219" s="6"/>
      <c r="V14219" s="5"/>
    </row>
    <row r="14220" spans="9:22" x14ac:dyDescent="0.25">
      <c r="I14220" s="5"/>
      <c r="S14220" s="7"/>
      <c r="T14220" s="5"/>
      <c r="U14220" s="6"/>
      <c r="V14220" s="5"/>
    </row>
    <row r="14221" spans="9:22" x14ac:dyDescent="0.25">
      <c r="I14221" s="5"/>
      <c r="S14221" s="7"/>
      <c r="T14221" s="5"/>
      <c r="U14221" s="6"/>
      <c r="V14221" s="5"/>
    </row>
    <row r="14222" spans="9:22" x14ac:dyDescent="0.25">
      <c r="I14222" s="5"/>
      <c r="S14222" s="7"/>
      <c r="T14222" s="5"/>
      <c r="U14222" s="6"/>
      <c r="V14222" s="5"/>
    </row>
    <row r="14223" spans="9:22" x14ac:dyDescent="0.25">
      <c r="I14223" s="5"/>
      <c r="S14223" s="7"/>
      <c r="T14223" s="5"/>
      <c r="U14223" s="6"/>
      <c r="V14223" s="5"/>
    </row>
    <row r="14224" spans="9:22" x14ac:dyDescent="0.25">
      <c r="I14224" s="5"/>
      <c r="S14224" s="7"/>
      <c r="T14224" s="5"/>
      <c r="U14224" s="6"/>
      <c r="V14224" s="5"/>
    </row>
    <row r="14225" spans="9:22" x14ac:dyDescent="0.25">
      <c r="I14225" s="5"/>
      <c r="S14225" s="7"/>
      <c r="T14225" s="5"/>
      <c r="U14225" s="6"/>
      <c r="V14225" s="5"/>
    </row>
    <row r="14226" spans="9:22" x14ac:dyDescent="0.25">
      <c r="I14226" s="5"/>
      <c r="S14226" s="7"/>
      <c r="T14226" s="5"/>
      <c r="U14226" s="6"/>
      <c r="V14226" s="5"/>
    </row>
    <row r="14227" spans="9:22" x14ac:dyDescent="0.25">
      <c r="I14227" s="5"/>
      <c r="S14227" s="7"/>
      <c r="T14227" s="5"/>
      <c r="U14227" s="6"/>
      <c r="V14227" s="5"/>
    </row>
    <row r="14228" spans="9:22" x14ac:dyDescent="0.25">
      <c r="I14228" s="5"/>
      <c r="S14228" s="7"/>
      <c r="T14228" s="5"/>
      <c r="U14228" s="6"/>
      <c r="V14228" s="5"/>
    </row>
    <row r="14229" spans="9:22" x14ac:dyDescent="0.25">
      <c r="I14229" s="5"/>
      <c r="S14229" s="7"/>
      <c r="T14229" s="5"/>
      <c r="U14229" s="6"/>
      <c r="V14229" s="5"/>
    </row>
    <row r="14230" spans="9:22" x14ac:dyDescent="0.25">
      <c r="I14230" s="5"/>
      <c r="S14230" s="7"/>
      <c r="T14230" s="5"/>
      <c r="U14230" s="6"/>
      <c r="V14230" s="5"/>
    </row>
    <row r="14231" spans="9:22" x14ac:dyDescent="0.25">
      <c r="I14231" s="5"/>
      <c r="S14231" s="7"/>
      <c r="T14231" s="5"/>
      <c r="U14231" s="6"/>
      <c r="V14231" s="5"/>
    </row>
    <row r="14232" spans="9:22" x14ac:dyDescent="0.25">
      <c r="I14232" s="5"/>
      <c r="S14232" s="7"/>
      <c r="T14232" s="5"/>
      <c r="U14232" s="6"/>
      <c r="V14232" s="5"/>
    </row>
    <row r="14233" spans="9:22" x14ac:dyDescent="0.25">
      <c r="I14233" s="5"/>
      <c r="S14233" s="7"/>
      <c r="T14233" s="5"/>
      <c r="U14233" s="6"/>
      <c r="V14233" s="5"/>
    </row>
    <row r="14234" spans="9:22" x14ac:dyDescent="0.25">
      <c r="I14234" s="5"/>
      <c r="S14234" s="7"/>
      <c r="T14234" s="5"/>
      <c r="U14234" s="6"/>
      <c r="V14234" s="5"/>
    </row>
    <row r="14235" spans="9:22" x14ac:dyDescent="0.25">
      <c r="I14235" s="5"/>
      <c r="S14235" s="7"/>
      <c r="T14235" s="5"/>
      <c r="U14235" s="6"/>
      <c r="V14235" s="5"/>
    </row>
    <row r="14236" spans="9:22" x14ac:dyDescent="0.25">
      <c r="I14236" s="5"/>
      <c r="S14236" s="7"/>
      <c r="T14236" s="5"/>
      <c r="U14236" s="6"/>
      <c r="V14236" s="5"/>
    </row>
    <row r="14237" spans="9:22" x14ac:dyDescent="0.25">
      <c r="I14237" s="5"/>
      <c r="S14237" s="7"/>
      <c r="T14237" s="5"/>
      <c r="U14237" s="6"/>
      <c r="V14237" s="5"/>
    </row>
    <row r="14238" spans="9:22" x14ac:dyDescent="0.25">
      <c r="I14238" s="5"/>
      <c r="S14238" s="7"/>
      <c r="T14238" s="5"/>
      <c r="U14238" s="6"/>
      <c r="V14238" s="5"/>
    </row>
    <row r="14239" spans="9:22" x14ac:dyDescent="0.25">
      <c r="I14239" s="5"/>
      <c r="S14239" s="7"/>
      <c r="T14239" s="5"/>
      <c r="U14239" s="6"/>
      <c r="V14239" s="5"/>
    </row>
    <row r="14240" spans="9:22" x14ac:dyDescent="0.25">
      <c r="I14240" s="5"/>
      <c r="S14240" s="7"/>
      <c r="T14240" s="5"/>
      <c r="U14240" s="6"/>
      <c r="V14240" s="5"/>
    </row>
    <row r="14241" spans="9:22" x14ac:dyDescent="0.25">
      <c r="I14241" s="5"/>
      <c r="S14241" s="7"/>
      <c r="T14241" s="5"/>
      <c r="U14241" s="6"/>
      <c r="V14241" s="5"/>
    </row>
    <row r="14242" spans="9:22" x14ac:dyDescent="0.25">
      <c r="I14242" s="5"/>
      <c r="S14242" s="7"/>
      <c r="T14242" s="5"/>
      <c r="U14242" s="6"/>
      <c r="V14242" s="5"/>
    </row>
    <row r="14243" spans="9:22" x14ac:dyDescent="0.25">
      <c r="I14243" s="5"/>
      <c r="S14243" s="7"/>
      <c r="T14243" s="5"/>
      <c r="U14243" s="6"/>
      <c r="V14243" s="5"/>
    </row>
    <row r="14244" spans="9:22" x14ac:dyDescent="0.25">
      <c r="I14244" s="5"/>
      <c r="S14244" s="7"/>
      <c r="T14244" s="5"/>
      <c r="U14244" s="6"/>
      <c r="V14244" s="5"/>
    </row>
    <row r="14245" spans="9:22" x14ac:dyDescent="0.25">
      <c r="I14245" s="5"/>
      <c r="S14245" s="7"/>
      <c r="T14245" s="5"/>
      <c r="U14245" s="6"/>
      <c r="V14245" s="5"/>
    </row>
    <row r="14246" spans="9:22" x14ac:dyDescent="0.25">
      <c r="I14246" s="5"/>
      <c r="S14246" s="7"/>
      <c r="T14246" s="5"/>
      <c r="U14246" s="6"/>
      <c r="V14246" s="5"/>
    </row>
    <row r="14247" spans="9:22" x14ac:dyDescent="0.25">
      <c r="I14247" s="5"/>
      <c r="S14247" s="7"/>
      <c r="T14247" s="5"/>
      <c r="U14247" s="6"/>
      <c r="V14247" s="5"/>
    </row>
    <row r="14248" spans="9:22" x14ac:dyDescent="0.25">
      <c r="I14248" s="5"/>
      <c r="S14248" s="7"/>
      <c r="T14248" s="5"/>
      <c r="U14248" s="6"/>
      <c r="V14248" s="5"/>
    </row>
    <row r="14249" spans="9:22" x14ac:dyDescent="0.25">
      <c r="I14249" s="5"/>
      <c r="S14249" s="7"/>
      <c r="T14249" s="5"/>
      <c r="U14249" s="6"/>
      <c r="V14249" s="5"/>
    </row>
    <row r="14250" spans="9:22" x14ac:dyDescent="0.25">
      <c r="I14250" s="5"/>
      <c r="S14250" s="7"/>
      <c r="T14250" s="5"/>
      <c r="U14250" s="6"/>
      <c r="V14250" s="5"/>
    </row>
    <row r="14251" spans="9:22" x14ac:dyDescent="0.25">
      <c r="I14251" s="5"/>
      <c r="S14251" s="7"/>
      <c r="T14251" s="5"/>
      <c r="U14251" s="6"/>
      <c r="V14251" s="5"/>
    </row>
    <row r="14252" spans="9:22" x14ac:dyDescent="0.25">
      <c r="I14252" s="5"/>
      <c r="S14252" s="7"/>
      <c r="T14252" s="5"/>
      <c r="U14252" s="6"/>
      <c r="V14252" s="5"/>
    </row>
    <row r="14253" spans="9:22" x14ac:dyDescent="0.25">
      <c r="I14253" s="5"/>
      <c r="S14253" s="7"/>
      <c r="T14253" s="5"/>
      <c r="U14253" s="6"/>
      <c r="V14253" s="5"/>
    </row>
    <row r="14254" spans="9:22" x14ac:dyDescent="0.25">
      <c r="I14254" s="5"/>
      <c r="S14254" s="7"/>
      <c r="T14254" s="5"/>
      <c r="U14254" s="6"/>
      <c r="V14254" s="5"/>
    </row>
    <row r="14255" spans="9:22" x14ac:dyDescent="0.25">
      <c r="I14255" s="5"/>
      <c r="S14255" s="7"/>
      <c r="T14255" s="5"/>
      <c r="U14255" s="6"/>
      <c r="V14255" s="5"/>
    </row>
    <row r="14256" spans="9:22" x14ac:dyDescent="0.25">
      <c r="I14256" s="5"/>
      <c r="S14256" s="7"/>
      <c r="T14256" s="5"/>
      <c r="U14256" s="6"/>
      <c r="V14256" s="5"/>
    </row>
    <row r="14257" spans="9:22" x14ac:dyDescent="0.25">
      <c r="I14257" s="5"/>
      <c r="S14257" s="7"/>
      <c r="T14257" s="5"/>
      <c r="U14257" s="6"/>
      <c r="V14257" s="5"/>
    </row>
    <row r="14258" spans="9:22" x14ac:dyDescent="0.25">
      <c r="I14258" s="5"/>
      <c r="S14258" s="7"/>
      <c r="T14258" s="5"/>
      <c r="U14258" s="6"/>
      <c r="V14258" s="5"/>
    </row>
    <row r="14259" spans="9:22" x14ac:dyDescent="0.25">
      <c r="I14259" s="5"/>
      <c r="T14259" s="5"/>
      <c r="U14259" s="6"/>
      <c r="V14259" s="5"/>
    </row>
    <row r="14260" spans="9:22" x14ac:dyDescent="0.25">
      <c r="I14260" s="5"/>
      <c r="S14260" s="7"/>
      <c r="T14260" s="5"/>
      <c r="U14260" s="6"/>
      <c r="V14260" s="5"/>
    </row>
    <row r="14261" spans="9:22" x14ac:dyDescent="0.25">
      <c r="I14261" s="5"/>
      <c r="S14261" s="7"/>
      <c r="T14261" s="5"/>
      <c r="U14261" s="6"/>
      <c r="V14261" s="5"/>
    </row>
    <row r="14262" spans="9:22" x14ac:dyDescent="0.25">
      <c r="I14262" s="5"/>
      <c r="S14262" s="7"/>
      <c r="T14262" s="5"/>
      <c r="U14262" s="6"/>
      <c r="V14262" s="5"/>
    </row>
    <row r="14263" spans="9:22" x14ac:dyDescent="0.25">
      <c r="I14263" s="5"/>
      <c r="S14263" s="7"/>
      <c r="T14263" s="5"/>
      <c r="U14263" s="6"/>
      <c r="V14263" s="5"/>
    </row>
    <row r="14264" spans="9:22" x14ac:dyDescent="0.25">
      <c r="I14264" s="5"/>
      <c r="S14264" s="7"/>
      <c r="T14264" s="5"/>
      <c r="U14264" s="6"/>
      <c r="V14264" s="5"/>
    </row>
    <row r="14265" spans="9:22" x14ac:dyDescent="0.25">
      <c r="I14265" s="5"/>
      <c r="S14265" s="7"/>
      <c r="T14265" s="5"/>
      <c r="U14265" s="6"/>
      <c r="V14265" s="5"/>
    </row>
    <row r="14266" spans="9:22" x14ac:dyDescent="0.25">
      <c r="I14266" s="5"/>
      <c r="S14266" s="7"/>
      <c r="T14266" s="5"/>
      <c r="U14266" s="6"/>
      <c r="V14266" s="5"/>
    </row>
    <row r="14267" spans="9:22" x14ac:dyDescent="0.25">
      <c r="I14267" s="5"/>
      <c r="S14267" s="7"/>
      <c r="T14267" s="5"/>
      <c r="U14267" s="6"/>
      <c r="V14267" s="5"/>
    </row>
    <row r="14268" spans="9:22" x14ac:dyDescent="0.25">
      <c r="I14268" s="5"/>
      <c r="S14268" s="7"/>
      <c r="T14268" s="5"/>
      <c r="U14268" s="6"/>
      <c r="V14268" s="5"/>
    </row>
    <row r="14269" spans="9:22" x14ac:dyDescent="0.25">
      <c r="I14269" s="5"/>
      <c r="S14269" s="7"/>
      <c r="T14269" s="5"/>
      <c r="U14269" s="6"/>
      <c r="V14269" s="5"/>
    </row>
    <row r="14270" spans="9:22" x14ac:dyDescent="0.25">
      <c r="I14270" s="5"/>
      <c r="S14270" s="7"/>
      <c r="T14270" s="5"/>
      <c r="U14270" s="6"/>
      <c r="V14270" s="5"/>
    </row>
    <row r="14271" spans="9:22" x14ac:dyDescent="0.25">
      <c r="I14271" s="5"/>
      <c r="S14271" s="7"/>
      <c r="T14271" s="5"/>
      <c r="U14271" s="6"/>
      <c r="V14271" s="5"/>
    </row>
    <row r="14272" spans="9:22" x14ac:dyDescent="0.25">
      <c r="I14272" s="5"/>
      <c r="S14272" s="7"/>
      <c r="T14272" s="5"/>
      <c r="U14272" s="6"/>
      <c r="V14272" s="5"/>
    </row>
    <row r="14273" spans="9:22" x14ac:dyDescent="0.25">
      <c r="I14273" s="5"/>
      <c r="S14273" s="7"/>
      <c r="T14273" s="5"/>
      <c r="U14273" s="6"/>
      <c r="V14273" s="5"/>
    </row>
    <row r="14274" spans="9:22" x14ac:dyDescent="0.25">
      <c r="I14274" s="5"/>
      <c r="S14274" s="7"/>
      <c r="T14274" s="5"/>
      <c r="U14274" s="6"/>
      <c r="V14274" s="5"/>
    </row>
    <row r="14275" spans="9:22" x14ac:dyDescent="0.25">
      <c r="I14275" s="5"/>
      <c r="S14275" s="7"/>
      <c r="T14275" s="5"/>
      <c r="U14275" s="6"/>
      <c r="V14275" s="5"/>
    </row>
    <row r="14276" spans="9:22" x14ac:dyDescent="0.25">
      <c r="I14276" s="5"/>
      <c r="S14276" s="7"/>
      <c r="T14276" s="5"/>
      <c r="U14276" s="6"/>
      <c r="V14276" s="5"/>
    </row>
    <row r="14277" spans="9:22" x14ac:dyDescent="0.25">
      <c r="I14277" s="5"/>
      <c r="S14277" s="7"/>
      <c r="T14277" s="5"/>
      <c r="U14277" s="6"/>
      <c r="V14277" s="5"/>
    </row>
    <row r="14278" spans="9:22" x14ac:dyDescent="0.25">
      <c r="I14278" s="5"/>
      <c r="S14278" s="7"/>
      <c r="T14278" s="5"/>
      <c r="U14278" s="6"/>
      <c r="V14278" s="5"/>
    </row>
    <row r="14279" spans="9:22" x14ac:dyDescent="0.25">
      <c r="I14279" s="5"/>
      <c r="S14279" s="7"/>
      <c r="T14279" s="5"/>
      <c r="U14279" s="6"/>
      <c r="V14279" s="5"/>
    </row>
    <row r="14280" spans="9:22" x14ac:dyDescent="0.25">
      <c r="I14280" s="5"/>
      <c r="S14280" s="7"/>
      <c r="T14280" s="5"/>
      <c r="U14280" s="6"/>
      <c r="V14280" s="5"/>
    </row>
    <row r="14281" spans="9:22" x14ac:dyDescent="0.25">
      <c r="I14281" s="5"/>
      <c r="S14281" s="7"/>
      <c r="T14281" s="5"/>
      <c r="U14281" s="6"/>
      <c r="V14281" s="5"/>
    </row>
    <row r="14282" spans="9:22" x14ac:dyDescent="0.25">
      <c r="I14282" s="5"/>
      <c r="S14282" s="7"/>
      <c r="T14282" s="5"/>
      <c r="U14282" s="6"/>
      <c r="V14282" s="5"/>
    </row>
    <row r="14283" spans="9:22" x14ac:dyDescent="0.25">
      <c r="I14283" s="5"/>
      <c r="S14283" s="7"/>
      <c r="T14283" s="5"/>
      <c r="U14283" s="6"/>
      <c r="V14283" s="5"/>
    </row>
    <row r="14284" spans="9:22" x14ac:dyDescent="0.25">
      <c r="I14284" s="5"/>
      <c r="S14284" s="7"/>
      <c r="T14284" s="5"/>
      <c r="U14284" s="6"/>
      <c r="V14284" s="5"/>
    </row>
    <row r="14285" spans="9:22" x14ac:dyDescent="0.25">
      <c r="I14285" s="5"/>
      <c r="S14285" s="7"/>
      <c r="T14285" s="5"/>
      <c r="U14285" s="6"/>
      <c r="V14285" s="5"/>
    </row>
    <row r="14286" spans="9:22" x14ac:dyDescent="0.25">
      <c r="I14286" s="5"/>
      <c r="S14286" s="7"/>
      <c r="T14286" s="5"/>
      <c r="U14286" s="6"/>
      <c r="V14286" s="5"/>
    </row>
    <row r="14287" spans="9:22" x14ac:dyDescent="0.25">
      <c r="I14287" s="5"/>
      <c r="S14287" s="7"/>
      <c r="T14287" s="5"/>
      <c r="U14287" s="6"/>
      <c r="V14287" s="5"/>
    </row>
    <row r="14288" spans="9:22" x14ac:dyDescent="0.25">
      <c r="I14288" s="5"/>
      <c r="S14288" s="7"/>
      <c r="T14288" s="5"/>
      <c r="U14288" s="6"/>
      <c r="V14288" s="5"/>
    </row>
    <row r="14289" spans="9:22" x14ac:dyDescent="0.25">
      <c r="I14289" s="5"/>
      <c r="S14289" s="7"/>
      <c r="T14289" s="5"/>
      <c r="U14289" s="6"/>
      <c r="V14289" s="5"/>
    </row>
    <row r="14290" spans="9:22" x14ac:dyDescent="0.25">
      <c r="I14290" s="5"/>
      <c r="S14290" s="7"/>
      <c r="T14290" s="5"/>
      <c r="U14290" s="6"/>
      <c r="V14290" s="5"/>
    </row>
    <row r="14291" spans="9:22" x14ac:dyDescent="0.25">
      <c r="I14291" s="5"/>
      <c r="T14291" s="5"/>
      <c r="V14291" s="5"/>
    </row>
    <row r="14292" spans="9:22" x14ac:dyDescent="0.25">
      <c r="I14292" s="5"/>
      <c r="S14292" s="7"/>
      <c r="T14292" s="5"/>
      <c r="U14292" s="6"/>
      <c r="V14292" s="5"/>
    </row>
    <row r="14293" spans="9:22" x14ac:dyDescent="0.25">
      <c r="I14293" s="5"/>
      <c r="T14293" s="5"/>
      <c r="V14293" s="5"/>
    </row>
    <row r="14294" spans="9:22" x14ac:dyDescent="0.25">
      <c r="I14294" s="5"/>
      <c r="S14294" s="7"/>
      <c r="T14294" s="5"/>
      <c r="U14294" s="6"/>
      <c r="V14294" s="5"/>
    </row>
    <row r="14295" spans="9:22" x14ac:dyDescent="0.25">
      <c r="I14295" s="5"/>
      <c r="S14295" s="7"/>
      <c r="T14295" s="5"/>
      <c r="U14295" s="6"/>
      <c r="V14295" s="5"/>
    </row>
    <row r="14296" spans="9:22" x14ac:dyDescent="0.25">
      <c r="I14296" s="5"/>
      <c r="S14296" s="7"/>
      <c r="T14296" s="5"/>
      <c r="U14296" s="6"/>
      <c r="V14296" s="5"/>
    </row>
    <row r="14297" spans="9:22" x14ac:dyDescent="0.25">
      <c r="I14297" s="5"/>
      <c r="S14297" s="7"/>
      <c r="T14297" s="5"/>
      <c r="U14297" s="6"/>
      <c r="V14297" s="5"/>
    </row>
    <row r="14298" spans="9:22" x14ac:dyDescent="0.25">
      <c r="I14298" s="5"/>
      <c r="S14298" s="7"/>
      <c r="T14298" s="5"/>
      <c r="U14298" s="6"/>
      <c r="V14298" s="5"/>
    </row>
    <row r="14299" spans="9:22" x14ac:dyDescent="0.25">
      <c r="I14299" s="5"/>
      <c r="S14299" s="7"/>
      <c r="T14299" s="5"/>
      <c r="U14299" s="6"/>
      <c r="V14299" s="5"/>
    </row>
    <row r="14300" spans="9:22" x14ac:dyDescent="0.25">
      <c r="I14300" s="5"/>
      <c r="S14300" s="7"/>
      <c r="T14300" s="5"/>
      <c r="U14300" s="6"/>
      <c r="V14300" s="5"/>
    </row>
    <row r="14301" spans="9:22" x14ac:dyDescent="0.25">
      <c r="I14301" s="5"/>
      <c r="S14301" s="7"/>
      <c r="T14301" s="5"/>
      <c r="U14301" s="6"/>
      <c r="V14301" s="5"/>
    </row>
    <row r="14302" spans="9:22" x14ac:dyDescent="0.25">
      <c r="I14302" s="5"/>
      <c r="S14302" s="7"/>
      <c r="T14302" s="5"/>
      <c r="U14302" s="6"/>
      <c r="V14302" s="5"/>
    </row>
    <row r="14303" spans="9:22" x14ac:dyDescent="0.25">
      <c r="I14303" s="5"/>
      <c r="S14303" s="7"/>
      <c r="T14303" s="5"/>
      <c r="U14303" s="6"/>
      <c r="V14303" s="5"/>
    </row>
    <row r="14304" spans="9:22" x14ac:dyDescent="0.25">
      <c r="I14304" s="5"/>
      <c r="S14304" s="7"/>
      <c r="T14304" s="5"/>
      <c r="U14304" s="6"/>
      <c r="V14304" s="5"/>
    </row>
    <row r="14305" spans="9:22" x14ac:dyDescent="0.25">
      <c r="I14305" s="5"/>
      <c r="S14305" s="7"/>
      <c r="T14305" s="5"/>
      <c r="U14305" s="6"/>
      <c r="V14305" s="5"/>
    </row>
    <row r="14306" spans="9:22" x14ac:dyDescent="0.25">
      <c r="I14306" s="5"/>
      <c r="S14306" s="7"/>
      <c r="T14306" s="5"/>
      <c r="U14306" s="6"/>
      <c r="V14306" s="5"/>
    </row>
    <row r="14307" spans="9:22" x14ac:dyDescent="0.25">
      <c r="I14307" s="5"/>
      <c r="S14307" s="7"/>
      <c r="T14307" s="5"/>
      <c r="U14307" s="6"/>
      <c r="V14307" s="5"/>
    </row>
    <row r="14308" spans="9:22" x14ac:dyDescent="0.25">
      <c r="I14308" s="5"/>
      <c r="S14308" s="7"/>
      <c r="T14308" s="5"/>
      <c r="U14308" s="6"/>
      <c r="V14308" s="5"/>
    </row>
    <row r="14309" spans="9:22" x14ac:dyDescent="0.25">
      <c r="I14309" s="5"/>
      <c r="S14309" s="7"/>
      <c r="T14309" s="5"/>
      <c r="U14309" s="6"/>
      <c r="V14309" s="5"/>
    </row>
    <row r="14310" spans="9:22" x14ac:dyDescent="0.25">
      <c r="I14310" s="5"/>
      <c r="S14310" s="7"/>
      <c r="T14310" s="5"/>
      <c r="U14310" s="6"/>
      <c r="V14310" s="5"/>
    </row>
    <row r="14311" spans="9:22" x14ac:dyDescent="0.25">
      <c r="I14311" s="5"/>
      <c r="S14311" s="7"/>
      <c r="T14311" s="5"/>
      <c r="U14311" s="6"/>
      <c r="V14311" s="5"/>
    </row>
    <row r="14312" spans="9:22" x14ac:dyDescent="0.25">
      <c r="I14312" s="5"/>
      <c r="S14312" s="7"/>
      <c r="T14312" s="5"/>
      <c r="U14312" s="6"/>
      <c r="V14312" s="5"/>
    </row>
    <row r="14313" spans="9:22" x14ac:dyDescent="0.25">
      <c r="I14313" s="5"/>
      <c r="S14313" s="7"/>
      <c r="T14313" s="5"/>
      <c r="U14313" s="6"/>
      <c r="V14313" s="5"/>
    </row>
    <row r="14314" spans="9:22" x14ac:dyDescent="0.25">
      <c r="I14314" s="5"/>
      <c r="S14314" s="7"/>
      <c r="T14314" s="5"/>
      <c r="U14314" s="6"/>
      <c r="V14314" s="5"/>
    </row>
    <row r="14315" spans="9:22" x14ac:dyDescent="0.25">
      <c r="I14315" s="5"/>
      <c r="S14315" s="7"/>
      <c r="T14315" s="5"/>
      <c r="U14315" s="6"/>
      <c r="V14315" s="5"/>
    </row>
    <row r="14316" spans="9:22" x14ac:dyDescent="0.25">
      <c r="I14316" s="5"/>
      <c r="S14316" s="7"/>
      <c r="T14316" s="5"/>
      <c r="U14316" s="6"/>
      <c r="V14316" s="5"/>
    </row>
    <row r="14317" spans="9:22" x14ac:dyDescent="0.25">
      <c r="I14317" s="5"/>
      <c r="S14317" s="7"/>
      <c r="T14317" s="5"/>
      <c r="U14317" s="6"/>
      <c r="V14317" s="5"/>
    </row>
    <row r="14318" spans="9:22" x14ac:dyDescent="0.25">
      <c r="I14318" s="5"/>
      <c r="S14318" s="7"/>
      <c r="T14318" s="5"/>
      <c r="U14318" s="6"/>
      <c r="V14318" s="5"/>
    </row>
    <row r="14319" spans="9:22" x14ac:dyDescent="0.25">
      <c r="I14319" s="5"/>
      <c r="S14319" s="7"/>
      <c r="T14319" s="5"/>
      <c r="U14319" s="6"/>
      <c r="V14319" s="5"/>
    </row>
    <row r="14320" spans="9:22" x14ac:dyDescent="0.25">
      <c r="I14320" s="5"/>
      <c r="S14320" s="7"/>
      <c r="T14320" s="5"/>
      <c r="U14320" s="6"/>
      <c r="V14320" s="5"/>
    </row>
    <row r="14321" spans="9:22" x14ac:dyDescent="0.25">
      <c r="I14321" s="5"/>
      <c r="S14321" s="7"/>
      <c r="T14321" s="5"/>
      <c r="U14321" s="6"/>
      <c r="V14321" s="5"/>
    </row>
    <row r="14322" spans="9:22" x14ac:dyDescent="0.25">
      <c r="I14322" s="5"/>
      <c r="S14322" s="7"/>
      <c r="T14322" s="5"/>
      <c r="U14322" s="6"/>
      <c r="V14322" s="5"/>
    </row>
    <row r="14323" spans="9:22" x14ac:dyDescent="0.25">
      <c r="I14323" s="5"/>
      <c r="S14323" s="7"/>
      <c r="T14323" s="5"/>
      <c r="U14323" s="6"/>
      <c r="V14323" s="5"/>
    </row>
    <row r="14324" spans="9:22" x14ac:dyDescent="0.25">
      <c r="I14324" s="5"/>
      <c r="S14324" s="7"/>
      <c r="T14324" s="5"/>
      <c r="U14324" s="6"/>
      <c r="V14324" s="5"/>
    </row>
    <row r="14325" spans="9:22" x14ac:dyDescent="0.25">
      <c r="I14325" s="5"/>
      <c r="S14325" s="7"/>
      <c r="T14325" s="5"/>
      <c r="U14325" s="6"/>
      <c r="V14325" s="5"/>
    </row>
    <row r="14326" spans="9:22" x14ac:dyDescent="0.25">
      <c r="I14326" s="5"/>
      <c r="S14326" s="7"/>
      <c r="T14326" s="5"/>
      <c r="U14326" s="6"/>
      <c r="V14326" s="5"/>
    </row>
    <row r="14327" spans="9:22" x14ac:dyDescent="0.25">
      <c r="I14327" s="5"/>
      <c r="S14327" s="7"/>
      <c r="T14327" s="5"/>
      <c r="U14327" s="6"/>
      <c r="V14327" s="5"/>
    </row>
    <row r="14328" spans="9:22" x14ac:dyDescent="0.25">
      <c r="I14328" s="5"/>
      <c r="S14328" s="7"/>
      <c r="T14328" s="5"/>
      <c r="U14328" s="6"/>
      <c r="V14328" s="5"/>
    </row>
    <row r="14329" spans="9:22" x14ac:dyDescent="0.25">
      <c r="I14329" s="5"/>
      <c r="S14329" s="7"/>
      <c r="T14329" s="5"/>
      <c r="U14329" s="6"/>
      <c r="V14329" s="5"/>
    </row>
    <row r="14330" spans="9:22" x14ac:dyDescent="0.25">
      <c r="I14330" s="5"/>
      <c r="S14330" s="7"/>
      <c r="T14330" s="5"/>
      <c r="U14330" s="6"/>
      <c r="V14330" s="5"/>
    </row>
    <row r="14331" spans="9:22" x14ac:dyDescent="0.25">
      <c r="I14331" s="5"/>
      <c r="S14331" s="7"/>
      <c r="T14331" s="5"/>
      <c r="U14331" s="6"/>
      <c r="V14331" s="5"/>
    </row>
    <row r="14332" spans="9:22" x14ac:dyDescent="0.25">
      <c r="I14332" s="5"/>
      <c r="S14332" s="7"/>
      <c r="T14332" s="5"/>
      <c r="U14332" s="6"/>
      <c r="V14332" s="5"/>
    </row>
    <row r="14333" spans="9:22" x14ac:dyDescent="0.25">
      <c r="I14333" s="5"/>
      <c r="S14333" s="7"/>
      <c r="T14333" s="5"/>
      <c r="U14333" s="6"/>
      <c r="V14333" s="5"/>
    </row>
    <row r="14334" spans="9:22" x14ac:dyDescent="0.25">
      <c r="I14334" s="5"/>
      <c r="S14334" s="7"/>
      <c r="T14334" s="5"/>
      <c r="U14334" s="6"/>
      <c r="V14334" s="5"/>
    </row>
    <row r="14335" spans="9:22" x14ac:dyDescent="0.25">
      <c r="I14335" s="5"/>
      <c r="S14335" s="7"/>
      <c r="T14335" s="5"/>
      <c r="U14335" s="6"/>
      <c r="V14335" s="5"/>
    </row>
    <row r="14336" spans="9:22" x14ac:dyDescent="0.25">
      <c r="I14336" s="5"/>
      <c r="S14336" s="7"/>
      <c r="T14336" s="5"/>
      <c r="U14336" s="6"/>
      <c r="V14336" s="5"/>
    </row>
    <row r="14337" spans="9:22" x14ac:dyDescent="0.25">
      <c r="I14337" s="5"/>
      <c r="S14337" s="7"/>
      <c r="T14337" s="5"/>
      <c r="U14337" s="6"/>
      <c r="V14337" s="5"/>
    </row>
    <row r="14338" spans="9:22" x14ac:dyDescent="0.25">
      <c r="I14338" s="5"/>
      <c r="S14338" s="7"/>
      <c r="T14338" s="5"/>
      <c r="U14338" s="6"/>
      <c r="V14338" s="5"/>
    </row>
    <row r="14339" spans="9:22" x14ac:dyDescent="0.25">
      <c r="I14339" s="5"/>
      <c r="S14339" s="7"/>
      <c r="T14339" s="5"/>
      <c r="U14339" s="6"/>
      <c r="V14339" s="5"/>
    </row>
    <row r="14340" spans="9:22" x14ac:dyDescent="0.25">
      <c r="I14340" s="5"/>
      <c r="S14340" s="7"/>
      <c r="T14340" s="5"/>
      <c r="U14340" s="6"/>
      <c r="V14340" s="5"/>
    </row>
    <row r="14341" spans="9:22" x14ac:dyDescent="0.25">
      <c r="I14341" s="5"/>
      <c r="S14341" s="7"/>
      <c r="T14341" s="5"/>
      <c r="U14341" s="6"/>
      <c r="V14341" s="5"/>
    </row>
    <row r="14342" spans="9:22" x14ac:dyDescent="0.25">
      <c r="I14342" s="5"/>
      <c r="S14342" s="7"/>
      <c r="T14342" s="5"/>
      <c r="U14342" s="6"/>
      <c r="V14342" s="5"/>
    </row>
    <row r="14343" spans="9:22" x14ac:dyDescent="0.25">
      <c r="I14343" s="5"/>
      <c r="S14343" s="7"/>
      <c r="T14343" s="5"/>
      <c r="U14343" s="6"/>
      <c r="V14343" s="5"/>
    </row>
    <row r="14344" spans="9:22" x14ac:dyDescent="0.25">
      <c r="I14344" s="5"/>
      <c r="S14344" s="7"/>
      <c r="T14344" s="5"/>
      <c r="U14344" s="6"/>
      <c r="V14344" s="5"/>
    </row>
    <row r="14345" spans="9:22" x14ac:dyDescent="0.25">
      <c r="I14345" s="5"/>
      <c r="S14345" s="7"/>
      <c r="T14345" s="5"/>
      <c r="U14345" s="6"/>
      <c r="V14345" s="5"/>
    </row>
    <row r="14346" spans="9:22" x14ac:dyDescent="0.25">
      <c r="I14346" s="5"/>
      <c r="S14346" s="7"/>
      <c r="T14346" s="5"/>
      <c r="U14346" s="6"/>
      <c r="V14346" s="5"/>
    </row>
    <row r="14347" spans="9:22" x14ac:dyDescent="0.25">
      <c r="I14347" s="5"/>
      <c r="S14347" s="7"/>
      <c r="T14347" s="5"/>
      <c r="U14347" s="6"/>
      <c r="V14347" s="5"/>
    </row>
    <row r="14348" spans="9:22" x14ac:dyDescent="0.25">
      <c r="I14348" s="5"/>
      <c r="S14348" s="7"/>
      <c r="T14348" s="5"/>
      <c r="U14348" s="6"/>
      <c r="V14348" s="5"/>
    </row>
    <row r="14349" spans="9:22" x14ac:dyDescent="0.25">
      <c r="I14349" s="5"/>
      <c r="S14349" s="7"/>
      <c r="T14349" s="5"/>
      <c r="U14349" s="6"/>
      <c r="V14349" s="5"/>
    </row>
    <row r="14350" spans="9:22" x14ac:dyDescent="0.25">
      <c r="I14350" s="5"/>
      <c r="S14350" s="7"/>
      <c r="T14350" s="5"/>
      <c r="U14350" s="6"/>
      <c r="V14350" s="5"/>
    </row>
    <row r="14351" spans="9:22" x14ac:dyDescent="0.25">
      <c r="I14351" s="5"/>
      <c r="S14351" s="7"/>
      <c r="T14351" s="5"/>
      <c r="U14351" s="6"/>
      <c r="V14351" s="5"/>
    </row>
    <row r="14352" spans="9:22" x14ac:dyDescent="0.25">
      <c r="I14352" s="5"/>
      <c r="S14352" s="7"/>
      <c r="T14352" s="5"/>
      <c r="U14352" s="6"/>
      <c r="V14352" s="5"/>
    </row>
    <row r="14353" spans="9:22" x14ac:dyDescent="0.25">
      <c r="I14353" s="5"/>
      <c r="S14353" s="7"/>
      <c r="T14353" s="5"/>
      <c r="U14353" s="6"/>
      <c r="V14353" s="5"/>
    </row>
    <row r="14354" spans="9:22" x14ac:dyDescent="0.25">
      <c r="I14354" s="5"/>
      <c r="S14354" s="7"/>
      <c r="T14354" s="5"/>
      <c r="U14354" s="6"/>
      <c r="V14354" s="5"/>
    </row>
    <row r="14355" spans="9:22" x14ac:dyDescent="0.25">
      <c r="I14355" s="5"/>
      <c r="S14355" s="7"/>
      <c r="T14355" s="5"/>
      <c r="U14355" s="6"/>
      <c r="V14355" s="5"/>
    </row>
    <row r="14356" spans="9:22" x14ac:dyDescent="0.25">
      <c r="I14356" s="5"/>
      <c r="S14356" s="7"/>
      <c r="T14356" s="5"/>
      <c r="U14356" s="6"/>
      <c r="V14356" s="5"/>
    </row>
    <row r="14357" spans="9:22" x14ac:dyDescent="0.25">
      <c r="I14357" s="5"/>
      <c r="S14357" s="7"/>
      <c r="T14357" s="5"/>
      <c r="U14357" s="6"/>
      <c r="V14357" s="5"/>
    </row>
    <row r="14358" spans="9:22" x14ac:dyDescent="0.25">
      <c r="I14358" s="5"/>
      <c r="S14358" s="7"/>
      <c r="T14358" s="5"/>
      <c r="U14358" s="6"/>
      <c r="V14358" s="5"/>
    </row>
    <row r="14359" spans="9:22" x14ac:dyDescent="0.25">
      <c r="I14359" s="5"/>
      <c r="S14359" s="7"/>
      <c r="T14359" s="5"/>
      <c r="U14359" s="6"/>
      <c r="V14359" s="5"/>
    </row>
    <row r="14360" spans="9:22" x14ac:dyDescent="0.25">
      <c r="I14360" s="5"/>
      <c r="S14360" s="7"/>
      <c r="T14360" s="5"/>
      <c r="U14360" s="6"/>
      <c r="V14360" s="5"/>
    </row>
    <row r="14361" spans="9:22" x14ac:dyDescent="0.25">
      <c r="I14361" s="5"/>
      <c r="S14361" s="7"/>
      <c r="T14361" s="5"/>
      <c r="U14361" s="6"/>
      <c r="V14361" s="5"/>
    </row>
    <row r="14362" spans="9:22" x14ac:dyDescent="0.25">
      <c r="I14362" s="5"/>
      <c r="S14362" s="7"/>
      <c r="T14362" s="5"/>
      <c r="U14362" s="6"/>
      <c r="V14362" s="5"/>
    </row>
    <row r="14363" spans="9:22" x14ac:dyDescent="0.25">
      <c r="I14363" s="5"/>
      <c r="S14363" s="7"/>
      <c r="T14363" s="5"/>
      <c r="U14363" s="6"/>
      <c r="V14363" s="5"/>
    </row>
    <row r="14364" spans="9:22" x14ac:dyDescent="0.25">
      <c r="I14364" s="5"/>
      <c r="S14364" s="7"/>
      <c r="T14364" s="5"/>
      <c r="U14364" s="6"/>
      <c r="V14364" s="5"/>
    </row>
    <row r="14365" spans="9:22" x14ac:dyDescent="0.25">
      <c r="I14365" s="5"/>
      <c r="S14365" s="7"/>
      <c r="T14365" s="5"/>
      <c r="U14365" s="6"/>
      <c r="V14365" s="5"/>
    </row>
    <row r="14366" spans="9:22" x14ac:dyDescent="0.25">
      <c r="I14366" s="5"/>
      <c r="S14366" s="7"/>
      <c r="T14366" s="5"/>
      <c r="U14366" s="6"/>
      <c r="V14366" s="5"/>
    </row>
    <row r="14367" spans="9:22" x14ac:dyDescent="0.25">
      <c r="I14367" s="5"/>
      <c r="S14367" s="7"/>
      <c r="T14367" s="5"/>
      <c r="U14367" s="6"/>
      <c r="V14367" s="5"/>
    </row>
    <row r="14368" spans="9:22" x14ac:dyDescent="0.25">
      <c r="I14368" s="5"/>
      <c r="S14368" s="7"/>
      <c r="T14368" s="5"/>
      <c r="U14368" s="6"/>
      <c r="V14368" s="5"/>
    </row>
    <row r="14369" spans="9:22" x14ac:dyDescent="0.25">
      <c r="I14369" s="5"/>
      <c r="S14369" s="7"/>
      <c r="T14369" s="5"/>
      <c r="U14369" s="6"/>
      <c r="V14369" s="5"/>
    </row>
    <row r="14370" spans="9:22" x14ac:dyDescent="0.25">
      <c r="I14370" s="5"/>
      <c r="S14370" s="7"/>
      <c r="T14370" s="5"/>
      <c r="U14370" s="6"/>
      <c r="V14370" s="5"/>
    </row>
    <row r="14371" spans="9:22" x14ac:dyDescent="0.25">
      <c r="I14371" s="5"/>
      <c r="S14371" s="7"/>
      <c r="T14371" s="5"/>
      <c r="U14371" s="6"/>
      <c r="V14371" s="5"/>
    </row>
    <row r="14372" spans="9:22" x14ac:dyDescent="0.25">
      <c r="I14372" s="5"/>
      <c r="S14372" s="7"/>
      <c r="T14372" s="5"/>
      <c r="U14372" s="6"/>
      <c r="V14372" s="5"/>
    </row>
    <row r="14373" spans="9:22" x14ac:dyDescent="0.25">
      <c r="I14373" s="5"/>
      <c r="S14373" s="7"/>
      <c r="T14373" s="5"/>
      <c r="U14373" s="6"/>
      <c r="V14373" s="5"/>
    </row>
    <row r="14374" spans="9:22" x14ac:dyDescent="0.25">
      <c r="I14374" s="5"/>
      <c r="S14374" s="7"/>
      <c r="T14374" s="5"/>
      <c r="U14374" s="6"/>
      <c r="V14374" s="5"/>
    </row>
    <row r="14375" spans="9:22" x14ac:dyDescent="0.25">
      <c r="I14375" s="5"/>
      <c r="S14375" s="7"/>
      <c r="T14375" s="5"/>
      <c r="U14375" s="6"/>
      <c r="V14375" s="5"/>
    </row>
    <row r="14376" spans="9:22" x14ac:dyDescent="0.25">
      <c r="I14376" s="5"/>
      <c r="S14376" s="7"/>
      <c r="T14376" s="5"/>
      <c r="U14376" s="6"/>
      <c r="V14376" s="5"/>
    </row>
    <row r="14377" spans="9:22" x14ac:dyDescent="0.25">
      <c r="I14377" s="5"/>
      <c r="S14377" s="7"/>
      <c r="T14377" s="5"/>
      <c r="U14377" s="6"/>
      <c r="V14377" s="5"/>
    </row>
    <row r="14378" spans="9:22" x14ac:dyDescent="0.25">
      <c r="I14378" s="5"/>
      <c r="S14378" s="7"/>
      <c r="T14378" s="5"/>
      <c r="U14378" s="6"/>
      <c r="V14378" s="5"/>
    </row>
    <row r="14379" spans="9:22" x14ac:dyDescent="0.25">
      <c r="I14379" s="5"/>
      <c r="S14379" s="7"/>
      <c r="T14379" s="5"/>
      <c r="U14379" s="6"/>
      <c r="V14379" s="5"/>
    </row>
    <row r="14380" spans="9:22" x14ac:dyDescent="0.25">
      <c r="I14380" s="5"/>
      <c r="S14380" s="7"/>
      <c r="T14380" s="5"/>
      <c r="U14380" s="6"/>
      <c r="V14380" s="5"/>
    </row>
    <row r="14381" spans="9:22" x14ac:dyDescent="0.25">
      <c r="I14381" s="5"/>
      <c r="S14381" s="7"/>
      <c r="T14381" s="5"/>
      <c r="U14381" s="6"/>
      <c r="V14381" s="5"/>
    </row>
    <row r="14382" spans="9:22" x14ac:dyDescent="0.25">
      <c r="I14382" s="5"/>
      <c r="S14382" s="7"/>
      <c r="T14382" s="5"/>
      <c r="U14382" s="6"/>
      <c r="V14382" s="5"/>
    </row>
    <row r="14383" spans="9:22" x14ac:dyDescent="0.25">
      <c r="I14383" s="5"/>
      <c r="S14383" s="7"/>
      <c r="T14383" s="5"/>
      <c r="U14383" s="6"/>
      <c r="V14383" s="5"/>
    </row>
    <row r="14384" spans="9:22" x14ac:dyDescent="0.25">
      <c r="I14384" s="5"/>
      <c r="S14384" s="7"/>
      <c r="T14384" s="5"/>
      <c r="U14384" s="6"/>
      <c r="V14384" s="5"/>
    </row>
    <row r="14385" spans="9:22" x14ac:dyDescent="0.25">
      <c r="I14385" s="5"/>
      <c r="S14385" s="7"/>
      <c r="T14385" s="5"/>
      <c r="U14385" s="6"/>
      <c r="V14385" s="5"/>
    </row>
    <row r="14386" spans="9:22" x14ac:dyDescent="0.25">
      <c r="I14386" s="5"/>
      <c r="S14386" s="7"/>
      <c r="T14386" s="5"/>
      <c r="U14386" s="6"/>
      <c r="V14386" s="5"/>
    </row>
    <row r="14387" spans="9:22" x14ac:dyDescent="0.25">
      <c r="I14387" s="5"/>
      <c r="S14387" s="7"/>
      <c r="T14387" s="5"/>
      <c r="U14387" s="6"/>
      <c r="V14387" s="5"/>
    </row>
    <row r="14388" spans="9:22" x14ac:dyDescent="0.25">
      <c r="I14388" s="5"/>
      <c r="S14388" s="7"/>
      <c r="T14388" s="5"/>
      <c r="U14388" s="6"/>
      <c r="V14388" s="5"/>
    </row>
    <row r="14389" spans="9:22" x14ac:dyDescent="0.25">
      <c r="I14389" s="5"/>
      <c r="S14389" s="7"/>
      <c r="T14389" s="5"/>
      <c r="U14389" s="6"/>
      <c r="V14389" s="5"/>
    </row>
    <row r="14390" spans="9:22" x14ac:dyDescent="0.25">
      <c r="I14390" s="5"/>
      <c r="S14390" s="7"/>
      <c r="T14390" s="5"/>
      <c r="U14390" s="6"/>
      <c r="V14390" s="5"/>
    </row>
    <row r="14391" spans="9:22" x14ac:dyDescent="0.25">
      <c r="I14391" s="5"/>
      <c r="S14391" s="7"/>
      <c r="T14391" s="5"/>
      <c r="U14391" s="6"/>
      <c r="V14391" s="5"/>
    </row>
    <row r="14392" spans="9:22" x14ac:dyDescent="0.25">
      <c r="I14392" s="5"/>
      <c r="S14392" s="7"/>
      <c r="T14392" s="5"/>
      <c r="U14392" s="6"/>
      <c r="V14392" s="5"/>
    </row>
    <row r="14393" spans="9:22" x14ac:dyDescent="0.25">
      <c r="I14393" s="5"/>
      <c r="S14393" s="7"/>
      <c r="T14393" s="5"/>
      <c r="U14393" s="6"/>
      <c r="V14393" s="5"/>
    </row>
    <row r="14394" spans="9:22" x14ac:dyDescent="0.25">
      <c r="I14394" s="5"/>
      <c r="S14394" s="7"/>
      <c r="T14394" s="5"/>
      <c r="U14394" s="6"/>
      <c r="V14394" s="5"/>
    </row>
    <row r="14395" spans="9:22" x14ac:dyDescent="0.25">
      <c r="I14395" s="5"/>
      <c r="S14395" s="7"/>
      <c r="T14395" s="5"/>
      <c r="U14395" s="6"/>
      <c r="V14395" s="5"/>
    </row>
    <row r="14396" spans="9:22" x14ac:dyDescent="0.25">
      <c r="I14396" s="5"/>
      <c r="S14396" s="7"/>
      <c r="T14396" s="5"/>
      <c r="U14396" s="6"/>
      <c r="V14396" s="5"/>
    </row>
    <row r="14397" spans="9:22" x14ac:dyDescent="0.25">
      <c r="I14397" s="5"/>
      <c r="S14397" s="7"/>
      <c r="T14397" s="5"/>
      <c r="U14397" s="6"/>
      <c r="V14397" s="5"/>
    </row>
    <row r="14398" spans="9:22" x14ac:dyDescent="0.25">
      <c r="I14398" s="5"/>
      <c r="S14398" s="7"/>
      <c r="T14398" s="5"/>
      <c r="U14398" s="6"/>
      <c r="V14398" s="5"/>
    </row>
    <row r="14399" spans="9:22" x14ac:dyDescent="0.25">
      <c r="I14399" s="5"/>
      <c r="S14399" s="7"/>
      <c r="T14399" s="5"/>
      <c r="U14399" s="6"/>
      <c r="V14399" s="5"/>
    </row>
    <row r="14400" spans="9:22" x14ac:dyDescent="0.25">
      <c r="I14400" s="5"/>
      <c r="S14400" s="7"/>
      <c r="T14400" s="5"/>
      <c r="U14400" s="6"/>
      <c r="V14400" s="5"/>
    </row>
    <row r="14401" spans="9:22" x14ac:dyDescent="0.25">
      <c r="I14401" s="5"/>
      <c r="S14401" s="7"/>
      <c r="T14401" s="5"/>
      <c r="U14401" s="6"/>
      <c r="V14401" s="5"/>
    </row>
    <row r="14402" spans="9:22" x14ac:dyDescent="0.25">
      <c r="I14402" s="5"/>
      <c r="S14402" s="7"/>
      <c r="T14402" s="5"/>
      <c r="U14402" s="6"/>
      <c r="V14402" s="5"/>
    </row>
    <row r="14403" spans="9:22" x14ac:dyDescent="0.25">
      <c r="I14403" s="5"/>
      <c r="S14403" s="7"/>
      <c r="T14403" s="5"/>
      <c r="U14403" s="6"/>
      <c r="V14403" s="5"/>
    </row>
    <row r="14404" spans="9:22" x14ac:dyDescent="0.25">
      <c r="I14404" s="5"/>
      <c r="S14404" s="7"/>
      <c r="T14404" s="5"/>
      <c r="U14404" s="6"/>
      <c r="V14404" s="5"/>
    </row>
    <row r="14405" spans="9:22" x14ac:dyDescent="0.25">
      <c r="I14405" s="5"/>
      <c r="S14405" s="7"/>
      <c r="T14405" s="5"/>
      <c r="U14405" s="6"/>
      <c r="V14405" s="5"/>
    </row>
    <row r="14406" spans="9:22" x14ac:dyDescent="0.25">
      <c r="I14406" s="5"/>
      <c r="S14406" s="7"/>
      <c r="T14406" s="5"/>
      <c r="U14406" s="6"/>
      <c r="V14406" s="5"/>
    </row>
    <row r="14407" spans="9:22" x14ac:dyDescent="0.25">
      <c r="I14407" s="5"/>
      <c r="S14407" s="7"/>
      <c r="T14407" s="5"/>
      <c r="U14407" s="6"/>
      <c r="V14407" s="5"/>
    </row>
    <row r="14408" spans="9:22" x14ac:dyDescent="0.25">
      <c r="I14408" s="5"/>
      <c r="S14408" s="7"/>
      <c r="T14408" s="5"/>
      <c r="U14408" s="6"/>
      <c r="V14408" s="5"/>
    </row>
    <row r="14409" spans="9:22" x14ac:dyDescent="0.25">
      <c r="I14409" s="5"/>
      <c r="S14409" s="7"/>
      <c r="T14409" s="5"/>
      <c r="U14409" s="6"/>
      <c r="V14409" s="5"/>
    </row>
    <row r="14410" spans="9:22" x14ac:dyDescent="0.25">
      <c r="I14410" s="5"/>
      <c r="S14410" s="7"/>
      <c r="T14410" s="5"/>
      <c r="U14410" s="6"/>
      <c r="V14410" s="5"/>
    </row>
    <row r="14411" spans="9:22" x14ac:dyDescent="0.25">
      <c r="I14411" s="5"/>
      <c r="S14411" s="7"/>
      <c r="T14411" s="5"/>
      <c r="U14411" s="6"/>
      <c r="V14411" s="5"/>
    </row>
    <row r="14412" spans="9:22" x14ac:dyDescent="0.25">
      <c r="I14412" s="5"/>
      <c r="S14412" s="7"/>
      <c r="T14412" s="5"/>
      <c r="U14412" s="6"/>
      <c r="V14412" s="5"/>
    </row>
    <row r="14413" spans="9:22" x14ac:dyDescent="0.25">
      <c r="I14413" s="5"/>
      <c r="S14413" s="7"/>
      <c r="T14413" s="5"/>
      <c r="U14413" s="6"/>
      <c r="V14413" s="5"/>
    </row>
    <row r="14414" spans="9:22" x14ac:dyDescent="0.25">
      <c r="I14414" s="5"/>
      <c r="S14414" s="7"/>
      <c r="T14414" s="5"/>
      <c r="U14414" s="6"/>
      <c r="V14414" s="5"/>
    </row>
    <row r="14415" spans="9:22" x14ac:dyDescent="0.25">
      <c r="I14415" s="5"/>
      <c r="S14415" s="7"/>
      <c r="T14415" s="5"/>
      <c r="U14415" s="6"/>
      <c r="V14415" s="5"/>
    </row>
    <row r="14416" spans="9:22" x14ac:dyDescent="0.25">
      <c r="I14416" s="5"/>
      <c r="S14416" s="7"/>
      <c r="T14416" s="5"/>
      <c r="U14416" s="6"/>
      <c r="V14416" s="5"/>
    </row>
    <row r="14417" spans="9:22" x14ac:dyDescent="0.25">
      <c r="I14417" s="5"/>
      <c r="S14417" s="7"/>
      <c r="T14417" s="5"/>
      <c r="U14417" s="6"/>
      <c r="V14417" s="5"/>
    </row>
    <row r="14418" spans="9:22" x14ac:dyDescent="0.25">
      <c r="I14418" s="5"/>
      <c r="S14418" s="7"/>
      <c r="T14418" s="5"/>
      <c r="U14418" s="6"/>
      <c r="V14418" s="5"/>
    </row>
    <row r="14419" spans="9:22" x14ac:dyDescent="0.25">
      <c r="I14419" s="5"/>
      <c r="S14419" s="7"/>
      <c r="T14419" s="5"/>
      <c r="U14419" s="6"/>
      <c r="V14419" s="5"/>
    </row>
    <row r="14420" spans="9:22" x14ac:dyDescent="0.25">
      <c r="I14420" s="5"/>
      <c r="S14420" s="7"/>
      <c r="T14420" s="5"/>
      <c r="U14420" s="6"/>
      <c r="V14420" s="5"/>
    </row>
    <row r="14421" spans="9:22" x14ac:dyDescent="0.25">
      <c r="I14421" s="5"/>
      <c r="S14421" s="7"/>
      <c r="T14421" s="5"/>
      <c r="U14421" s="6"/>
      <c r="V14421" s="5"/>
    </row>
    <row r="14422" spans="9:22" x14ac:dyDescent="0.25">
      <c r="I14422" s="5"/>
      <c r="S14422" s="7"/>
      <c r="T14422" s="5"/>
      <c r="U14422" s="6"/>
      <c r="V14422" s="5"/>
    </row>
    <row r="14423" spans="9:22" x14ac:dyDescent="0.25">
      <c r="I14423" s="5"/>
      <c r="S14423" s="7"/>
      <c r="T14423" s="5"/>
      <c r="U14423" s="6"/>
      <c r="V14423" s="5"/>
    </row>
    <row r="14424" spans="9:22" x14ac:dyDescent="0.25">
      <c r="I14424" s="5"/>
      <c r="S14424" s="7"/>
      <c r="T14424" s="5"/>
      <c r="U14424" s="6"/>
      <c r="V14424" s="5"/>
    </row>
    <row r="14425" spans="9:22" x14ac:dyDescent="0.25">
      <c r="I14425" s="5"/>
      <c r="S14425" s="7"/>
      <c r="T14425" s="5"/>
      <c r="U14425" s="6"/>
      <c r="V14425" s="5"/>
    </row>
    <row r="14426" spans="9:22" x14ac:dyDescent="0.25">
      <c r="I14426" s="5"/>
      <c r="S14426" s="7"/>
      <c r="T14426" s="5"/>
      <c r="U14426" s="6"/>
      <c r="V14426" s="5"/>
    </row>
    <row r="14427" spans="9:22" x14ac:dyDescent="0.25">
      <c r="I14427" s="5"/>
      <c r="S14427" s="7"/>
      <c r="T14427" s="5"/>
      <c r="U14427" s="6"/>
      <c r="V14427" s="5"/>
    </row>
    <row r="14428" spans="9:22" x14ac:dyDescent="0.25">
      <c r="I14428" s="5"/>
      <c r="S14428" s="7"/>
      <c r="T14428" s="5"/>
      <c r="U14428" s="6"/>
      <c r="V14428" s="5"/>
    </row>
    <row r="14429" spans="9:22" x14ac:dyDescent="0.25">
      <c r="I14429" s="5"/>
      <c r="S14429" s="7"/>
      <c r="T14429" s="5"/>
      <c r="U14429" s="6"/>
      <c r="V14429" s="5"/>
    </row>
    <row r="14430" spans="9:22" x14ac:dyDescent="0.25">
      <c r="I14430" s="5"/>
      <c r="S14430" s="7"/>
      <c r="T14430" s="5"/>
      <c r="U14430" s="6"/>
      <c r="V14430" s="5"/>
    </row>
    <row r="14431" spans="9:22" x14ac:dyDescent="0.25">
      <c r="I14431" s="5"/>
      <c r="S14431" s="7"/>
      <c r="T14431" s="5"/>
      <c r="U14431" s="6"/>
      <c r="V14431" s="5"/>
    </row>
    <row r="14432" spans="9:22" x14ac:dyDescent="0.25">
      <c r="I14432" s="5"/>
      <c r="S14432" s="7"/>
      <c r="T14432" s="5"/>
      <c r="U14432" s="6"/>
      <c r="V14432" s="5"/>
    </row>
    <row r="14433" spans="9:22" x14ac:dyDescent="0.25">
      <c r="I14433" s="5"/>
      <c r="S14433" s="7"/>
      <c r="T14433" s="5"/>
      <c r="U14433" s="6"/>
      <c r="V14433" s="5"/>
    </row>
    <row r="14434" spans="9:22" x14ac:dyDescent="0.25">
      <c r="I14434" s="5"/>
      <c r="S14434" s="7"/>
      <c r="T14434" s="5"/>
      <c r="U14434" s="6"/>
      <c r="V14434" s="5"/>
    </row>
    <row r="14435" spans="9:22" x14ac:dyDescent="0.25">
      <c r="I14435" s="5"/>
      <c r="S14435" s="7"/>
      <c r="T14435" s="5"/>
      <c r="U14435" s="6"/>
      <c r="V14435" s="5"/>
    </row>
    <row r="14436" spans="9:22" x14ac:dyDescent="0.25">
      <c r="I14436" s="5"/>
      <c r="S14436" s="7"/>
      <c r="T14436" s="5"/>
      <c r="U14436" s="6"/>
      <c r="V14436" s="5"/>
    </row>
    <row r="14437" spans="9:22" x14ac:dyDescent="0.25">
      <c r="I14437" s="5"/>
      <c r="S14437" s="7"/>
      <c r="T14437" s="5"/>
      <c r="U14437" s="6"/>
      <c r="V14437" s="5"/>
    </row>
    <row r="14438" spans="9:22" x14ac:dyDescent="0.25">
      <c r="I14438" s="5"/>
      <c r="S14438" s="7"/>
      <c r="T14438" s="5"/>
      <c r="U14438" s="6"/>
      <c r="V14438" s="5"/>
    </row>
    <row r="14439" spans="9:22" x14ac:dyDescent="0.25">
      <c r="I14439" s="5"/>
      <c r="S14439" s="7"/>
      <c r="T14439" s="5"/>
      <c r="U14439" s="6"/>
      <c r="V14439" s="5"/>
    </row>
    <row r="14440" spans="9:22" x14ac:dyDescent="0.25">
      <c r="I14440" s="5"/>
      <c r="S14440" s="7"/>
      <c r="T14440" s="5"/>
      <c r="U14440" s="6"/>
      <c r="V14440" s="5"/>
    </row>
    <row r="14441" spans="9:22" x14ac:dyDescent="0.25">
      <c r="I14441" s="5"/>
      <c r="S14441" s="7"/>
      <c r="T14441" s="5"/>
      <c r="U14441" s="6"/>
      <c r="V14441" s="5"/>
    </row>
    <row r="14442" spans="9:22" x14ac:dyDescent="0.25">
      <c r="I14442" s="5"/>
      <c r="S14442" s="7"/>
      <c r="T14442" s="5"/>
      <c r="U14442" s="6"/>
      <c r="V14442" s="5"/>
    </row>
    <row r="14443" spans="9:22" x14ac:dyDescent="0.25">
      <c r="I14443" s="5"/>
      <c r="S14443" s="7"/>
      <c r="T14443" s="5"/>
      <c r="U14443" s="6"/>
      <c r="V14443" s="5"/>
    </row>
    <row r="14444" spans="9:22" x14ac:dyDescent="0.25">
      <c r="I14444" s="5"/>
      <c r="S14444" s="7"/>
      <c r="T14444" s="5"/>
      <c r="U14444" s="6"/>
      <c r="V14444" s="5"/>
    </row>
    <row r="14445" spans="9:22" x14ac:dyDescent="0.25">
      <c r="I14445" s="5"/>
      <c r="S14445" s="7"/>
      <c r="T14445" s="5"/>
      <c r="U14445" s="6"/>
      <c r="V14445" s="5"/>
    </row>
    <row r="14446" spans="9:22" x14ac:dyDescent="0.25">
      <c r="I14446" s="5"/>
      <c r="S14446" s="7"/>
      <c r="T14446" s="5"/>
      <c r="U14446" s="6"/>
      <c r="V14446" s="5"/>
    </row>
    <row r="14447" spans="9:22" x14ac:dyDescent="0.25">
      <c r="I14447" s="5"/>
      <c r="S14447" s="7"/>
      <c r="T14447" s="5"/>
      <c r="U14447" s="6"/>
      <c r="V14447" s="5"/>
    </row>
    <row r="14448" spans="9:22" x14ac:dyDescent="0.25">
      <c r="I14448" s="5"/>
      <c r="S14448" s="7"/>
      <c r="T14448" s="5"/>
      <c r="U14448" s="6"/>
      <c r="V14448" s="5"/>
    </row>
    <row r="14449" spans="9:22" x14ac:dyDescent="0.25">
      <c r="I14449" s="5"/>
      <c r="S14449" s="7"/>
      <c r="T14449" s="5"/>
      <c r="U14449" s="6"/>
      <c r="V14449" s="5"/>
    </row>
    <row r="14450" spans="9:22" x14ac:dyDescent="0.25">
      <c r="I14450" s="5"/>
      <c r="S14450" s="7"/>
      <c r="T14450" s="5"/>
      <c r="U14450" s="6"/>
      <c r="V14450" s="5"/>
    </row>
    <row r="14451" spans="9:22" x14ac:dyDescent="0.25">
      <c r="I14451" s="5"/>
      <c r="S14451" s="7"/>
      <c r="T14451" s="5"/>
      <c r="U14451" s="6"/>
      <c r="V14451" s="5"/>
    </row>
    <row r="14452" spans="9:22" x14ac:dyDescent="0.25">
      <c r="I14452" s="5"/>
      <c r="S14452" s="7"/>
      <c r="T14452" s="5"/>
      <c r="U14452" s="6"/>
      <c r="V14452" s="5"/>
    </row>
    <row r="14453" spans="9:22" x14ac:dyDescent="0.25">
      <c r="I14453" s="5"/>
      <c r="S14453" s="7"/>
      <c r="T14453" s="5"/>
      <c r="U14453" s="6"/>
      <c r="V14453" s="5"/>
    </row>
    <row r="14454" spans="9:22" x14ac:dyDescent="0.25">
      <c r="I14454" s="5"/>
      <c r="S14454" s="7"/>
      <c r="T14454" s="5"/>
      <c r="U14454" s="6"/>
      <c r="V14454" s="5"/>
    </row>
    <row r="14455" spans="9:22" x14ac:dyDescent="0.25">
      <c r="I14455" s="5"/>
      <c r="S14455" s="7"/>
      <c r="T14455" s="5"/>
      <c r="U14455" s="6"/>
      <c r="V14455" s="5"/>
    </row>
    <row r="14456" spans="9:22" x14ac:dyDescent="0.25">
      <c r="I14456" s="5"/>
      <c r="S14456" s="7"/>
      <c r="T14456" s="5"/>
      <c r="U14456" s="6"/>
      <c r="V14456" s="5"/>
    </row>
    <row r="14457" spans="9:22" x14ac:dyDescent="0.25">
      <c r="I14457" s="5"/>
      <c r="S14457" s="7"/>
      <c r="T14457" s="5"/>
      <c r="U14457" s="6"/>
      <c r="V14457" s="5"/>
    </row>
    <row r="14458" spans="9:22" x14ac:dyDescent="0.25">
      <c r="I14458" s="5"/>
      <c r="S14458" s="7"/>
      <c r="T14458" s="5"/>
      <c r="U14458" s="6"/>
      <c r="V14458" s="5"/>
    </row>
    <row r="14459" spans="9:22" x14ac:dyDescent="0.25">
      <c r="I14459" s="5"/>
      <c r="S14459" s="7"/>
      <c r="T14459" s="5"/>
      <c r="U14459" s="6"/>
      <c r="V14459" s="5"/>
    </row>
    <row r="14460" spans="9:22" x14ac:dyDescent="0.25">
      <c r="I14460" s="5"/>
      <c r="S14460" s="7"/>
      <c r="T14460" s="5"/>
      <c r="U14460" s="6"/>
      <c r="V14460" s="5"/>
    </row>
    <row r="14461" spans="9:22" x14ac:dyDescent="0.25">
      <c r="I14461" s="5"/>
      <c r="S14461" s="7"/>
      <c r="T14461" s="5"/>
      <c r="U14461" s="6"/>
      <c r="V14461" s="5"/>
    </row>
    <row r="14462" spans="9:22" x14ac:dyDescent="0.25">
      <c r="I14462" s="5"/>
      <c r="S14462" s="7"/>
      <c r="T14462" s="5"/>
      <c r="U14462" s="6"/>
      <c r="V14462" s="5"/>
    </row>
    <row r="14463" spans="9:22" x14ac:dyDescent="0.25">
      <c r="I14463" s="5"/>
      <c r="S14463" s="7"/>
      <c r="T14463" s="5"/>
      <c r="U14463" s="6"/>
      <c r="V14463" s="5"/>
    </row>
    <row r="14464" spans="9:22" x14ac:dyDescent="0.25">
      <c r="I14464" s="5"/>
      <c r="S14464" s="7"/>
      <c r="T14464" s="5"/>
      <c r="U14464" s="6"/>
      <c r="V14464" s="5"/>
    </row>
    <row r="14465" spans="9:22" x14ac:dyDescent="0.25">
      <c r="I14465" s="5"/>
      <c r="S14465" s="7"/>
      <c r="T14465" s="5"/>
      <c r="U14465" s="6"/>
      <c r="V14465" s="5"/>
    </row>
    <row r="14466" spans="9:22" x14ac:dyDescent="0.25">
      <c r="I14466" s="5"/>
      <c r="S14466" s="7"/>
      <c r="T14466" s="5"/>
      <c r="U14466" s="6"/>
      <c r="V14466" s="5"/>
    </row>
    <row r="14467" spans="9:22" x14ac:dyDescent="0.25">
      <c r="I14467" s="5"/>
      <c r="S14467" s="7"/>
      <c r="T14467" s="5"/>
      <c r="U14467" s="6"/>
      <c r="V14467" s="5"/>
    </row>
    <row r="14468" spans="9:22" x14ac:dyDescent="0.25">
      <c r="I14468" s="5"/>
      <c r="S14468" s="7"/>
      <c r="T14468" s="5"/>
      <c r="U14468" s="6"/>
      <c r="V14468" s="5"/>
    </row>
    <row r="14469" spans="9:22" x14ac:dyDescent="0.25">
      <c r="I14469" s="5"/>
      <c r="S14469" s="7"/>
      <c r="T14469" s="5"/>
      <c r="U14469" s="6"/>
      <c r="V14469" s="5"/>
    </row>
    <row r="14470" spans="9:22" x14ac:dyDescent="0.25">
      <c r="I14470" s="5"/>
      <c r="S14470" s="7"/>
      <c r="T14470" s="5"/>
      <c r="U14470" s="6"/>
      <c r="V14470" s="5"/>
    </row>
    <row r="14471" spans="9:22" x14ac:dyDescent="0.25">
      <c r="I14471" s="5"/>
      <c r="S14471" s="7"/>
      <c r="T14471" s="5"/>
      <c r="U14471" s="6"/>
      <c r="V14471" s="5"/>
    </row>
    <row r="14472" spans="9:22" x14ac:dyDescent="0.25">
      <c r="I14472" s="5"/>
      <c r="S14472" s="7"/>
      <c r="T14472" s="5"/>
      <c r="U14472" s="6"/>
      <c r="V14472" s="5"/>
    </row>
    <row r="14473" spans="9:22" x14ac:dyDescent="0.25">
      <c r="I14473" s="5"/>
      <c r="S14473" s="7"/>
      <c r="T14473" s="5"/>
      <c r="U14473" s="6"/>
      <c r="V14473" s="5"/>
    </row>
    <row r="14474" spans="9:22" x14ac:dyDescent="0.25">
      <c r="I14474" s="5"/>
      <c r="S14474" s="7"/>
      <c r="T14474" s="5"/>
      <c r="U14474" s="6"/>
      <c r="V14474" s="5"/>
    </row>
    <row r="14475" spans="9:22" x14ac:dyDescent="0.25">
      <c r="I14475" s="5"/>
      <c r="S14475" s="7"/>
      <c r="T14475" s="5"/>
      <c r="U14475" s="6"/>
      <c r="V14475" s="5"/>
    </row>
    <row r="14476" spans="9:22" x14ac:dyDescent="0.25">
      <c r="I14476" s="5"/>
      <c r="S14476" s="7"/>
      <c r="T14476" s="5"/>
      <c r="U14476" s="6"/>
      <c r="V14476" s="5"/>
    </row>
    <row r="14477" spans="9:22" x14ac:dyDescent="0.25">
      <c r="I14477" s="5"/>
      <c r="S14477" s="7"/>
      <c r="T14477" s="5"/>
      <c r="U14477" s="6"/>
      <c r="V14477" s="5"/>
    </row>
    <row r="14478" spans="9:22" x14ac:dyDescent="0.25">
      <c r="I14478" s="5"/>
      <c r="S14478" s="7"/>
      <c r="T14478" s="5"/>
      <c r="U14478" s="6"/>
      <c r="V14478" s="5"/>
    </row>
    <row r="14479" spans="9:22" x14ac:dyDescent="0.25">
      <c r="I14479" s="5"/>
      <c r="S14479" s="7"/>
      <c r="T14479" s="5"/>
      <c r="U14479" s="6"/>
      <c r="V14479" s="5"/>
    </row>
    <row r="14480" spans="9:22" x14ac:dyDescent="0.25">
      <c r="I14480" s="5"/>
      <c r="S14480" s="7"/>
      <c r="T14480" s="5"/>
      <c r="U14480" s="6"/>
      <c r="V14480" s="5"/>
    </row>
    <row r="14481" spans="9:22" x14ac:dyDescent="0.25">
      <c r="I14481" s="5"/>
      <c r="S14481" s="7"/>
      <c r="T14481" s="5"/>
      <c r="U14481" s="6"/>
      <c r="V14481" s="5"/>
    </row>
    <row r="14482" spans="9:22" x14ac:dyDescent="0.25">
      <c r="I14482" s="5"/>
      <c r="S14482" s="7"/>
      <c r="T14482" s="5"/>
      <c r="U14482" s="6"/>
      <c r="V14482" s="5"/>
    </row>
    <row r="14483" spans="9:22" x14ac:dyDescent="0.25">
      <c r="I14483" s="5"/>
      <c r="S14483" s="7"/>
      <c r="T14483" s="5"/>
      <c r="U14483" s="6"/>
      <c r="V14483" s="5"/>
    </row>
    <row r="14484" spans="9:22" x14ac:dyDescent="0.25">
      <c r="I14484" s="5"/>
      <c r="S14484" s="7"/>
      <c r="T14484" s="5"/>
      <c r="U14484" s="6"/>
      <c r="V14484" s="5"/>
    </row>
    <row r="14485" spans="9:22" x14ac:dyDescent="0.25">
      <c r="I14485" s="5"/>
      <c r="S14485" s="7"/>
      <c r="T14485" s="5"/>
      <c r="U14485" s="6"/>
      <c r="V14485" s="5"/>
    </row>
    <row r="14486" spans="9:22" x14ac:dyDescent="0.25">
      <c r="I14486" s="5"/>
      <c r="S14486" s="7"/>
      <c r="T14486" s="5"/>
      <c r="U14486" s="6"/>
      <c r="V14486" s="5"/>
    </row>
    <row r="14487" spans="9:22" x14ac:dyDescent="0.25">
      <c r="I14487" s="5"/>
      <c r="S14487" s="7"/>
      <c r="T14487" s="5"/>
      <c r="U14487" s="6"/>
      <c r="V14487" s="5"/>
    </row>
    <row r="14488" spans="9:22" x14ac:dyDescent="0.25">
      <c r="I14488" s="5"/>
      <c r="S14488" s="7"/>
      <c r="T14488" s="5"/>
      <c r="U14488" s="6"/>
      <c r="V14488" s="5"/>
    </row>
    <row r="14489" spans="9:22" x14ac:dyDescent="0.25">
      <c r="I14489" s="5"/>
      <c r="S14489" s="7"/>
      <c r="T14489" s="5"/>
      <c r="U14489" s="6"/>
      <c r="V14489" s="5"/>
    </row>
    <row r="14490" spans="9:22" x14ac:dyDescent="0.25">
      <c r="I14490" s="5"/>
      <c r="S14490" s="7"/>
      <c r="T14490" s="5"/>
      <c r="U14490" s="6"/>
      <c r="V14490" s="5"/>
    </row>
    <row r="14491" spans="9:22" x14ac:dyDescent="0.25">
      <c r="I14491" s="5"/>
      <c r="S14491" s="7"/>
      <c r="T14491" s="5"/>
      <c r="U14491" s="6"/>
      <c r="V14491" s="5"/>
    </row>
    <row r="14492" spans="9:22" x14ac:dyDescent="0.25">
      <c r="I14492" s="5"/>
      <c r="S14492" s="7"/>
      <c r="T14492" s="5"/>
      <c r="U14492" s="6"/>
      <c r="V14492" s="5"/>
    </row>
    <row r="14493" spans="9:22" x14ac:dyDescent="0.25">
      <c r="I14493" s="5"/>
      <c r="S14493" s="7"/>
      <c r="T14493" s="5"/>
      <c r="U14493" s="6"/>
      <c r="V14493" s="5"/>
    </row>
    <row r="14494" spans="9:22" x14ac:dyDescent="0.25">
      <c r="I14494" s="5"/>
      <c r="S14494" s="7"/>
      <c r="T14494" s="5"/>
      <c r="U14494" s="6"/>
      <c r="V14494" s="5"/>
    </row>
    <row r="14495" spans="9:22" x14ac:dyDescent="0.25">
      <c r="I14495" s="5"/>
      <c r="S14495" s="7"/>
      <c r="T14495" s="5"/>
      <c r="U14495" s="6"/>
      <c r="V14495" s="5"/>
    </row>
    <row r="14496" spans="9:22" x14ac:dyDescent="0.25">
      <c r="I14496" s="5"/>
      <c r="S14496" s="7"/>
      <c r="T14496" s="5"/>
      <c r="U14496" s="6"/>
      <c r="V14496" s="5"/>
    </row>
    <row r="14497" spans="9:22" x14ac:dyDescent="0.25">
      <c r="I14497" s="5"/>
      <c r="S14497" s="7"/>
      <c r="T14497" s="5"/>
      <c r="U14497" s="6"/>
      <c r="V14497" s="5"/>
    </row>
    <row r="14498" spans="9:22" x14ac:dyDescent="0.25">
      <c r="I14498" s="5"/>
      <c r="S14498" s="7"/>
      <c r="T14498" s="5"/>
      <c r="U14498" s="6"/>
      <c r="V14498" s="5"/>
    </row>
    <row r="14499" spans="9:22" x14ac:dyDescent="0.25">
      <c r="I14499" s="5"/>
      <c r="S14499" s="7"/>
      <c r="T14499" s="5"/>
      <c r="U14499" s="6"/>
      <c r="V14499" s="5"/>
    </row>
    <row r="14500" spans="9:22" x14ac:dyDescent="0.25">
      <c r="I14500" s="5"/>
      <c r="S14500" s="7"/>
      <c r="T14500" s="5"/>
      <c r="U14500" s="6"/>
      <c r="V14500" s="5"/>
    </row>
    <row r="14501" spans="9:22" x14ac:dyDescent="0.25">
      <c r="I14501" s="5"/>
      <c r="S14501" s="7"/>
      <c r="T14501" s="5"/>
      <c r="U14501" s="6"/>
      <c r="V14501" s="5"/>
    </row>
    <row r="14502" spans="9:22" x14ac:dyDescent="0.25">
      <c r="I14502" s="5"/>
      <c r="S14502" s="7"/>
      <c r="T14502" s="5"/>
      <c r="U14502" s="6"/>
      <c r="V14502" s="5"/>
    </row>
    <row r="14503" spans="9:22" x14ac:dyDescent="0.25">
      <c r="I14503" s="5"/>
      <c r="S14503" s="7"/>
      <c r="T14503" s="5"/>
      <c r="U14503" s="6"/>
      <c r="V14503" s="5"/>
    </row>
    <row r="14504" spans="9:22" x14ac:dyDescent="0.25">
      <c r="I14504" s="5"/>
      <c r="S14504" s="7"/>
      <c r="T14504" s="5"/>
      <c r="U14504" s="6"/>
      <c r="V14504" s="5"/>
    </row>
    <row r="14505" spans="9:22" x14ac:dyDescent="0.25">
      <c r="I14505" s="5"/>
      <c r="S14505" s="7"/>
      <c r="T14505" s="5"/>
      <c r="U14505" s="6"/>
      <c r="V14505" s="5"/>
    </row>
    <row r="14506" spans="9:22" x14ac:dyDescent="0.25">
      <c r="I14506" s="5"/>
      <c r="S14506" s="7"/>
      <c r="T14506" s="5"/>
      <c r="U14506" s="6"/>
      <c r="V14506" s="5"/>
    </row>
    <row r="14507" spans="9:22" x14ac:dyDescent="0.25">
      <c r="I14507" s="5"/>
      <c r="S14507" s="7"/>
      <c r="T14507" s="5"/>
      <c r="U14507" s="6"/>
      <c r="V14507" s="5"/>
    </row>
    <row r="14508" spans="9:22" x14ac:dyDescent="0.25">
      <c r="I14508" s="5"/>
      <c r="S14508" s="7"/>
      <c r="T14508" s="5"/>
      <c r="U14508" s="6"/>
      <c r="V14508" s="5"/>
    </row>
    <row r="14509" spans="9:22" x14ac:dyDescent="0.25">
      <c r="I14509" s="5"/>
      <c r="S14509" s="7"/>
      <c r="T14509" s="5"/>
      <c r="U14509" s="6"/>
      <c r="V14509" s="5"/>
    </row>
    <row r="14510" spans="9:22" x14ac:dyDescent="0.25">
      <c r="I14510" s="5"/>
      <c r="S14510" s="7"/>
      <c r="T14510" s="5"/>
      <c r="U14510" s="6"/>
      <c r="V14510" s="5"/>
    </row>
    <row r="14511" spans="9:22" x14ac:dyDescent="0.25">
      <c r="I14511" s="5"/>
      <c r="S14511" s="7"/>
      <c r="T14511" s="5"/>
      <c r="U14511" s="6"/>
      <c r="V14511" s="5"/>
    </row>
    <row r="14512" spans="9:22" x14ac:dyDescent="0.25">
      <c r="I14512" s="5"/>
      <c r="S14512" s="7"/>
      <c r="T14512" s="5"/>
      <c r="U14512" s="6"/>
      <c r="V14512" s="5"/>
    </row>
    <row r="14513" spans="9:22" x14ac:dyDescent="0.25">
      <c r="I14513" s="5"/>
      <c r="S14513" s="7"/>
      <c r="T14513" s="5"/>
      <c r="U14513" s="6"/>
      <c r="V14513" s="5"/>
    </row>
    <row r="14514" spans="9:22" x14ac:dyDescent="0.25">
      <c r="I14514" s="5"/>
      <c r="S14514" s="7"/>
      <c r="T14514" s="5"/>
      <c r="U14514" s="6"/>
      <c r="V14514" s="5"/>
    </row>
    <row r="14515" spans="9:22" x14ac:dyDescent="0.25">
      <c r="I14515" s="5"/>
      <c r="S14515" s="7"/>
      <c r="T14515" s="5"/>
      <c r="U14515" s="6"/>
      <c r="V14515" s="5"/>
    </row>
    <row r="14516" spans="9:22" x14ac:dyDescent="0.25">
      <c r="I14516" s="5"/>
      <c r="S14516" s="7"/>
      <c r="T14516" s="5"/>
      <c r="U14516" s="6"/>
      <c r="V14516" s="5"/>
    </row>
    <row r="14517" spans="9:22" x14ac:dyDescent="0.25">
      <c r="I14517" s="5"/>
      <c r="S14517" s="7"/>
      <c r="T14517" s="5"/>
      <c r="U14517" s="6"/>
      <c r="V14517" s="5"/>
    </row>
    <row r="14518" spans="9:22" x14ac:dyDescent="0.25">
      <c r="I14518" s="5"/>
      <c r="S14518" s="7"/>
      <c r="T14518" s="5"/>
      <c r="U14518" s="6"/>
      <c r="V14518" s="5"/>
    </row>
    <row r="14519" spans="9:22" x14ac:dyDescent="0.25">
      <c r="I14519" s="5"/>
      <c r="S14519" s="7"/>
      <c r="T14519" s="5"/>
      <c r="U14519" s="6"/>
      <c r="V14519" s="5"/>
    </row>
    <row r="14520" spans="9:22" x14ac:dyDescent="0.25">
      <c r="I14520" s="5"/>
      <c r="S14520" s="7"/>
      <c r="T14520" s="5"/>
      <c r="U14520" s="6"/>
      <c r="V14520" s="5"/>
    </row>
    <row r="14521" spans="9:22" x14ac:dyDescent="0.25">
      <c r="I14521" s="5"/>
      <c r="S14521" s="7"/>
      <c r="T14521" s="5"/>
      <c r="U14521" s="6"/>
      <c r="V14521" s="5"/>
    </row>
    <row r="14522" spans="9:22" x14ac:dyDescent="0.25">
      <c r="I14522" s="5"/>
      <c r="S14522" s="7"/>
      <c r="T14522" s="5"/>
      <c r="U14522" s="6"/>
      <c r="V14522" s="5"/>
    </row>
    <row r="14523" spans="9:22" x14ac:dyDescent="0.25">
      <c r="I14523" s="5"/>
      <c r="S14523" s="7"/>
      <c r="T14523" s="5"/>
      <c r="U14523" s="6"/>
      <c r="V14523" s="5"/>
    </row>
    <row r="14524" spans="9:22" x14ac:dyDescent="0.25">
      <c r="I14524" s="5"/>
      <c r="S14524" s="7"/>
      <c r="T14524" s="5"/>
      <c r="U14524" s="6"/>
      <c r="V14524" s="5"/>
    </row>
    <row r="14525" spans="9:22" x14ac:dyDescent="0.25">
      <c r="I14525" s="5"/>
      <c r="S14525" s="7"/>
      <c r="T14525" s="5"/>
      <c r="U14525" s="6"/>
      <c r="V14525" s="5"/>
    </row>
    <row r="14526" spans="9:22" x14ac:dyDescent="0.25">
      <c r="I14526" s="5"/>
      <c r="S14526" s="7"/>
      <c r="T14526" s="5"/>
      <c r="U14526" s="6"/>
      <c r="V14526" s="5"/>
    </row>
    <row r="14527" spans="9:22" x14ac:dyDescent="0.25">
      <c r="I14527" s="5"/>
      <c r="S14527" s="7"/>
      <c r="T14527" s="5"/>
      <c r="U14527" s="6"/>
      <c r="V14527" s="5"/>
    </row>
    <row r="14528" spans="9:22" x14ac:dyDescent="0.25">
      <c r="I14528" s="5"/>
      <c r="S14528" s="7"/>
      <c r="T14528" s="5"/>
      <c r="U14528" s="6"/>
      <c r="V14528" s="5"/>
    </row>
    <row r="14529" spans="9:22" x14ac:dyDescent="0.25">
      <c r="I14529" s="5"/>
      <c r="S14529" s="7"/>
      <c r="T14529" s="5"/>
      <c r="U14529" s="6"/>
      <c r="V14529" s="5"/>
    </row>
    <row r="14530" spans="9:22" x14ac:dyDescent="0.25">
      <c r="I14530" s="5"/>
      <c r="S14530" s="7"/>
      <c r="T14530" s="5"/>
      <c r="U14530" s="6"/>
      <c r="V14530" s="5"/>
    </row>
    <row r="14531" spans="9:22" x14ac:dyDescent="0.25">
      <c r="I14531" s="5"/>
      <c r="S14531" s="7"/>
      <c r="T14531" s="5"/>
      <c r="U14531" s="6"/>
      <c r="V14531" s="5"/>
    </row>
    <row r="14532" spans="9:22" x14ac:dyDescent="0.25">
      <c r="I14532" s="5"/>
      <c r="S14532" s="7"/>
      <c r="T14532" s="5"/>
      <c r="U14532" s="6"/>
      <c r="V14532" s="5"/>
    </row>
    <row r="14533" spans="9:22" x14ac:dyDescent="0.25">
      <c r="I14533" s="5"/>
      <c r="S14533" s="7"/>
      <c r="T14533" s="5"/>
      <c r="U14533" s="6"/>
      <c r="V14533" s="5"/>
    </row>
    <row r="14534" spans="9:22" x14ac:dyDescent="0.25">
      <c r="I14534" s="5"/>
      <c r="S14534" s="7"/>
      <c r="T14534" s="5"/>
      <c r="U14534" s="6"/>
      <c r="V14534" s="5"/>
    </row>
    <row r="14535" spans="9:22" x14ac:dyDescent="0.25">
      <c r="I14535" s="5"/>
      <c r="S14535" s="7"/>
      <c r="T14535" s="5"/>
      <c r="U14535" s="6"/>
      <c r="V14535" s="5"/>
    </row>
    <row r="14536" spans="9:22" x14ac:dyDescent="0.25">
      <c r="I14536" s="5"/>
      <c r="S14536" s="7"/>
      <c r="T14536" s="5"/>
      <c r="U14536" s="6"/>
      <c r="V14536" s="5"/>
    </row>
    <row r="14537" spans="9:22" x14ac:dyDescent="0.25">
      <c r="I14537" s="5"/>
      <c r="S14537" s="7"/>
      <c r="T14537" s="5"/>
      <c r="U14537" s="6"/>
      <c r="V14537" s="5"/>
    </row>
    <row r="14538" spans="9:22" x14ac:dyDescent="0.25">
      <c r="I14538" s="5"/>
      <c r="S14538" s="7"/>
      <c r="T14538" s="5"/>
      <c r="U14538" s="6"/>
      <c r="V14538" s="5"/>
    </row>
    <row r="14539" spans="9:22" x14ac:dyDescent="0.25">
      <c r="I14539" s="5"/>
      <c r="S14539" s="7"/>
      <c r="T14539" s="5"/>
      <c r="U14539" s="6"/>
      <c r="V14539" s="5"/>
    </row>
    <row r="14540" spans="9:22" x14ac:dyDescent="0.25">
      <c r="I14540" s="5"/>
      <c r="S14540" s="7"/>
      <c r="T14540" s="5"/>
      <c r="U14540" s="6"/>
      <c r="V14540" s="5"/>
    </row>
    <row r="14541" spans="9:22" x14ac:dyDescent="0.25">
      <c r="I14541" s="5"/>
      <c r="S14541" s="7"/>
      <c r="T14541" s="5"/>
      <c r="U14541" s="6"/>
      <c r="V14541" s="5"/>
    </row>
    <row r="14542" spans="9:22" x14ac:dyDescent="0.25">
      <c r="I14542" s="5"/>
      <c r="S14542" s="7"/>
      <c r="T14542" s="5"/>
      <c r="U14542" s="6"/>
      <c r="V14542" s="5"/>
    </row>
    <row r="14543" spans="9:22" x14ac:dyDescent="0.25">
      <c r="I14543" s="5"/>
      <c r="S14543" s="7"/>
      <c r="T14543" s="5"/>
      <c r="U14543" s="6"/>
      <c r="V14543" s="5"/>
    </row>
    <row r="14544" spans="9:22" x14ac:dyDescent="0.25">
      <c r="I14544" s="5"/>
      <c r="S14544" s="7"/>
      <c r="T14544" s="5"/>
      <c r="U14544" s="6"/>
      <c r="V14544" s="5"/>
    </row>
    <row r="14545" spans="9:22" x14ac:dyDescent="0.25">
      <c r="I14545" s="5"/>
      <c r="S14545" s="7"/>
      <c r="T14545" s="5"/>
      <c r="U14545" s="6"/>
      <c r="V14545" s="5"/>
    </row>
    <row r="14546" spans="9:22" x14ac:dyDescent="0.25">
      <c r="I14546" s="5"/>
      <c r="S14546" s="7"/>
      <c r="T14546" s="5"/>
      <c r="U14546" s="6"/>
      <c r="V14546" s="5"/>
    </row>
    <row r="14547" spans="9:22" x14ac:dyDescent="0.25">
      <c r="I14547" s="5"/>
      <c r="S14547" s="7"/>
      <c r="T14547" s="5"/>
      <c r="U14547" s="6"/>
      <c r="V14547" s="5"/>
    </row>
    <row r="14548" spans="9:22" x14ac:dyDescent="0.25">
      <c r="I14548" s="5"/>
      <c r="S14548" s="7"/>
      <c r="T14548" s="5"/>
      <c r="U14548" s="6"/>
      <c r="V14548" s="5"/>
    </row>
    <row r="14549" spans="9:22" x14ac:dyDescent="0.25">
      <c r="I14549" s="5"/>
      <c r="S14549" s="7"/>
      <c r="T14549" s="5"/>
      <c r="U14549" s="6"/>
      <c r="V14549" s="5"/>
    </row>
    <row r="14550" spans="9:22" x14ac:dyDescent="0.25">
      <c r="I14550" s="5"/>
      <c r="S14550" s="7"/>
      <c r="T14550" s="5"/>
      <c r="U14550" s="6"/>
      <c r="V14550" s="5"/>
    </row>
    <row r="14551" spans="9:22" x14ac:dyDescent="0.25">
      <c r="I14551" s="5"/>
      <c r="S14551" s="7"/>
      <c r="T14551" s="5"/>
      <c r="U14551" s="6"/>
      <c r="V14551" s="5"/>
    </row>
    <row r="14552" spans="9:22" x14ac:dyDescent="0.25">
      <c r="I14552" s="5"/>
      <c r="S14552" s="7"/>
      <c r="T14552" s="5"/>
      <c r="U14552" s="6"/>
      <c r="V14552" s="5"/>
    </row>
    <row r="14553" spans="9:22" x14ac:dyDescent="0.25">
      <c r="I14553" s="5"/>
      <c r="S14553" s="7"/>
      <c r="T14553" s="5"/>
      <c r="U14553" s="6"/>
      <c r="V14553" s="5"/>
    </row>
    <row r="14554" spans="9:22" x14ac:dyDescent="0.25">
      <c r="I14554" s="5"/>
      <c r="S14554" s="7"/>
      <c r="T14554" s="5"/>
      <c r="U14554" s="6"/>
      <c r="V14554" s="5"/>
    </row>
    <row r="14555" spans="9:22" x14ac:dyDescent="0.25">
      <c r="I14555" s="5"/>
      <c r="S14555" s="7"/>
      <c r="T14555" s="5"/>
      <c r="U14555" s="6"/>
      <c r="V14555" s="5"/>
    </row>
    <row r="14556" spans="9:22" x14ac:dyDescent="0.25">
      <c r="I14556" s="5"/>
      <c r="S14556" s="7"/>
      <c r="T14556" s="5"/>
      <c r="U14556" s="6"/>
      <c r="V14556" s="5"/>
    </row>
    <row r="14557" spans="9:22" x14ac:dyDescent="0.25">
      <c r="I14557" s="5"/>
      <c r="S14557" s="7"/>
      <c r="T14557" s="5"/>
      <c r="U14557" s="6"/>
      <c r="V14557" s="5"/>
    </row>
    <row r="14558" spans="9:22" x14ac:dyDescent="0.25">
      <c r="I14558" s="5"/>
      <c r="S14558" s="7"/>
      <c r="T14558" s="5"/>
      <c r="U14558" s="6"/>
      <c r="V14558" s="5"/>
    </row>
    <row r="14559" spans="9:22" x14ac:dyDescent="0.25">
      <c r="I14559" s="5"/>
      <c r="S14559" s="7"/>
      <c r="T14559" s="5"/>
      <c r="U14559" s="6"/>
      <c r="V14559" s="5"/>
    </row>
    <row r="14560" spans="9:22" x14ac:dyDescent="0.25">
      <c r="I14560" s="5"/>
      <c r="S14560" s="7"/>
      <c r="T14560" s="5"/>
      <c r="U14560" s="6"/>
      <c r="V14560" s="5"/>
    </row>
    <row r="14561" spans="9:22" x14ac:dyDescent="0.25">
      <c r="I14561" s="5"/>
      <c r="S14561" s="7"/>
      <c r="T14561" s="5"/>
      <c r="U14561" s="6"/>
      <c r="V14561" s="5"/>
    </row>
    <row r="14562" spans="9:22" x14ac:dyDescent="0.25">
      <c r="I14562" s="5"/>
      <c r="S14562" s="7"/>
      <c r="T14562" s="5"/>
      <c r="U14562" s="6"/>
      <c r="V14562" s="5"/>
    </row>
    <row r="14563" spans="9:22" x14ac:dyDescent="0.25">
      <c r="I14563" s="5"/>
      <c r="S14563" s="7"/>
      <c r="T14563" s="5"/>
      <c r="U14563" s="6"/>
      <c r="V14563" s="5"/>
    </row>
    <row r="14564" spans="9:22" x14ac:dyDescent="0.25">
      <c r="I14564" s="5"/>
      <c r="S14564" s="7"/>
      <c r="T14564" s="5"/>
      <c r="U14564" s="6"/>
      <c r="V14564" s="5"/>
    </row>
    <row r="14565" spans="9:22" x14ac:dyDescent="0.25">
      <c r="I14565" s="5"/>
      <c r="S14565" s="7"/>
      <c r="T14565" s="5"/>
      <c r="U14565" s="6"/>
      <c r="V14565" s="5"/>
    </row>
    <row r="14566" spans="9:22" x14ac:dyDescent="0.25">
      <c r="I14566" s="5"/>
      <c r="S14566" s="7"/>
      <c r="T14566" s="5"/>
      <c r="U14566" s="6"/>
      <c r="V14566" s="5"/>
    </row>
    <row r="14567" spans="9:22" x14ac:dyDescent="0.25">
      <c r="I14567" s="5"/>
      <c r="S14567" s="7"/>
      <c r="T14567" s="5"/>
      <c r="U14567" s="6"/>
      <c r="V14567" s="5"/>
    </row>
    <row r="14568" spans="9:22" x14ac:dyDescent="0.25">
      <c r="I14568" s="5"/>
      <c r="S14568" s="7"/>
      <c r="T14568" s="5"/>
      <c r="U14568" s="6"/>
      <c r="V14568" s="5"/>
    </row>
    <row r="14569" spans="9:22" x14ac:dyDescent="0.25">
      <c r="I14569" s="5"/>
      <c r="S14569" s="7"/>
      <c r="T14569" s="5"/>
      <c r="U14569" s="6"/>
      <c r="V14569" s="5"/>
    </row>
    <row r="14570" spans="9:22" x14ac:dyDescent="0.25">
      <c r="I14570" s="5"/>
      <c r="S14570" s="7"/>
      <c r="T14570" s="5"/>
      <c r="U14570" s="6"/>
      <c r="V14570" s="5"/>
    </row>
    <row r="14571" spans="9:22" x14ac:dyDescent="0.25">
      <c r="I14571" s="5"/>
      <c r="S14571" s="7"/>
      <c r="T14571" s="5"/>
      <c r="U14571" s="6"/>
      <c r="V14571" s="5"/>
    </row>
    <row r="14572" spans="9:22" x14ac:dyDescent="0.25">
      <c r="I14572" s="5"/>
      <c r="S14572" s="7"/>
      <c r="T14572" s="5"/>
      <c r="U14572" s="6"/>
      <c r="V14572" s="5"/>
    </row>
    <row r="14573" spans="9:22" x14ac:dyDescent="0.25">
      <c r="I14573" s="5"/>
      <c r="S14573" s="7"/>
      <c r="T14573" s="5"/>
      <c r="U14573" s="6"/>
      <c r="V14573" s="5"/>
    </row>
    <row r="14574" spans="9:22" x14ac:dyDescent="0.25">
      <c r="I14574" s="5"/>
      <c r="S14574" s="7"/>
      <c r="T14574" s="5"/>
      <c r="U14574" s="6"/>
      <c r="V14574" s="5"/>
    </row>
    <row r="14575" spans="9:22" x14ac:dyDescent="0.25">
      <c r="I14575" s="5"/>
      <c r="S14575" s="7"/>
      <c r="T14575" s="5"/>
      <c r="U14575" s="6"/>
      <c r="V14575" s="5"/>
    </row>
    <row r="14576" spans="9:22" x14ac:dyDescent="0.25">
      <c r="I14576" s="5"/>
      <c r="S14576" s="7"/>
      <c r="T14576" s="5"/>
      <c r="U14576" s="6"/>
      <c r="V14576" s="5"/>
    </row>
    <row r="14577" spans="9:22" x14ac:dyDescent="0.25">
      <c r="I14577" s="5"/>
      <c r="S14577" s="7"/>
      <c r="T14577" s="5"/>
      <c r="U14577" s="6"/>
      <c r="V14577" s="5"/>
    </row>
    <row r="14578" spans="9:22" x14ac:dyDescent="0.25">
      <c r="I14578" s="5"/>
      <c r="S14578" s="7"/>
      <c r="T14578" s="5"/>
      <c r="U14578" s="6"/>
      <c r="V14578" s="5"/>
    </row>
    <row r="14579" spans="9:22" x14ac:dyDescent="0.25">
      <c r="I14579" s="5"/>
      <c r="S14579" s="7"/>
      <c r="T14579" s="5"/>
      <c r="U14579" s="6"/>
      <c r="V14579" s="5"/>
    </row>
    <row r="14580" spans="9:22" x14ac:dyDescent="0.25">
      <c r="I14580" s="5"/>
      <c r="S14580" s="7"/>
      <c r="T14580" s="5"/>
      <c r="U14580" s="6"/>
      <c r="V14580" s="5"/>
    </row>
    <row r="14581" spans="9:22" x14ac:dyDescent="0.25">
      <c r="I14581" s="5"/>
      <c r="S14581" s="7"/>
      <c r="T14581" s="5"/>
      <c r="U14581" s="6"/>
      <c r="V14581" s="5"/>
    </row>
    <row r="14582" spans="9:22" x14ac:dyDescent="0.25">
      <c r="I14582" s="5"/>
      <c r="S14582" s="7"/>
      <c r="T14582" s="5"/>
      <c r="U14582" s="6"/>
      <c r="V14582" s="5"/>
    </row>
    <row r="14583" spans="9:22" x14ac:dyDescent="0.25">
      <c r="I14583" s="5"/>
      <c r="S14583" s="7"/>
      <c r="T14583" s="5"/>
      <c r="U14583" s="6"/>
      <c r="V14583" s="5"/>
    </row>
    <row r="14584" spans="9:22" x14ac:dyDescent="0.25">
      <c r="I14584" s="5"/>
      <c r="S14584" s="7"/>
      <c r="T14584" s="5"/>
      <c r="U14584" s="6"/>
      <c r="V14584" s="5"/>
    </row>
    <row r="14585" spans="9:22" x14ac:dyDescent="0.25">
      <c r="I14585" s="5"/>
      <c r="S14585" s="7"/>
      <c r="T14585" s="5"/>
      <c r="U14585" s="6"/>
      <c r="V14585" s="5"/>
    </row>
    <row r="14586" spans="9:22" x14ac:dyDescent="0.25">
      <c r="I14586" s="5"/>
      <c r="S14586" s="7"/>
      <c r="T14586" s="5"/>
      <c r="U14586" s="6"/>
      <c r="V14586" s="5"/>
    </row>
    <row r="14587" spans="9:22" x14ac:dyDescent="0.25">
      <c r="I14587" s="5"/>
      <c r="S14587" s="7"/>
      <c r="T14587" s="5"/>
      <c r="U14587" s="6"/>
      <c r="V14587" s="5"/>
    </row>
    <row r="14588" spans="9:22" x14ac:dyDescent="0.25">
      <c r="I14588" s="5"/>
      <c r="S14588" s="7"/>
      <c r="T14588" s="5"/>
      <c r="U14588" s="6"/>
      <c r="V14588" s="5"/>
    </row>
    <row r="14589" spans="9:22" x14ac:dyDescent="0.25">
      <c r="I14589" s="5"/>
      <c r="S14589" s="7"/>
      <c r="T14589" s="5"/>
      <c r="U14589" s="6"/>
      <c r="V14589" s="5"/>
    </row>
    <row r="14590" spans="9:22" x14ac:dyDescent="0.25">
      <c r="I14590" s="5"/>
      <c r="S14590" s="7"/>
      <c r="T14590" s="5"/>
      <c r="U14590" s="6"/>
      <c r="V14590" s="5"/>
    </row>
    <row r="14591" spans="9:22" x14ac:dyDescent="0.25">
      <c r="I14591" s="5"/>
      <c r="S14591" s="7"/>
      <c r="T14591" s="5"/>
      <c r="U14591" s="6"/>
      <c r="V14591" s="5"/>
    </row>
    <row r="14592" spans="9:22" x14ac:dyDescent="0.25">
      <c r="I14592" s="5"/>
      <c r="S14592" s="7"/>
      <c r="T14592" s="5"/>
      <c r="U14592" s="6"/>
      <c r="V14592" s="5"/>
    </row>
    <row r="14593" spans="9:22" x14ac:dyDescent="0.25">
      <c r="I14593" s="5"/>
      <c r="S14593" s="7"/>
      <c r="T14593" s="5"/>
      <c r="U14593" s="6"/>
      <c r="V14593" s="5"/>
    </row>
    <row r="14594" spans="9:22" x14ac:dyDescent="0.25">
      <c r="I14594" s="5"/>
      <c r="S14594" s="7"/>
      <c r="T14594" s="5"/>
      <c r="U14594" s="6"/>
      <c r="V14594" s="5"/>
    </row>
    <row r="14595" spans="9:22" x14ac:dyDescent="0.25">
      <c r="I14595" s="5"/>
      <c r="S14595" s="7"/>
      <c r="T14595" s="5"/>
      <c r="U14595" s="6"/>
      <c r="V14595" s="5"/>
    </row>
    <row r="14596" spans="9:22" x14ac:dyDescent="0.25">
      <c r="I14596" s="5"/>
      <c r="S14596" s="7"/>
      <c r="T14596" s="5"/>
      <c r="U14596" s="6"/>
      <c r="V14596" s="5"/>
    </row>
    <row r="14597" spans="9:22" x14ac:dyDescent="0.25">
      <c r="I14597" s="5"/>
      <c r="S14597" s="7"/>
      <c r="T14597" s="5"/>
      <c r="U14597" s="6"/>
      <c r="V14597" s="5"/>
    </row>
    <row r="14598" spans="9:22" x14ac:dyDescent="0.25">
      <c r="I14598" s="5"/>
      <c r="S14598" s="7"/>
      <c r="T14598" s="5"/>
      <c r="U14598" s="6"/>
      <c r="V14598" s="5"/>
    </row>
    <row r="14599" spans="9:22" x14ac:dyDescent="0.25">
      <c r="I14599" s="5"/>
      <c r="S14599" s="7"/>
      <c r="T14599" s="5"/>
      <c r="U14599" s="6"/>
      <c r="V14599" s="5"/>
    </row>
    <row r="14600" spans="9:22" x14ac:dyDescent="0.25">
      <c r="I14600" s="5"/>
      <c r="S14600" s="7"/>
      <c r="T14600" s="5"/>
      <c r="U14600" s="6"/>
      <c r="V14600" s="5"/>
    </row>
    <row r="14601" spans="9:22" x14ac:dyDescent="0.25">
      <c r="I14601" s="5"/>
      <c r="S14601" s="7"/>
      <c r="T14601" s="5"/>
      <c r="U14601" s="6"/>
      <c r="V14601" s="5"/>
    </row>
    <row r="14602" spans="9:22" x14ac:dyDescent="0.25">
      <c r="I14602" s="5"/>
      <c r="S14602" s="7"/>
      <c r="T14602" s="5"/>
      <c r="U14602" s="6"/>
      <c r="V14602" s="5"/>
    </row>
    <row r="14603" spans="9:22" x14ac:dyDescent="0.25">
      <c r="I14603" s="5"/>
      <c r="S14603" s="7"/>
      <c r="T14603" s="5"/>
      <c r="U14603" s="6"/>
      <c r="V14603" s="5"/>
    </row>
    <row r="14604" spans="9:22" x14ac:dyDescent="0.25">
      <c r="I14604" s="5"/>
      <c r="S14604" s="7"/>
      <c r="T14604" s="5"/>
      <c r="U14604" s="6"/>
      <c r="V14604" s="5"/>
    </row>
    <row r="14605" spans="9:22" x14ac:dyDescent="0.25">
      <c r="I14605" s="5"/>
      <c r="S14605" s="7"/>
      <c r="T14605" s="5"/>
      <c r="U14605" s="6"/>
      <c r="V14605" s="5"/>
    </row>
    <row r="14606" spans="9:22" x14ac:dyDescent="0.25">
      <c r="I14606" s="5"/>
      <c r="S14606" s="7"/>
      <c r="T14606" s="5"/>
      <c r="U14606" s="6"/>
      <c r="V14606" s="5"/>
    </row>
    <row r="14607" spans="9:22" x14ac:dyDescent="0.25">
      <c r="I14607" s="5"/>
      <c r="S14607" s="7"/>
      <c r="T14607" s="5"/>
      <c r="U14607" s="6"/>
      <c r="V14607" s="5"/>
    </row>
    <row r="14608" spans="9:22" x14ac:dyDescent="0.25">
      <c r="I14608" s="5"/>
      <c r="S14608" s="7"/>
      <c r="T14608" s="5"/>
      <c r="U14608" s="6"/>
      <c r="V14608" s="5"/>
    </row>
    <row r="14609" spans="9:22" x14ac:dyDescent="0.25">
      <c r="I14609" s="5"/>
      <c r="S14609" s="7"/>
      <c r="T14609" s="5"/>
      <c r="U14609" s="6"/>
      <c r="V14609" s="5"/>
    </row>
    <row r="14610" spans="9:22" x14ac:dyDescent="0.25">
      <c r="I14610" s="5"/>
      <c r="S14610" s="7"/>
      <c r="T14610" s="5"/>
      <c r="U14610" s="6"/>
      <c r="V14610" s="5"/>
    </row>
    <row r="14611" spans="9:22" x14ac:dyDescent="0.25">
      <c r="I14611" s="5"/>
      <c r="S14611" s="7"/>
      <c r="T14611" s="5"/>
      <c r="U14611" s="6"/>
      <c r="V14611" s="5"/>
    </row>
    <row r="14612" spans="9:22" x14ac:dyDescent="0.25">
      <c r="I14612" s="5"/>
      <c r="S14612" s="7"/>
      <c r="T14612" s="5"/>
      <c r="U14612" s="6"/>
      <c r="V14612" s="5"/>
    </row>
    <row r="14613" spans="9:22" x14ac:dyDescent="0.25">
      <c r="I14613" s="5"/>
      <c r="S14613" s="7"/>
      <c r="T14613" s="5"/>
      <c r="U14613" s="6"/>
      <c r="V14613" s="5"/>
    </row>
    <row r="14614" spans="9:22" x14ac:dyDescent="0.25">
      <c r="I14614" s="5"/>
      <c r="S14614" s="7"/>
      <c r="T14614" s="5"/>
      <c r="U14614" s="6"/>
      <c r="V14614" s="5"/>
    </row>
    <row r="14615" spans="9:22" x14ac:dyDescent="0.25">
      <c r="I14615" s="5"/>
      <c r="S14615" s="7"/>
      <c r="T14615" s="5"/>
      <c r="U14615" s="6"/>
      <c r="V14615" s="5"/>
    </row>
    <row r="14616" spans="9:22" x14ac:dyDescent="0.25">
      <c r="I14616" s="5"/>
      <c r="S14616" s="7"/>
      <c r="T14616" s="5"/>
      <c r="U14616" s="6"/>
      <c r="V14616" s="5"/>
    </row>
    <row r="14617" spans="9:22" x14ac:dyDescent="0.25">
      <c r="I14617" s="5"/>
      <c r="S14617" s="7"/>
      <c r="T14617" s="5"/>
      <c r="U14617" s="6"/>
      <c r="V14617" s="5"/>
    </row>
    <row r="14618" spans="9:22" x14ac:dyDescent="0.25">
      <c r="I14618" s="5"/>
      <c r="S14618" s="7"/>
      <c r="T14618" s="5"/>
      <c r="U14618" s="6"/>
      <c r="V14618" s="5"/>
    </row>
    <row r="14619" spans="9:22" x14ac:dyDescent="0.25">
      <c r="I14619" s="5"/>
      <c r="S14619" s="7"/>
      <c r="T14619" s="5"/>
      <c r="U14619" s="6"/>
      <c r="V14619" s="5"/>
    </row>
    <row r="14620" spans="9:22" x14ac:dyDescent="0.25">
      <c r="I14620" s="5"/>
      <c r="S14620" s="7"/>
      <c r="T14620" s="5"/>
      <c r="U14620" s="6"/>
      <c r="V14620" s="5"/>
    </row>
    <row r="14621" spans="9:22" x14ac:dyDescent="0.25">
      <c r="I14621" s="5"/>
      <c r="S14621" s="7"/>
      <c r="T14621" s="5"/>
      <c r="U14621" s="6"/>
      <c r="V14621" s="5"/>
    </row>
    <row r="14622" spans="9:22" x14ac:dyDescent="0.25">
      <c r="I14622" s="5"/>
      <c r="S14622" s="7"/>
      <c r="T14622" s="5"/>
      <c r="U14622" s="6"/>
      <c r="V14622" s="5"/>
    </row>
    <row r="14623" spans="9:22" x14ac:dyDescent="0.25">
      <c r="I14623" s="5"/>
      <c r="S14623" s="7"/>
      <c r="T14623" s="5"/>
      <c r="U14623" s="6"/>
      <c r="V14623" s="5"/>
    </row>
    <row r="14624" spans="9:22" x14ac:dyDescent="0.25">
      <c r="I14624" s="5"/>
      <c r="S14624" s="7"/>
      <c r="T14624" s="5"/>
      <c r="U14624" s="6"/>
      <c r="V14624" s="5"/>
    </row>
    <row r="14625" spans="9:22" x14ac:dyDescent="0.25">
      <c r="I14625" s="5"/>
      <c r="S14625" s="7"/>
      <c r="T14625" s="5"/>
      <c r="U14625" s="6"/>
      <c r="V14625" s="5"/>
    </row>
    <row r="14626" spans="9:22" x14ac:dyDescent="0.25">
      <c r="I14626" s="5"/>
      <c r="S14626" s="7"/>
      <c r="T14626" s="5"/>
      <c r="U14626" s="6"/>
      <c r="V14626" s="5"/>
    </row>
    <row r="14627" spans="9:22" x14ac:dyDescent="0.25">
      <c r="I14627" s="5"/>
      <c r="S14627" s="7"/>
      <c r="T14627" s="5"/>
      <c r="U14627" s="6"/>
      <c r="V14627" s="5"/>
    </row>
    <row r="14628" spans="9:22" x14ac:dyDescent="0.25">
      <c r="I14628" s="5"/>
      <c r="S14628" s="7"/>
      <c r="T14628" s="5"/>
      <c r="U14628" s="6"/>
      <c r="V14628" s="5"/>
    </row>
    <row r="14629" spans="9:22" x14ac:dyDescent="0.25">
      <c r="I14629" s="5"/>
      <c r="S14629" s="7"/>
      <c r="T14629" s="5"/>
      <c r="U14629" s="6"/>
      <c r="V14629" s="5"/>
    </row>
    <row r="14630" spans="9:22" x14ac:dyDescent="0.25">
      <c r="I14630" s="5"/>
      <c r="S14630" s="7"/>
      <c r="T14630" s="5"/>
      <c r="U14630" s="6"/>
      <c r="V14630" s="5"/>
    </row>
    <row r="14631" spans="9:22" x14ac:dyDescent="0.25">
      <c r="I14631" s="5"/>
      <c r="T14631" s="5"/>
      <c r="U14631" s="6"/>
      <c r="V14631" s="5"/>
    </row>
    <row r="14632" spans="9:22" x14ac:dyDescent="0.25">
      <c r="I14632" s="5"/>
      <c r="S14632" s="7"/>
      <c r="T14632" s="5"/>
      <c r="U14632" s="6"/>
      <c r="V14632" s="5"/>
    </row>
    <row r="14633" spans="9:22" x14ac:dyDescent="0.25">
      <c r="I14633" s="5"/>
      <c r="S14633" s="7"/>
      <c r="T14633" s="5"/>
      <c r="U14633" s="6"/>
      <c r="V14633" s="5"/>
    </row>
    <row r="14634" spans="9:22" x14ac:dyDescent="0.25">
      <c r="I14634" s="5"/>
      <c r="S14634" s="7"/>
      <c r="T14634" s="5"/>
      <c r="U14634" s="6"/>
      <c r="V14634" s="5"/>
    </row>
    <row r="14635" spans="9:22" x14ac:dyDescent="0.25">
      <c r="I14635" s="5"/>
      <c r="S14635" s="7"/>
      <c r="T14635" s="5"/>
      <c r="U14635" s="6"/>
      <c r="V14635" s="5"/>
    </row>
    <row r="14636" spans="9:22" x14ac:dyDescent="0.25">
      <c r="I14636" s="5"/>
      <c r="S14636" s="7"/>
      <c r="T14636" s="5"/>
      <c r="U14636" s="6"/>
      <c r="V14636" s="5"/>
    </row>
    <row r="14637" spans="9:22" x14ac:dyDescent="0.25">
      <c r="I14637" s="5"/>
      <c r="S14637" s="7"/>
      <c r="T14637" s="5"/>
      <c r="U14637" s="6"/>
      <c r="V14637" s="5"/>
    </row>
    <row r="14638" spans="9:22" x14ac:dyDescent="0.25">
      <c r="I14638" s="5"/>
      <c r="S14638" s="7"/>
      <c r="T14638" s="5"/>
      <c r="U14638" s="6"/>
      <c r="V14638" s="5"/>
    </row>
    <row r="14639" spans="9:22" x14ac:dyDescent="0.25">
      <c r="I14639" s="5"/>
      <c r="S14639" s="7"/>
      <c r="T14639" s="5"/>
      <c r="U14639" s="6"/>
      <c r="V14639" s="5"/>
    </row>
    <row r="14640" spans="9:22" x14ac:dyDescent="0.25">
      <c r="I14640" s="5"/>
      <c r="S14640" s="7"/>
      <c r="T14640" s="5"/>
      <c r="U14640" s="6"/>
      <c r="V14640" s="5"/>
    </row>
    <row r="14641" spans="9:22" x14ac:dyDescent="0.25">
      <c r="I14641" s="5"/>
      <c r="S14641" s="7"/>
      <c r="T14641" s="5"/>
      <c r="U14641" s="6"/>
      <c r="V14641" s="5"/>
    </row>
    <row r="14642" spans="9:22" x14ac:dyDescent="0.25">
      <c r="I14642" s="5"/>
      <c r="S14642" s="7"/>
      <c r="T14642" s="5"/>
      <c r="U14642" s="6"/>
      <c r="V14642" s="5"/>
    </row>
    <row r="14643" spans="9:22" x14ac:dyDescent="0.25">
      <c r="I14643" s="5"/>
      <c r="S14643" s="7"/>
      <c r="T14643" s="5"/>
      <c r="U14643" s="6"/>
      <c r="V14643" s="5"/>
    </row>
    <row r="14644" spans="9:22" x14ac:dyDescent="0.25">
      <c r="I14644" s="5"/>
      <c r="S14644" s="7"/>
      <c r="T14644" s="5"/>
      <c r="U14644" s="6"/>
      <c r="V14644" s="5"/>
    </row>
    <row r="14645" spans="9:22" x14ac:dyDescent="0.25">
      <c r="I14645" s="5"/>
      <c r="S14645" s="7"/>
      <c r="T14645" s="5"/>
      <c r="U14645" s="6"/>
      <c r="V14645" s="5"/>
    </row>
    <row r="14646" spans="9:22" x14ac:dyDescent="0.25">
      <c r="I14646" s="5"/>
      <c r="S14646" s="7"/>
      <c r="T14646" s="5"/>
      <c r="U14646" s="6"/>
      <c r="V14646" s="5"/>
    </row>
    <row r="14647" spans="9:22" x14ac:dyDescent="0.25">
      <c r="I14647" s="5"/>
      <c r="S14647" s="7"/>
      <c r="T14647" s="5"/>
      <c r="U14647" s="6"/>
      <c r="V14647" s="5"/>
    </row>
    <row r="14648" spans="9:22" x14ac:dyDescent="0.25">
      <c r="I14648" s="5"/>
      <c r="S14648" s="7"/>
      <c r="T14648" s="5"/>
      <c r="U14648" s="6"/>
      <c r="V14648" s="5"/>
    </row>
    <row r="14649" spans="9:22" x14ac:dyDescent="0.25">
      <c r="I14649" s="5"/>
      <c r="S14649" s="7"/>
      <c r="T14649" s="5"/>
      <c r="U14649" s="6"/>
      <c r="V14649" s="5"/>
    </row>
    <row r="14650" spans="9:22" x14ac:dyDescent="0.25">
      <c r="I14650" s="5"/>
      <c r="S14650" s="7"/>
      <c r="T14650" s="5"/>
      <c r="U14650" s="6"/>
      <c r="V14650" s="5"/>
    </row>
    <row r="14651" spans="9:22" x14ac:dyDescent="0.25">
      <c r="I14651" s="5"/>
      <c r="S14651" s="7"/>
      <c r="T14651" s="5"/>
      <c r="U14651" s="6"/>
      <c r="V14651" s="5"/>
    </row>
    <row r="14652" spans="9:22" x14ac:dyDescent="0.25">
      <c r="I14652" s="5"/>
      <c r="S14652" s="7"/>
      <c r="T14652" s="5"/>
      <c r="U14652" s="6"/>
      <c r="V14652" s="5"/>
    </row>
    <row r="14653" spans="9:22" x14ac:dyDescent="0.25">
      <c r="I14653" s="5"/>
      <c r="S14653" s="7"/>
      <c r="T14653" s="5"/>
      <c r="U14653" s="6"/>
      <c r="V14653" s="5"/>
    </row>
    <row r="14654" spans="9:22" x14ac:dyDescent="0.25">
      <c r="I14654" s="5"/>
      <c r="S14654" s="7"/>
      <c r="T14654" s="5"/>
      <c r="U14654" s="6"/>
      <c r="V14654" s="5"/>
    </row>
    <row r="14655" spans="9:22" x14ac:dyDescent="0.25">
      <c r="I14655" s="5"/>
      <c r="S14655" s="7"/>
      <c r="T14655" s="5"/>
      <c r="U14655" s="6"/>
      <c r="V14655" s="5"/>
    </row>
    <row r="14656" spans="9:22" x14ac:dyDescent="0.25">
      <c r="I14656" s="5"/>
      <c r="S14656" s="7"/>
      <c r="T14656" s="5"/>
      <c r="U14656" s="6"/>
      <c r="V14656" s="5"/>
    </row>
    <row r="14657" spans="9:22" x14ac:dyDescent="0.25">
      <c r="I14657" s="5"/>
      <c r="S14657" s="7"/>
      <c r="T14657" s="5"/>
      <c r="U14657" s="6"/>
      <c r="V14657" s="5"/>
    </row>
    <row r="14658" spans="9:22" x14ac:dyDescent="0.25">
      <c r="I14658" s="5"/>
      <c r="S14658" s="7"/>
      <c r="T14658" s="5"/>
      <c r="U14658" s="6"/>
      <c r="V14658" s="5"/>
    </row>
    <row r="14659" spans="9:22" x14ac:dyDescent="0.25">
      <c r="I14659" s="5"/>
      <c r="S14659" s="7"/>
      <c r="T14659" s="5"/>
      <c r="U14659" s="6"/>
      <c r="V14659" s="5"/>
    </row>
    <row r="14660" spans="9:22" x14ac:dyDescent="0.25">
      <c r="I14660" s="5"/>
      <c r="S14660" s="7"/>
      <c r="T14660" s="5"/>
      <c r="U14660" s="6"/>
      <c r="V14660" s="5"/>
    </row>
    <row r="14661" spans="9:22" x14ac:dyDescent="0.25">
      <c r="I14661" s="5"/>
      <c r="S14661" s="7"/>
      <c r="T14661" s="5"/>
      <c r="U14661" s="6"/>
      <c r="V14661" s="5"/>
    </row>
    <row r="14662" spans="9:22" x14ac:dyDescent="0.25">
      <c r="I14662" s="5"/>
      <c r="S14662" s="7"/>
      <c r="T14662" s="5"/>
      <c r="U14662" s="6"/>
      <c r="V14662" s="5"/>
    </row>
    <row r="14663" spans="9:22" x14ac:dyDescent="0.25">
      <c r="I14663" s="5"/>
      <c r="S14663" s="7"/>
      <c r="T14663" s="5"/>
      <c r="U14663" s="6"/>
      <c r="V14663" s="5"/>
    </row>
    <row r="14664" spans="9:22" x14ac:dyDescent="0.25">
      <c r="I14664" s="5"/>
      <c r="S14664" s="7"/>
      <c r="T14664" s="5"/>
      <c r="U14664" s="6"/>
      <c r="V14664" s="5"/>
    </row>
    <row r="14665" spans="9:22" x14ac:dyDescent="0.25">
      <c r="I14665" s="5"/>
      <c r="S14665" s="7"/>
      <c r="T14665" s="5"/>
      <c r="U14665" s="6"/>
      <c r="V14665" s="5"/>
    </row>
    <row r="14666" spans="9:22" x14ac:dyDescent="0.25">
      <c r="I14666" s="5"/>
      <c r="S14666" s="7"/>
      <c r="T14666" s="5"/>
      <c r="U14666" s="6"/>
      <c r="V14666" s="5"/>
    </row>
    <row r="14667" spans="9:22" x14ac:dyDescent="0.25">
      <c r="I14667" s="5"/>
      <c r="S14667" s="7"/>
      <c r="T14667" s="5"/>
      <c r="U14667" s="6"/>
      <c r="V14667" s="5"/>
    </row>
    <row r="14668" spans="9:22" x14ac:dyDescent="0.25">
      <c r="I14668" s="5"/>
      <c r="S14668" s="7"/>
      <c r="T14668" s="5"/>
      <c r="U14668" s="6"/>
      <c r="V14668" s="5"/>
    </row>
    <row r="14669" spans="9:22" x14ac:dyDescent="0.25">
      <c r="I14669" s="5"/>
      <c r="S14669" s="7"/>
      <c r="T14669" s="5"/>
      <c r="U14669" s="6"/>
      <c r="V14669" s="5"/>
    </row>
    <row r="14670" spans="9:22" x14ac:dyDescent="0.25">
      <c r="I14670" s="5"/>
      <c r="S14670" s="7"/>
      <c r="T14670" s="5"/>
      <c r="U14670" s="6"/>
      <c r="V14670" s="5"/>
    </row>
    <row r="14671" spans="9:22" x14ac:dyDescent="0.25">
      <c r="I14671" s="5"/>
      <c r="S14671" s="7"/>
      <c r="T14671" s="5"/>
      <c r="U14671" s="6"/>
      <c r="V14671" s="5"/>
    </row>
    <row r="14672" spans="9:22" x14ac:dyDescent="0.25">
      <c r="I14672" s="5"/>
      <c r="S14672" s="7"/>
      <c r="T14672" s="5"/>
      <c r="U14672" s="6"/>
      <c r="V14672" s="5"/>
    </row>
    <row r="14673" spans="9:22" x14ac:dyDescent="0.25">
      <c r="I14673" s="5"/>
      <c r="S14673" s="7"/>
      <c r="T14673" s="5"/>
      <c r="U14673" s="6"/>
      <c r="V14673" s="5"/>
    </row>
    <row r="14674" spans="9:22" x14ac:dyDescent="0.25">
      <c r="I14674" s="5"/>
      <c r="S14674" s="7"/>
      <c r="T14674" s="5"/>
      <c r="U14674" s="6"/>
      <c r="V14674" s="5"/>
    </row>
    <row r="14675" spans="9:22" x14ac:dyDescent="0.25">
      <c r="I14675" s="5"/>
      <c r="S14675" s="7"/>
      <c r="T14675" s="5"/>
      <c r="U14675" s="6"/>
      <c r="V14675" s="5"/>
    </row>
    <row r="14676" spans="9:22" x14ac:dyDescent="0.25">
      <c r="I14676" s="5"/>
      <c r="S14676" s="7"/>
      <c r="T14676" s="5"/>
      <c r="U14676" s="6"/>
      <c r="V14676" s="5"/>
    </row>
    <row r="14677" spans="9:22" x14ac:dyDescent="0.25">
      <c r="I14677" s="5"/>
      <c r="S14677" s="7"/>
      <c r="T14677" s="5"/>
      <c r="U14677" s="6"/>
      <c r="V14677" s="5"/>
    </row>
    <row r="14678" spans="9:22" x14ac:dyDescent="0.25">
      <c r="I14678" s="5"/>
      <c r="S14678" s="7"/>
      <c r="T14678" s="5"/>
      <c r="U14678" s="6"/>
      <c r="V14678" s="5"/>
    </row>
    <row r="14679" spans="9:22" x14ac:dyDescent="0.25">
      <c r="I14679" s="5"/>
      <c r="S14679" s="7"/>
      <c r="T14679" s="5"/>
      <c r="U14679" s="6"/>
      <c r="V14679" s="5"/>
    </row>
    <row r="14680" spans="9:22" x14ac:dyDescent="0.25">
      <c r="I14680" s="5"/>
      <c r="S14680" s="7"/>
      <c r="T14680" s="5"/>
      <c r="U14680" s="6"/>
      <c r="V14680" s="5"/>
    </row>
    <row r="14681" spans="9:22" x14ac:dyDescent="0.25">
      <c r="I14681" s="5"/>
      <c r="S14681" s="7"/>
      <c r="T14681" s="5"/>
      <c r="U14681" s="6"/>
      <c r="V14681" s="5"/>
    </row>
    <row r="14682" spans="9:22" x14ac:dyDescent="0.25">
      <c r="I14682" s="5"/>
      <c r="S14682" s="7"/>
      <c r="T14682" s="5"/>
      <c r="U14682" s="6"/>
      <c r="V14682" s="5"/>
    </row>
    <row r="14683" spans="9:22" x14ac:dyDescent="0.25">
      <c r="I14683" s="5"/>
      <c r="S14683" s="7"/>
      <c r="T14683" s="5"/>
      <c r="U14683" s="6"/>
      <c r="V14683" s="5"/>
    </row>
    <row r="14684" spans="9:22" x14ac:dyDescent="0.25">
      <c r="I14684" s="5"/>
      <c r="S14684" s="7"/>
      <c r="T14684" s="5"/>
      <c r="U14684" s="6"/>
      <c r="V14684" s="5"/>
    </row>
    <row r="14685" spans="9:22" x14ac:dyDescent="0.25">
      <c r="I14685" s="5"/>
      <c r="S14685" s="7"/>
      <c r="T14685" s="5"/>
      <c r="U14685" s="6"/>
      <c r="V14685" s="5"/>
    </row>
    <row r="14686" spans="9:22" x14ac:dyDescent="0.25">
      <c r="I14686" s="5"/>
      <c r="S14686" s="7"/>
      <c r="T14686" s="5"/>
      <c r="U14686" s="6"/>
      <c r="V14686" s="5"/>
    </row>
    <row r="14687" spans="9:22" x14ac:dyDescent="0.25">
      <c r="I14687" s="5"/>
      <c r="S14687" s="7"/>
      <c r="T14687" s="5"/>
      <c r="U14687" s="6"/>
      <c r="V14687" s="5"/>
    </row>
    <row r="14688" spans="9:22" x14ac:dyDescent="0.25">
      <c r="I14688" s="5"/>
      <c r="S14688" s="7"/>
      <c r="T14688" s="5"/>
      <c r="U14688" s="6"/>
      <c r="V14688" s="5"/>
    </row>
    <row r="14689" spans="9:22" x14ac:dyDescent="0.25">
      <c r="I14689" s="5"/>
      <c r="S14689" s="7"/>
      <c r="T14689" s="5"/>
      <c r="U14689" s="6"/>
      <c r="V14689" s="5"/>
    </row>
    <row r="14690" spans="9:22" x14ac:dyDescent="0.25">
      <c r="I14690" s="5"/>
      <c r="S14690" s="7"/>
      <c r="T14690" s="5"/>
      <c r="U14690" s="6"/>
      <c r="V14690" s="5"/>
    </row>
    <row r="14691" spans="9:22" x14ac:dyDescent="0.25">
      <c r="I14691" s="5"/>
      <c r="S14691" s="7"/>
      <c r="T14691" s="5"/>
      <c r="U14691" s="6"/>
      <c r="V14691" s="5"/>
    </row>
    <row r="14692" spans="9:22" x14ac:dyDescent="0.25">
      <c r="I14692" s="5"/>
      <c r="S14692" s="7"/>
      <c r="T14692" s="5"/>
      <c r="U14692" s="6"/>
      <c r="V14692" s="5"/>
    </row>
    <row r="14693" spans="9:22" x14ac:dyDescent="0.25">
      <c r="I14693" s="5"/>
      <c r="S14693" s="7"/>
      <c r="T14693" s="5"/>
      <c r="U14693" s="6"/>
      <c r="V14693" s="5"/>
    </row>
    <row r="14694" spans="9:22" x14ac:dyDescent="0.25">
      <c r="I14694" s="5"/>
      <c r="S14694" s="7"/>
      <c r="T14694" s="5"/>
      <c r="U14694" s="6"/>
      <c r="V14694" s="5"/>
    </row>
    <row r="14695" spans="9:22" x14ac:dyDescent="0.25">
      <c r="I14695" s="5"/>
      <c r="S14695" s="7"/>
      <c r="T14695" s="5"/>
      <c r="U14695" s="6"/>
      <c r="V14695" s="5"/>
    </row>
    <row r="14696" spans="9:22" x14ac:dyDescent="0.25">
      <c r="I14696" s="5"/>
      <c r="S14696" s="7"/>
      <c r="T14696" s="5"/>
      <c r="U14696" s="6"/>
      <c r="V14696" s="5"/>
    </row>
    <row r="14697" spans="9:22" x14ac:dyDescent="0.25">
      <c r="I14697" s="5"/>
      <c r="S14697" s="7"/>
      <c r="T14697" s="5"/>
      <c r="U14697" s="6"/>
      <c r="V14697" s="5"/>
    </row>
    <row r="14698" spans="9:22" x14ac:dyDescent="0.25">
      <c r="I14698" s="5"/>
      <c r="S14698" s="7"/>
      <c r="T14698" s="5"/>
      <c r="U14698" s="6"/>
      <c r="V14698" s="5"/>
    </row>
    <row r="14699" spans="9:22" x14ac:dyDescent="0.25">
      <c r="I14699" s="5"/>
      <c r="S14699" s="7"/>
      <c r="T14699" s="5"/>
      <c r="U14699" s="6"/>
      <c r="V14699" s="5"/>
    </row>
    <row r="14700" spans="9:22" x14ac:dyDescent="0.25">
      <c r="I14700" s="5"/>
      <c r="S14700" s="7"/>
      <c r="T14700" s="5"/>
      <c r="U14700" s="6"/>
      <c r="V14700" s="5"/>
    </row>
    <row r="14701" spans="9:22" x14ac:dyDescent="0.25">
      <c r="I14701" s="5"/>
      <c r="S14701" s="7"/>
      <c r="T14701" s="5"/>
      <c r="U14701" s="6"/>
      <c r="V14701" s="5"/>
    </row>
    <row r="14702" spans="9:22" x14ac:dyDescent="0.25">
      <c r="I14702" s="5"/>
      <c r="S14702" s="7"/>
      <c r="T14702" s="5"/>
      <c r="U14702" s="6"/>
      <c r="V14702" s="5"/>
    </row>
    <row r="14703" spans="9:22" x14ac:dyDescent="0.25">
      <c r="I14703" s="5"/>
      <c r="S14703" s="7"/>
      <c r="T14703" s="5"/>
      <c r="U14703" s="6"/>
      <c r="V14703" s="5"/>
    </row>
    <row r="14704" spans="9:22" x14ac:dyDescent="0.25">
      <c r="I14704" s="5"/>
      <c r="S14704" s="7"/>
      <c r="T14704" s="5"/>
      <c r="U14704" s="6"/>
      <c r="V14704" s="5"/>
    </row>
    <row r="14705" spans="9:22" x14ac:dyDescent="0.25">
      <c r="I14705" s="5"/>
      <c r="S14705" s="7"/>
      <c r="T14705" s="5"/>
      <c r="U14705" s="6"/>
      <c r="V14705" s="5"/>
    </row>
    <row r="14706" spans="9:22" x14ac:dyDescent="0.25">
      <c r="I14706" s="5"/>
      <c r="S14706" s="7"/>
      <c r="T14706" s="5"/>
      <c r="U14706" s="6"/>
      <c r="V14706" s="5"/>
    </row>
    <row r="14707" spans="9:22" x14ac:dyDescent="0.25">
      <c r="I14707" s="5"/>
      <c r="S14707" s="7"/>
      <c r="T14707" s="5"/>
      <c r="U14707" s="6"/>
      <c r="V14707" s="5"/>
    </row>
    <row r="14708" spans="9:22" x14ac:dyDescent="0.25">
      <c r="I14708" s="5"/>
      <c r="S14708" s="7"/>
      <c r="T14708" s="5"/>
      <c r="U14708" s="6"/>
      <c r="V14708" s="5"/>
    </row>
    <row r="14709" spans="9:22" x14ac:dyDescent="0.25">
      <c r="I14709" s="5"/>
      <c r="S14709" s="7"/>
      <c r="T14709" s="5"/>
      <c r="U14709" s="6"/>
      <c r="V14709" s="5"/>
    </row>
    <row r="14710" spans="9:22" x14ac:dyDescent="0.25">
      <c r="I14710" s="5"/>
      <c r="S14710" s="7"/>
      <c r="T14710" s="5"/>
      <c r="U14710" s="6"/>
      <c r="V14710" s="5"/>
    </row>
    <row r="14711" spans="9:22" x14ac:dyDescent="0.25">
      <c r="I14711" s="5"/>
      <c r="S14711" s="7"/>
      <c r="T14711" s="5"/>
      <c r="U14711" s="6"/>
      <c r="V14711" s="5"/>
    </row>
    <row r="14712" spans="9:22" x14ac:dyDescent="0.25">
      <c r="I14712" s="5"/>
      <c r="S14712" s="7"/>
      <c r="T14712" s="5"/>
      <c r="U14712" s="6"/>
      <c r="V14712" s="5"/>
    </row>
    <row r="14713" spans="9:22" x14ac:dyDescent="0.25">
      <c r="I14713" s="5"/>
      <c r="S14713" s="7"/>
      <c r="T14713" s="5"/>
      <c r="U14713" s="6"/>
      <c r="V14713" s="5"/>
    </row>
    <row r="14714" spans="9:22" x14ac:dyDescent="0.25">
      <c r="I14714" s="5"/>
      <c r="S14714" s="7"/>
      <c r="T14714" s="5"/>
      <c r="U14714" s="6"/>
      <c r="V14714" s="5"/>
    </row>
    <row r="14715" spans="9:22" x14ac:dyDescent="0.25">
      <c r="I14715" s="5"/>
      <c r="S14715" s="7"/>
      <c r="T14715" s="5"/>
      <c r="U14715" s="6"/>
      <c r="V14715" s="5"/>
    </row>
    <row r="14716" spans="9:22" x14ac:dyDescent="0.25">
      <c r="I14716" s="5"/>
      <c r="S14716" s="7"/>
      <c r="T14716" s="5"/>
      <c r="U14716" s="6"/>
      <c r="V14716" s="5"/>
    </row>
    <row r="14717" spans="9:22" x14ac:dyDescent="0.25">
      <c r="I14717" s="5"/>
      <c r="S14717" s="7"/>
      <c r="T14717" s="5"/>
      <c r="U14717" s="6"/>
      <c r="V14717" s="5"/>
    </row>
    <row r="14718" spans="9:22" x14ac:dyDescent="0.25">
      <c r="I14718" s="5"/>
      <c r="S14718" s="7"/>
      <c r="T14718" s="5"/>
      <c r="U14718" s="6"/>
      <c r="V14718" s="5"/>
    </row>
    <row r="14719" spans="9:22" x14ac:dyDescent="0.25">
      <c r="I14719" s="5"/>
      <c r="S14719" s="7"/>
      <c r="T14719" s="5"/>
      <c r="U14719" s="6"/>
      <c r="V14719" s="5"/>
    </row>
    <row r="14720" spans="9:22" x14ac:dyDescent="0.25">
      <c r="I14720" s="5"/>
      <c r="S14720" s="7"/>
      <c r="T14720" s="5"/>
      <c r="U14720" s="6"/>
      <c r="V14720" s="5"/>
    </row>
    <row r="14721" spans="9:22" x14ac:dyDescent="0.25">
      <c r="I14721" s="5"/>
      <c r="S14721" s="7"/>
      <c r="T14721" s="5"/>
      <c r="U14721" s="6"/>
      <c r="V14721" s="5"/>
    </row>
    <row r="14722" spans="9:22" x14ac:dyDescent="0.25">
      <c r="I14722" s="5"/>
      <c r="S14722" s="7"/>
      <c r="T14722" s="5"/>
      <c r="U14722" s="6"/>
      <c r="V14722" s="5"/>
    </row>
    <row r="14723" spans="9:22" x14ac:dyDescent="0.25">
      <c r="I14723" s="5"/>
      <c r="S14723" s="7"/>
      <c r="T14723" s="5"/>
      <c r="U14723" s="6"/>
      <c r="V14723" s="5"/>
    </row>
    <row r="14724" spans="9:22" x14ac:dyDescent="0.25">
      <c r="I14724" s="5"/>
      <c r="S14724" s="7"/>
      <c r="T14724" s="5"/>
      <c r="U14724" s="6"/>
      <c r="V14724" s="5"/>
    </row>
    <row r="14725" spans="9:22" x14ac:dyDescent="0.25">
      <c r="I14725" s="5"/>
      <c r="S14725" s="7"/>
      <c r="T14725" s="5"/>
      <c r="U14725" s="6"/>
      <c r="V14725" s="5"/>
    </row>
    <row r="14726" spans="9:22" x14ac:dyDescent="0.25">
      <c r="I14726" s="5"/>
      <c r="S14726" s="7"/>
      <c r="T14726" s="5"/>
      <c r="U14726" s="6"/>
      <c r="V14726" s="5"/>
    </row>
    <row r="14727" spans="9:22" x14ac:dyDescent="0.25">
      <c r="I14727" s="5"/>
      <c r="S14727" s="7"/>
      <c r="T14727" s="5"/>
      <c r="U14727" s="6"/>
      <c r="V14727" s="5"/>
    </row>
    <row r="14728" spans="9:22" x14ac:dyDescent="0.25">
      <c r="I14728" s="5"/>
      <c r="S14728" s="7"/>
      <c r="T14728" s="5"/>
      <c r="U14728" s="6"/>
      <c r="V14728" s="5"/>
    </row>
    <row r="14729" spans="9:22" x14ac:dyDescent="0.25">
      <c r="I14729" s="5"/>
      <c r="S14729" s="7"/>
      <c r="T14729" s="5"/>
      <c r="U14729" s="6"/>
      <c r="V14729" s="5"/>
    </row>
    <row r="14730" spans="9:22" x14ac:dyDescent="0.25">
      <c r="I14730" s="5"/>
      <c r="S14730" s="7"/>
      <c r="T14730" s="5"/>
      <c r="U14730" s="6"/>
      <c r="V14730" s="5"/>
    </row>
    <row r="14731" spans="9:22" x14ac:dyDescent="0.25">
      <c r="I14731" s="5"/>
      <c r="S14731" s="7"/>
      <c r="T14731" s="5"/>
      <c r="U14731" s="6"/>
      <c r="V14731" s="5"/>
    </row>
    <row r="14732" spans="9:22" x14ac:dyDescent="0.25">
      <c r="I14732" s="5"/>
      <c r="S14732" s="7"/>
      <c r="T14732" s="5"/>
      <c r="U14732" s="6"/>
      <c r="V14732" s="5"/>
    </row>
    <row r="14733" spans="9:22" x14ac:dyDescent="0.25">
      <c r="I14733" s="5"/>
      <c r="S14733" s="7"/>
      <c r="T14733" s="5"/>
      <c r="U14733" s="6"/>
      <c r="V14733" s="5"/>
    </row>
    <row r="14734" spans="9:22" x14ac:dyDescent="0.25">
      <c r="I14734" s="5"/>
      <c r="S14734" s="7"/>
      <c r="T14734" s="5"/>
      <c r="U14734" s="6"/>
      <c r="V14734" s="5"/>
    </row>
    <row r="14735" spans="9:22" x14ac:dyDescent="0.25">
      <c r="I14735" s="5"/>
      <c r="S14735" s="7"/>
      <c r="T14735" s="5"/>
      <c r="U14735" s="6"/>
      <c r="V14735" s="5"/>
    </row>
    <row r="14736" spans="9:22" x14ac:dyDescent="0.25">
      <c r="I14736" s="5"/>
      <c r="S14736" s="7"/>
      <c r="T14736" s="5"/>
      <c r="U14736" s="6"/>
      <c r="V14736" s="5"/>
    </row>
    <row r="14737" spans="9:22" x14ac:dyDescent="0.25">
      <c r="I14737" s="5"/>
      <c r="S14737" s="7"/>
      <c r="T14737" s="5"/>
      <c r="U14737" s="6"/>
      <c r="V14737" s="5"/>
    </row>
    <row r="14738" spans="9:22" x14ac:dyDescent="0.25">
      <c r="I14738" s="5"/>
      <c r="S14738" s="7"/>
      <c r="T14738" s="5"/>
      <c r="U14738" s="6"/>
      <c r="V14738" s="5"/>
    </row>
    <row r="14739" spans="9:22" x14ac:dyDescent="0.25">
      <c r="I14739" s="5"/>
      <c r="S14739" s="7"/>
      <c r="T14739" s="5"/>
      <c r="U14739" s="6"/>
      <c r="V14739" s="5"/>
    </row>
    <row r="14740" spans="9:22" x14ac:dyDescent="0.25">
      <c r="I14740" s="5"/>
      <c r="S14740" s="7"/>
      <c r="T14740" s="5"/>
      <c r="U14740" s="6"/>
      <c r="V14740" s="5"/>
    </row>
    <row r="14741" spans="9:22" x14ac:dyDescent="0.25">
      <c r="I14741" s="5"/>
      <c r="S14741" s="7"/>
      <c r="T14741" s="5"/>
      <c r="U14741" s="6"/>
      <c r="V14741" s="5"/>
    </row>
    <row r="14742" spans="9:22" x14ac:dyDescent="0.25">
      <c r="I14742" s="5"/>
      <c r="S14742" s="7"/>
      <c r="T14742" s="5"/>
      <c r="U14742" s="6"/>
      <c r="V14742" s="5"/>
    </row>
    <row r="14743" spans="9:22" x14ac:dyDescent="0.25">
      <c r="I14743" s="5"/>
      <c r="S14743" s="7"/>
      <c r="T14743" s="5"/>
      <c r="U14743" s="6"/>
      <c r="V14743" s="5"/>
    </row>
    <row r="14744" spans="9:22" x14ac:dyDescent="0.25">
      <c r="I14744" s="5"/>
      <c r="S14744" s="7"/>
      <c r="T14744" s="5"/>
      <c r="U14744" s="6"/>
      <c r="V14744" s="5"/>
    </row>
    <row r="14745" spans="9:22" x14ac:dyDescent="0.25">
      <c r="I14745" s="5"/>
      <c r="S14745" s="7"/>
      <c r="T14745" s="5"/>
      <c r="U14745" s="6"/>
      <c r="V14745" s="5"/>
    </row>
    <row r="14746" spans="9:22" x14ac:dyDescent="0.25">
      <c r="I14746" s="5"/>
      <c r="S14746" s="7"/>
      <c r="T14746" s="5"/>
      <c r="U14746" s="6"/>
      <c r="V14746" s="5"/>
    </row>
    <row r="14747" spans="9:22" x14ac:dyDescent="0.25">
      <c r="I14747" s="5"/>
      <c r="S14747" s="7"/>
      <c r="T14747" s="5"/>
      <c r="U14747" s="6"/>
      <c r="V14747" s="5"/>
    </row>
    <row r="14748" spans="9:22" x14ac:dyDescent="0.25">
      <c r="I14748" s="5"/>
      <c r="S14748" s="7"/>
      <c r="T14748" s="5"/>
      <c r="U14748" s="6"/>
      <c r="V14748" s="5"/>
    </row>
    <row r="14749" spans="9:22" x14ac:dyDescent="0.25">
      <c r="I14749" s="5"/>
      <c r="S14749" s="7"/>
      <c r="T14749" s="5"/>
      <c r="U14749" s="6"/>
      <c r="V14749" s="5"/>
    </row>
    <row r="14750" spans="9:22" x14ac:dyDescent="0.25">
      <c r="I14750" s="5"/>
      <c r="S14750" s="7"/>
      <c r="T14750" s="5"/>
      <c r="U14750" s="6"/>
      <c r="V14750" s="5"/>
    </row>
    <row r="14751" spans="9:22" x14ac:dyDescent="0.25">
      <c r="I14751" s="5"/>
      <c r="S14751" s="7"/>
      <c r="T14751" s="5"/>
      <c r="U14751" s="6"/>
      <c r="V14751" s="5"/>
    </row>
    <row r="14752" spans="9:22" x14ac:dyDescent="0.25">
      <c r="I14752" s="5"/>
      <c r="S14752" s="7"/>
      <c r="T14752" s="5"/>
      <c r="U14752" s="6"/>
      <c r="V14752" s="5"/>
    </row>
    <row r="14753" spans="9:22" x14ac:dyDescent="0.25">
      <c r="I14753" s="5"/>
      <c r="S14753" s="7"/>
      <c r="T14753" s="5"/>
      <c r="U14753" s="6"/>
      <c r="V14753" s="5"/>
    </row>
    <row r="14754" spans="9:22" x14ac:dyDescent="0.25">
      <c r="I14754" s="5"/>
      <c r="S14754" s="7"/>
      <c r="T14754" s="5"/>
      <c r="U14754" s="6"/>
      <c r="V14754" s="5"/>
    </row>
    <row r="14755" spans="9:22" x14ac:dyDescent="0.25">
      <c r="I14755" s="5"/>
      <c r="S14755" s="7"/>
      <c r="T14755" s="5"/>
      <c r="U14755" s="6"/>
      <c r="V14755" s="5"/>
    </row>
    <row r="14756" spans="9:22" x14ac:dyDescent="0.25">
      <c r="I14756" s="5"/>
      <c r="S14756" s="7"/>
      <c r="T14756" s="5"/>
      <c r="U14756" s="6"/>
      <c r="V14756" s="5"/>
    </row>
    <row r="14757" spans="9:22" x14ac:dyDescent="0.25">
      <c r="I14757" s="5"/>
      <c r="S14757" s="7"/>
      <c r="T14757" s="5"/>
      <c r="U14757" s="6"/>
      <c r="V14757" s="5"/>
    </row>
    <row r="14758" spans="9:22" x14ac:dyDescent="0.25">
      <c r="I14758" s="5"/>
      <c r="S14758" s="7"/>
      <c r="T14758" s="5"/>
      <c r="U14758" s="6"/>
      <c r="V14758" s="5"/>
    </row>
    <row r="14759" spans="9:22" x14ac:dyDescent="0.25">
      <c r="I14759" s="5"/>
      <c r="S14759" s="7"/>
      <c r="T14759" s="5"/>
      <c r="U14759" s="6"/>
      <c r="V14759" s="5"/>
    </row>
    <row r="14760" spans="9:22" x14ac:dyDescent="0.25">
      <c r="I14760" s="5"/>
      <c r="S14760" s="7"/>
      <c r="T14760" s="5"/>
      <c r="U14760" s="6"/>
      <c r="V14760" s="5"/>
    </row>
    <row r="14761" spans="9:22" x14ac:dyDescent="0.25">
      <c r="I14761" s="5"/>
      <c r="S14761" s="7"/>
      <c r="T14761" s="5"/>
      <c r="U14761" s="6"/>
      <c r="V14761" s="5"/>
    </row>
    <row r="14762" spans="9:22" x14ac:dyDescent="0.25">
      <c r="I14762" s="5"/>
      <c r="S14762" s="7"/>
      <c r="T14762" s="5"/>
      <c r="U14762" s="6"/>
      <c r="V14762" s="5"/>
    </row>
    <row r="14763" spans="9:22" x14ac:dyDescent="0.25">
      <c r="I14763" s="5"/>
      <c r="S14763" s="7"/>
      <c r="T14763" s="5"/>
      <c r="U14763" s="6"/>
      <c r="V14763" s="5"/>
    </row>
    <row r="14764" spans="9:22" x14ac:dyDescent="0.25">
      <c r="I14764" s="5"/>
      <c r="S14764" s="7"/>
      <c r="T14764" s="5"/>
      <c r="U14764" s="6"/>
      <c r="V14764" s="5"/>
    </row>
    <row r="14765" spans="9:22" x14ac:dyDescent="0.25">
      <c r="I14765" s="5"/>
      <c r="S14765" s="7"/>
      <c r="T14765" s="5"/>
      <c r="U14765" s="6"/>
      <c r="V14765" s="5"/>
    </row>
    <row r="14766" spans="9:22" x14ac:dyDescent="0.25">
      <c r="I14766" s="5"/>
      <c r="S14766" s="7"/>
      <c r="T14766" s="5"/>
      <c r="U14766" s="6"/>
      <c r="V14766" s="5"/>
    </row>
    <row r="14767" spans="9:22" x14ac:dyDescent="0.25">
      <c r="I14767" s="5"/>
      <c r="S14767" s="7"/>
      <c r="T14767" s="5"/>
      <c r="U14767" s="6"/>
      <c r="V14767" s="5"/>
    </row>
    <row r="14768" spans="9:22" x14ac:dyDescent="0.25">
      <c r="I14768" s="5"/>
      <c r="S14768" s="7"/>
      <c r="T14768" s="5"/>
      <c r="U14768" s="6"/>
      <c r="V14768" s="5"/>
    </row>
    <row r="14769" spans="9:22" x14ac:dyDescent="0.25">
      <c r="I14769" s="5"/>
      <c r="S14769" s="7"/>
      <c r="T14769" s="5"/>
      <c r="U14769" s="6"/>
      <c r="V14769" s="5"/>
    </row>
    <row r="14770" spans="9:22" x14ac:dyDescent="0.25">
      <c r="I14770" s="5"/>
      <c r="S14770" s="7"/>
      <c r="T14770" s="5"/>
      <c r="U14770" s="6"/>
      <c r="V14770" s="5"/>
    </row>
    <row r="14771" spans="9:22" x14ac:dyDescent="0.25">
      <c r="I14771" s="5"/>
      <c r="S14771" s="7"/>
      <c r="T14771" s="5"/>
      <c r="U14771" s="6"/>
      <c r="V14771" s="5"/>
    </row>
    <row r="14772" spans="9:22" x14ac:dyDescent="0.25">
      <c r="I14772" s="5"/>
      <c r="S14772" s="7"/>
      <c r="T14772" s="5"/>
      <c r="U14772" s="6"/>
      <c r="V14772" s="5"/>
    </row>
    <row r="14773" spans="9:22" x14ac:dyDescent="0.25">
      <c r="I14773" s="5"/>
      <c r="S14773" s="7"/>
      <c r="T14773" s="5"/>
      <c r="U14773" s="6"/>
      <c r="V14773" s="5"/>
    </row>
    <row r="14774" spans="9:22" x14ac:dyDescent="0.25">
      <c r="I14774" s="5"/>
      <c r="S14774" s="7"/>
      <c r="T14774" s="5"/>
      <c r="U14774" s="6"/>
      <c r="V14774" s="5"/>
    </row>
    <row r="14775" spans="9:22" x14ac:dyDescent="0.25">
      <c r="I14775" s="5"/>
      <c r="S14775" s="7"/>
      <c r="T14775" s="5"/>
      <c r="U14775" s="6"/>
      <c r="V14775" s="5"/>
    </row>
    <row r="14776" spans="9:22" x14ac:dyDescent="0.25">
      <c r="I14776" s="5"/>
      <c r="S14776" s="7"/>
      <c r="T14776" s="5"/>
      <c r="U14776" s="6"/>
      <c r="V14776" s="5"/>
    </row>
    <row r="14777" spans="9:22" x14ac:dyDescent="0.25">
      <c r="I14777" s="5"/>
      <c r="S14777" s="7"/>
      <c r="T14777" s="5"/>
      <c r="U14777" s="6"/>
      <c r="V14777" s="5"/>
    </row>
    <row r="14778" spans="9:22" x14ac:dyDescent="0.25">
      <c r="I14778" s="5"/>
      <c r="S14778" s="7"/>
      <c r="T14778" s="5"/>
      <c r="U14778" s="6"/>
      <c r="V14778" s="5"/>
    </row>
    <row r="14779" spans="9:22" x14ac:dyDescent="0.25">
      <c r="I14779" s="5"/>
      <c r="S14779" s="7"/>
      <c r="T14779" s="5"/>
      <c r="U14779" s="6"/>
      <c r="V14779" s="5"/>
    </row>
    <row r="14780" spans="9:22" x14ac:dyDescent="0.25">
      <c r="I14780" s="5"/>
      <c r="S14780" s="7"/>
      <c r="T14780" s="5"/>
      <c r="U14780" s="6"/>
      <c r="V14780" s="5"/>
    </row>
    <row r="14781" spans="9:22" x14ac:dyDescent="0.25">
      <c r="I14781" s="5"/>
      <c r="S14781" s="7"/>
      <c r="T14781" s="5"/>
      <c r="U14781" s="6"/>
      <c r="V14781" s="5"/>
    </row>
    <row r="14782" spans="9:22" x14ac:dyDescent="0.25">
      <c r="I14782" s="5"/>
      <c r="S14782" s="7"/>
      <c r="T14782" s="5"/>
      <c r="U14782" s="6"/>
      <c r="V14782" s="5"/>
    </row>
    <row r="14783" spans="9:22" x14ac:dyDescent="0.25">
      <c r="I14783" s="5"/>
      <c r="S14783" s="7"/>
      <c r="T14783" s="5"/>
      <c r="U14783" s="6"/>
      <c r="V14783" s="5"/>
    </row>
    <row r="14784" spans="9:22" x14ac:dyDescent="0.25">
      <c r="I14784" s="5"/>
      <c r="S14784" s="7"/>
      <c r="T14784" s="5"/>
      <c r="U14784" s="6"/>
      <c r="V14784" s="5"/>
    </row>
    <row r="14785" spans="9:22" x14ac:dyDescent="0.25">
      <c r="I14785" s="5"/>
      <c r="S14785" s="7"/>
      <c r="T14785" s="5"/>
      <c r="U14785" s="6"/>
      <c r="V14785" s="5"/>
    </row>
    <row r="14786" spans="9:22" x14ac:dyDescent="0.25">
      <c r="I14786" s="5"/>
      <c r="S14786" s="7"/>
      <c r="T14786" s="5"/>
      <c r="U14786" s="6"/>
      <c r="V14786" s="5"/>
    </row>
    <row r="14787" spans="9:22" x14ac:dyDescent="0.25">
      <c r="I14787" s="5"/>
      <c r="S14787" s="7"/>
      <c r="T14787" s="5"/>
      <c r="U14787" s="6"/>
      <c r="V14787" s="5"/>
    </row>
    <row r="14788" spans="9:22" x14ac:dyDescent="0.25">
      <c r="I14788" s="5"/>
      <c r="S14788" s="7"/>
      <c r="T14788" s="5"/>
      <c r="U14788" s="6"/>
      <c r="V14788" s="5"/>
    </row>
    <row r="14789" spans="9:22" x14ac:dyDescent="0.25">
      <c r="I14789" s="5"/>
      <c r="S14789" s="7"/>
      <c r="T14789" s="5"/>
      <c r="U14789" s="6"/>
      <c r="V14789" s="5"/>
    </row>
    <row r="14790" spans="9:22" x14ac:dyDescent="0.25">
      <c r="I14790" s="5"/>
      <c r="S14790" s="7"/>
      <c r="T14790" s="5"/>
      <c r="U14790" s="6"/>
      <c r="V14790" s="5"/>
    </row>
    <row r="14791" spans="9:22" x14ac:dyDescent="0.25">
      <c r="I14791" s="5"/>
      <c r="S14791" s="7"/>
      <c r="T14791" s="5"/>
      <c r="U14791" s="6"/>
      <c r="V14791" s="5"/>
    </row>
    <row r="14792" spans="9:22" x14ac:dyDescent="0.25">
      <c r="I14792" s="5"/>
      <c r="S14792" s="7"/>
      <c r="T14792" s="5"/>
      <c r="U14792" s="6"/>
      <c r="V14792" s="5"/>
    </row>
    <row r="14793" spans="9:22" x14ac:dyDescent="0.25">
      <c r="I14793" s="5"/>
      <c r="S14793" s="7"/>
      <c r="T14793" s="5"/>
      <c r="U14793" s="6"/>
      <c r="V14793" s="5"/>
    </row>
    <row r="14794" spans="9:22" x14ac:dyDescent="0.25">
      <c r="I14794" s="5"/>
      <c r="S14794" s="7"/>
      <c r="T14794" s="5"/>
      <c r="U14794" s="6"/>
      <c r="V14794" s="5"/>
    </row>
    <row r="14795" spans="9:22" x14ac:dyDescent="0.25">
      <c r="I14795" s="5"/>
      <c r="S14795" s="7"/>
      <c r="T14795" s="5"/>
      <c r="U14795" s="6"/>
      <c r="V14795" s="5"/>
    </row>
    <row r="14796" spans="9:22" x14ac:dyDescent="0.25">
      <c r="I14796" s="5"/>
      <c r="S14796" s="7"/>
      <c r="T14796" s="5"/>
      <c r="U14796" s="6"/>
      <c r="V14796" s="5"/>
    </row>
    <row r="14797" spans="9:22" x14ac:dyDescent="0.25">
      <c r="I14797" s="5"/>
      <c r="S14797" s="7"/>
      <c r="T14797" s="5"/>
      <c r="U14797" s="6"/>
      <c r="V14797" s="5"/>
    </row>
    <row r="14798" spans="9:22" x14ac:dyDescent="0.25">
      <c r="I14798" s="5"/>
      <c r="S14798" s="7"/>
      <c r="T14798" s="5"/>
      <c r="U14798" s="6"/>
      <c r="V14798" s="5"/>
    </row>
    <row r="14799" spans="9:22" x14ac:dyDescent="0.25">
      <c r="I14799" s="5"/>
      <c r="S14799" s="7"/>
      <c r="T14799" s="5"/>
      <c r="U14799" s="6"/>
      <c r="V14799" s="5"/>
    </row>
    <row r="14800" spans="9:22" x14ac:dyDescent="0.25">
      <c r="I14800" s="5"/>
      <c r="S14800" s="7"/>
      <c r="T14800" s="5"/>
      <c r="U14800" s="6"/>
      <c r="V14800" s="5"/>
    </row>
    <row r="14801" spans="9:22" x14ac:dyDescent="0.25">
      <c r="I14801" s="5"/>
      <c r="S14801" s="7"/>
      <c r="T14801" s="5"/>
      <c r="U14801" s="6"/>
      <c r="V14801" s="5"/>
    </row>
    <row r="14802" spans="9:22" x14ac:dyDescent="0.25">
      <c r="I14802" s="5"/>
      <c r="S14802" s="7"/>
      <c r="T14802" s="5"/>
      <c r="U14802" s="6"/>
      <c r="V14802" s="5"/>
    </row>
    <row r="14803" spans="9:22" x14ac:dyDescent="0.25">
      <c r="I14803" s="5"/>
      <c r="S14803" s="7"/>
      <c r="T14803" s="5"/>
      <c r="U14803" s="6"/>
      <c r="V14803" s="5"/>
    </row>
    <row r="14804" spans="9:22" x14ac:dyDescent="0.25">
      <c r="I14804" s="5"/>
      <c r="S14804" s="7"/>
      <c r="T14804" s="5"/>
      <c r="U14804" s="6"/>
      <c r="V14804" s="5"/>
    </row>
    <row r="14805" spans="9:22" x14ac:dyDescent="0.25">
      <c r="I14805" s="5"/>
      <c r="S14805" s="7"/>
      <c r="T14805" s="5"/>
      <c r="U14805" s="6"/>
      <c r="V14805" s="5"/>
    </row>
    <row r="14806" spans="9:22" x14ac:dyDescent="0.25">
      <c r="I14806" s="5"/>
      <c r="S14806" s="7"/>
      <c r="T14806" s="5"/>
      <c r="U14806" s="6"/>
      <c r="V14806" s="5"/>
    </row>
    <row r="14807" spans="9:22" x14ac:dyDescent="0.25">
      <c r="I14807" s="5"/>
      <c r="S14807" s="7"/>
      <c r="T14807" s="5"/>
      <c r="U14807" s="6"/>
      <c r="V14807" s="5"/>
    </row>
    <row r="14808" spans="9:22" x14ac:dyDescent="0.25">
      <c r="I14808" s="5"/>
      <c r="S14808" s="7"/>
      <c r="T14808" s="5"/>
      <c r="U14808" s="6"/>
      <c r="V14808" s="5"/>
    </row>
    <row r="14809" spans="9:22" x14ac:dyDescent="0.25">
      <c r="I14809" s="5"/>
      <c r="S14809" s="7"/>
      <c r="T14809" s="5"/>
      <c r="U14809" s="6"/>
      <c r="V14809" s="5"/>
    </row>
    <row r="14810" spans="9:22" x14ac:dyDescent="0.25">
      <c r="I14810" s="5"/>
      <c r="S14810" s="7"/>
      <c r="T14810" s="5"/>
      <c r="U14810" s="6"/>
      <c r="V14810" s="5"/>
    </row>
    <row r="14811" spans="9:22" x14ac:dyDescent="0.25">
      <c r="I14811" s="5"/>
      <c r="S14811" s="7"/>
      <c r="T14811" s="5"/>
      <c r="U14811" s="6"/>
      <c r="V14811" s="5"/>
    </row>
    <row r="14812" spans="9:22" x14ac:dyDescent="0.25">
      <c r="I14812" s="5"/>
      <c r="S14812" s="7"/>
      <c r="T14812" s="5"/>
      <c r="U14812" s="6"/>
      <c r="V14812" s="5"/>
    </row>
    <row r="14813" spans="9:22" x14ac:dyDescent="0.25">
      <c r="I14813" s="5"/>
      <c r="S14813" s="7"/>
      <c r="T14813" s="5"/>
      <c r="U14813" s="6"/>
      <c r="V14813" s="5"/>
    </row>
    <row r="14814" spans="9:22" x14ac:dyDescent="0.25">
      <c r="I14814" s="5"/>
      <c r="S14814" s="7"/>
      <c r="T14814" s="5"/>
      <c r="U14814" s="6"/>
      <c r="V14814" s="5"/>
    </row>
    <row r="14815" spans="9:22" x14ac:dyDescent="0.25">
      <c r="I14815" s="5"/>
      <c r="S14815" s="7"/>
      <c r="T14815" s="5"/>
      <c r="U14815" s="6"/>
      <c r="V14815" s="5"/>
    </row>
    <row r="14816" spans="9:22" x14ac:dyDescent="0.25">
      <c r="I14816" s="5"/>
      <c r="S14816" s="7"/>
      <c r="T14816" s="5"/>
      <c r="U14816" s="6"/>
      <c r="V14816" s="5"/>
    </row>
    <row r="14817" spans="9:22" x14ac:dyDescent="0.25">
      <c r="I14817" s="5"/>
      <c r="S14817" s="7"/>
      <c r="T14817" s="5"/>
      <c r="U14817" s="6"/>
      <c r="V14817" s="5"/>
    </row>
    <row r="14818" spans="9:22" x14ac:dyDescent="0.25">
      <c r="I14818" s="5"/>
      <c r="S14818" s="7"/>
      <c r="T14818" s="5"/>
      <c r="U14818" s="6"/>
      <c r="V14818" s="5"/>
    </row>
    <row r="14819" spans="9:22" x14ac:dyDescent="0.25">
      <c r="I14819" s="5"/>
      <c r="S14819" s="7"/>
      <c r="T14819" s="5"/>
      <c r="U14819" s="6"/>
      <c r="V14819" s="5"/>
    </row>
    <row r="14820" spans="9:22" x14ac:dyDescent="0.25">
      <c r="I14820" s="5"/>
      <c r="S14820" s="7"/>
      <c r="T14820" s="5"/>
      <c r="U14820" s="6"/>
      <c r="V14820" s="5"/>
    </row>
    <row r="14821" spans="9:22" x14ac:dyDescent="0.25">
      <c r="I14821" s="5"/>
      <c r="S14821" s="7"/>
      <c r="T14821" s="5"/>
      <c r="U14821" s="6"/>
      <c r="V14821" s="5"/>
    </row>
    <row r="14822" spans="9:22" x14ac:dyDescent="0.25">
      <c r="I14822" s="5"/>
      <c r="S14822" s="7"/>
      <c r="T14822" s="5"/>
      <c r="U14822" s="6"/>
      <c r="V14822" s="5"/>
    </row>
    <row r="14823" spans="9:22" x14ac:dyDescent="0.25">
      <c r="I14823" s="5"/>
      <c r="S14823" s="7"/>
      <c r="T14823" s="5"/>
      <c r="U14823" s="6"/>
      <c r="V14823" s="5"/>
    </row>
    <row r="14824" spans="9:22" x14ac:dyDescent="0.25">
      <c r="I14824" s="5"/>
      <c r="S14824" s="7"/>
      <c r="T14824" s="5"/>
      <c r="U14824" s="6"/>
      <c r="V14824" s="5"/>
    </row>
    <row r="14825" spans="9:22" x14ac:dyDescent="0.25">
      <c r="I14825" s="5"/>
      <c r="S14825" s="7"/>
      <c r="T14825" s="5"/>
      <c r="U14825" s="6"/>
      <c r="V14825" s="5"/>
    </row>
    <row r="14826" spans="9:22" x14ac:dyDescent="0.25">
      <c r="I14826" s="5"/>
      <c r="S14826" s="7"/>
      <c r="T14826" s="5"/>
      <c r="U14826" s="6"/>
      <c r="V14826" s="5"/>
    </row>
    <row r="14827" spans="9:22" x14ac:dyDescent="0.25">
      <c r="I14827" s="5"/>
      <c r="S14827" s="7"/>
      <c r="T14827" s="5"/>
      <c r="U14827" s="6"/>
      <c r="V14827" s="5"/>
    </row>
    <row r="14828" spans="9:22" x14ac:dyDescent="0.25">
      <c r="I14828" s="5"/>
      <c r="S14828" s="7"/>
      <c r="T14828" s="5"/>
      <c r="U14828" s="6"/>
      <c r="V14828" s="5"/>
    </row>
    <row r="14829" spans="9:22" x14ac:dyDescent="0.25">
      <c r="I14829" s="5"/>
      <c r="S14829" s="7"/>
      <c r="T14829" s="5"/>
      <c r="U14829" s="6"/>
      <c r="V14829" s="5"/>
    </row>
    <row r="14830" spans="9:22" x14ac:dyDescent="0.25">
      <c r="I14830" s="5"/>
      <c r="S14830" s="7"/>
      <c r="T14830" s="5"/>
      <c r="U14830" s="6"/>
      <c r="V14830" s="5"/>
    </row>
    <row r="14831" spans="9:22" x14ac:dyDescent="0.25">
      <c r="I14831" s="5"/>
      <c r="S14831" s="7"/>
      <c r="T14831" s="5"/>
      <c r="U14831" s="6"/>
      <c r="V14831" s="5"/>
    </row>
    <row r="14832" spans="9:22" x14ac:dyDescent="0.25">
      <c r="I14832" s="5"/>
      <c r="S14832" s="7"/>
      <c r="T14832" s="5"/>
      <c r="U14832" s="6"/>
      <c r="V14832" s="5"/>
    </row>
    <row r="14833" spans="9:22" x14ac:dyDescent="0.25">
      <c r="I14833" s="5"/>
      <c r="T14833" s="5"/>
      <c r="U14833" s="6"/>
      <c r="V14833" s="5"/>
    </row>
    <row r="14834" spans="9:22" x14ac:dyDescent="0.25">
      <c r="I14834" s="5"/>
      <c r="S14834" s="7"/>
      <c r="T14834" s="5"/>
      <c r="U14834" s="6"/>
      <c r="V14834" s="5"/>
    </row>
    <row r="14835" spans="9:22" x14ac:dyDescent="0.25">
      <c r="I14835" s="5"/>
      <c r="S14835" s="7"/>
      <c r="T14835" s="5"/>
      <c r="U14835" s="6"/>
      <c r="V14835" s="5"/>
    </row>
    <row r="14836" spans="9:22" x14ac:dyDescent="0.25">
      <c r="I14836" s="5"/>
      <c r="S14836" s="7"/>
      <c r="T14836" s="5"/>
      <c r="U14836" s="6"/>
      <c r="V14836" s="5"/>
    </row>
    <row r="14837" spans="9:22" x14ac:dyDescent="0.25">
      <c r="I14837" s="5"/>
      <c r="S14837" s="7"/>
      <c r="T14837" s="5"/>
      <c r="U14837" s="6"/>
      <c r="V14837" s="5"/>
    </row>
    <row r="14838" spans="9:22" x14ac:dyDescent="0.25">
      <c r="I14838" s="5"/>
      <c r="S14838" s="7"/>
      <c r="T14838" s="5"/>
      <c r="U14838" s="6"/>
      <c r="V14838" s="5"/>
    </row>
    <row r="14839" spans="9:22" x14ac:dyDescent="0.25">
      <c r="I14839" s="5"/>
      <c r="S14839" s="7"/>
      <c r="T14839" s="5"/>
      <c r="U14839" s="6"/>
      <c r="V14839" s="5"/>
    </row>
    <row r="14840" spans="9:22" x14ac:dyDescent="0.25">
      <c r="I14840" s="5"/>
      <c r="S14840" s="7"/>
      <c r="T14840" s="5"/>
      <c r="U14840" s="6"/>
      <c r="V14840" s="5"/>
    </row>
    <row r="14841" spans="9:22" x14ac:dyDescent="0.25">
      <c r="I14841" s="5"/>
      <c r="S14841" s="7"/>
      <c r="T14841" s="5"/>
      <c r="U14841" s="6"/>
      <c r="V14841" s="5"/>
    </row>
    <row r="14842" spans="9:22" x14ac:dyDescent="0.25">
      <c r="I14842" s="5"/>
      <c r="S14842" s="7"/>
      <c r="T14842" s="5"/>
      <c r="U14842" s="6"/>
      <c r="V14842" s="5"/>
    </row>
    <row r="14843" spans="9:22" x14ac:dyDescent="0.25">
      <c r="I14843" s="5"/>
      <c r="S14843" s="7"/>
      <c r="T14843" s="5"/>
      <c r="U14843" s="6"/>
      <c r="V14843" s="5"/>
    </row>
    <row r="14844" spans="9:22" x14ac:dyDescent="0.25">
      <c r="I14844" s="5"/>
      <c r="S14844" s="7"/>
      <c r="T14844" s="5"/>
      <c r="U14844" s="6"/>
      <c r="V14844" s="5"/>
    </row>
    <row r="14845" spans="9:22" x14ac:dyDescent="0.25">
      <c r="I14845" s="5"/>
      <c r="S14845" s="7"/>
      <c r="T14845" s="5"/>
      <c r="U14845" s="6"/>
      <c r="V14845" s="5"/>
    </row>
    <row r="14846" spans="9:22" x14ac:dyDescent="0.25">
      <c r="I14846" s="5"/>
      <c r="S14846" s="7"/>
      <c r="T14846" s="5"/>
      <c r="U14846" s="6"/>
      <c r="V14846" s="5"/>
    </row>
    <row r="14847" spans="9:22" x14ac:dyDescent="0.25">
      <c r="I14847" s="5"/>
      <c r="S14847" s="7"/>
      <c r="T14847" s="5"/>
      <c r="U14847" s="6"/>
      <c r="V14847" s="5"/>
    </row>
    <row r="14848" spans="9:22" x14ac:dyDescent="0.25">
      <c r="I14848" s="5"/>
      <c r="S14848" s="7"/>
      <c r="T14848" s="5"/>
      <c r="U14848" s="6"/>
      <c r="V14848" s="5"/>
    </row>
    <row r="14849" spans="9:22" x14ac:dyDescent="0.25">
      <c r="I14849" s="5"/>
      <c r="S14849" s="7"/>
      <c r="T14849" s="5"/>
      <c r="U14849" s="6"/>
      <c r="V14849" s="5"/>
    </row>
    <row r="14850" spans="9:22" x14ac:dyDescent="0.25">
      <c r="I14850" s="5"/>
      <c r="S14850" s="7"/>
      <c r="T14850" s="5"/>
      <c r="U14850" s="6"/>
      <c r="V14850" s="5"/>
    </row>
    <row r="14851" spans="9:22" x14ac:dyDescent="0.25">
      <c r="I14851" s="5"/>
      <c r="S14851" s="7"/>
      <c r="T14851" s="5"/>
      <c r="U14851" s="6"/>
      <c r="V14851" s="5"/>
    </row>
    <row r="14852" spans="9:22" x14ac:dyDescent="0.25">
      <c r="I14852" s="5"/>
      <c r="S14852" s="7"/>
      <c r="T14852" s="5"/>
      <c r="U14852" s="6"/>
      <c r="V14852" s="5"/>
    </row>
    <row r="14853" spans="9:22" x14ac:dyDescent="0.25">
      <c r="I14853" s="5"/>
      <c r="S14853" s="7"/>
      <c r="T14853" s="5"/>
      <c r="U14853" s="6"/>
      <c r="V14853" s="5"/>
    </row>
    <row r="14854" spans="9:22" x14ac:dyDescent="0.25">
      <c r="I14854" s="5"/>
      <c r="S14854" s="7"/>
      <c r="T14854" s="5"/>
      <c r="U14854" s="6"/>
      <c r="V14854" s="5"/>
    </row>
    <row r="14855" spans="9:22" x14ac:dyDescent="0.25">
      <c r="I14855" s="5"/>
      <c r="S14855" s="7"/>
      <c r="T14855" s="5"/>
      <c r="U14855" s="6"/>
      <c r="V14855" s="5"/>
    </row>
    <row r="14856" spans="9:22" x14ac:dyDescent="0.25">
      <c r="I14856" s="5"/>
      <c r="S14856" s="7"/>
      <c r="T14856" s="5"/>
      <c r="U14856" s="6"/>
      <c r="V14856" s="5"/>
    </row>
    <row r="14857" spans="9:22" x14ac:dyDescent="0.25">
      <c r="I14857" s="5"/>
      <c r="S14857" s="7"/>
      <c r="T14857" s="5"/>
      <c r="U14857" s="6"/>
      <c r="V14857" s="5"/>
    </row>
    <row r="14858" spans="9:22" x14ac:dyDescent="0.25">
      <c r="I14858" s="5"/>
      <c r="S14858" s="7"/>
      <c r="T14858" s="5"/>
      <c r="U14858" s="6"/>
      <c r="V14858" s="5"/>
    </row>
    <row r="14859" spans="9:22" x14ac:dyDescent="0.25">
      <c r="I14859" s="5"/>
      <c r="S14859" s="7"/>
      <c r="T14859" s="5"/>
      <c r="U14859" s="6"/>
      <c r="V14859" s="5"/>
    </row>
    <row r="14860" spans="9:22" x14ac:dyDescent="0.25">
      <c r="I14860" s="5"/>
      <c r="S14860" s="7"/>
      <c r="T14860" s="5"/>
      <c r="U14860" s="6"/>
      <c r="V14860" s="5"/>
    </row>
    <row r="14861" spans="9:22" x14ac:dyDescent="0.25">
      <c r="I14861" s="5"/>
      <c r="S14861" s="7"/>
      <c r="T14861" s="5"/>
      <c r="U14861" s="6"/>
      <c r="V14861" s="5"/>
    </row>
    <row r="14862" spans="9:22" x14ac:dyDescent="0.25">
      <c r="I14862" s="5"/>
      <c r="S14862" s="7"/>
      <c r="T14862" s="5"/>
      <c r="U14862" s="6"/>
      <c r="V14862" s="5"/>
    </row>
    <row r="14863" spans="9:22" x14ac:dyDescent="0.25">
      <c r="I14863" s="5"/>
      <c r="S14863" s="7"/>
      <c r="T14863" s="5"/>
      <c r="U14863" s="6"/>
      <c r="V14863" s="5"/>
    </row>
    <row r="14864" spans="9:22" x14ac:dyDescent="0.25">
      <c r="I14864" s="5"/>
      <c r="S14864" s="7"/>
      <c r="T14864" s="5"/>
      <c r="U14864" s="6"/>
      <c r="V14864" s="5"/>
    </row>
    <row r="14865" spans="9:22" x14ac:dyDescent="0.25">
      <c r="I14865" s="5"/>
      <c r="S14865" s="7"/>
      <c r="T14865" s="5"/>
      <c r="U14865" s="6"/>
      <c r="V14865" s="5"/>
    </row>
    <row r="14866" spans="9:22" x14ac:dyDescent="0.25">
      <c r="I14866" s="5"/>
      <c r="S14866" s="7"/>
      <c r="T14866" s="5"/>
      <c r="U14866" s="6"/>
      <c r="V14866" s="5"/>
    </row>
    <row r="14867" spans="9:22" x14ac:dyDescent="0.25">
      <c r="I14867" s="5"/>
      <c r="S14867" s="7"/>
      <c r="T14867" s="5"/>
      <c r="U14867" s="6"/>
      <c r="V14867" s="5"/>
    </row>
    <row r="14868" spans="9:22" x14ac:dyDescent="0.25">
      <c r="I14868" s="5"/>
      <c r="S14868" s="7"/>
      <c r="T14868" s="5"/>
      <c r="U14868" s="6"/>
      <c r="V14868" s="5"/>
    </row>
    <row r="14869" spans="9:22" x14ac:dyDescent="0.25">
      <c r="I14869" s="5"/>
      <c r="S14869" s="7"/>
      <c r="T14869" s="5"/>
      <c r="U14869" s="6"/>
      <c r="V14869" s="5"/>
    </row>
    <row r="14870" spans="9:22" x14ac:dyDescent="0.25">
      <c r="I14870" s="5"/>
      <c r="S14870" s="7"/>
      <c r="T14870" s="5"/>
      <c r="U14870" s="6"/>
      <c r="V14870" s="5"/>
    </row>
    <row r="14871" spans="9:22" x14ac:dyDescent="0.25">
      <c r="I14871" s="5"/>
      <c r="T14871" s="5"/>
      <c r="U14871" s="6"/>
      <c r="V14871" s="5"/>
    </row>
    <row r="14872" spans="9:22" x14ac:dyDescent="0.25">
      <c r="I14872" s="5"/>
      <c r="S14872" s="7"/>
      <c r="T14872" s="5"/>
      <c r="U14872" s="6"/>
      <c r="V14872" s="5"/>
    </row>
    <row r="14873" spans="9:22" x14ac:dyDescent="0.25">
      <c r="I14873" s="5"/>
      <c r="S14873" s="7"/>
      <c r="T14873" s="5"/>
      <c r="U14873" s="6"/>
      <c r="V14873" s="5"/>
    </row>
    <row r="14874" spans="9:22" x14ac:dyDescent="0.25">
      <c r="I14874" s="5"/>
      <c r="S14874" s="7"/>
      <c r="T14874" s="5"/>
      <c r="U14874" s="6"/>
      <c r="V14874" s="5"/>
    </row>
    <row r="14875" spans="9:22" x14ac:dyDescent="0.25">
      <c r="I14875" s="5"/>
      <c r="S14875" s="7"/>
      <c r="T14875" s="5"/>
      <c r="U14875" s="6"/>
      <c r="V14875" s="5"/>
    </row>
    <row r="14876" spans="9:22" x14ac:dyDescent="0.25">
      <c r="I14876" s="5"/>
      <c r="S14876" s="7"/>
      <c r="T14876" s="5"/>
      <c r="U14876" s="6"/>
      <c r="V14876" s="5"/>
    </row>
    <row r="14877" spans="9:22" x14ac:dyDescent="0.25">
      <c r="I14877" s="5"/>
      <c r="S14877" s="7"/>
      <c r="T14877" s="5"/>
      <c r="U14877" s="6"/>
      <c r="V14877" s="5"/>
    </row>
    <row r="14878" spans="9:22" x14ac:dyDescent="0.25">
      <c r="I14878" s="5"/>
      <c r="S14878" s="7"/>
      <c r="T14878" s="5"/>
      <c r="U14878" s="6"/>
      <c r="V14878" s="5"/>
    </row>
    <row r="14879" spans="9:22" x14ac:dyDescent="0.25">
      <c r="I14879" s="5"/>
      <c r="S14879" s="7"/>
      <c r="T14879" s="5"/>
      <c r="U14879" s="6"/>
      <c r="V14879" s="5"/>
    </row>
    <row r="14880" spans="9:22" x14ac:dyDescent="0.25">
      <c r="I14880" s="5"/>
      <c r="S14880" s="7"/>
      <c r="T14880" s="5"/>
      <c r="U14880" s="6"/>
      <c r="V14880" s="5"/>
    </row>
    <row r="14881" spans="9:22" x14ac:dyDescent="0.25">
      <c r="I14881" s="5"/>
      <c r="S14881" s="7"/>
      <c r="T14881" s="5"/>
      <c r="U14881" s="6"/>
      <c r="V14881" s="5"/>
    </row>
    <row r="14882" spans="9:22" x14ac:dyDescent="0.25">
      <c r="I14882" s="5"/>
      <c r="S14882" s="7"/>
      <c r="T14882" s="5"/>
      <c r="U14882" s="6"/>
      <c r="V14882" s="5"/>
    </row>
    <row r="14883" spans="9:22" x14ac:dyDescent="0.25">
      <c r="I14883" s="5"/>
      <c r="S14883" s="7"/>
      <c r="T14883" s="5"/>
      <c r="U14883" s="6"/>
      <c r="V14883" s="5"/>
    </row>
    <row r="14884" spans="9:22" x14ac:dyDescent="0.25">
      <c r="I14884" s="5"/>
      <c r="S14884" s="7"/>
      <c r="T14884" s="5"/>
      <c r="U14884" s="6"/>
      <c r="V14884" s="5"/>
    </row>
    <row r="14885" spans="9:22" x14ac:dyDescent="0.25">
      <c r="I14885" s="5"/>
      <c r="S14885" s="7"/>
      <c r="T14885" s="5"/>
      <c r="U14885" s="6"/>
      <c r="V14885" s="5"/>
    </row>
    <row r="14886" spans="9:22" x14ac:dyDescent="0.25">
      <c r="I14886" s="5"/>
      <c r="T14886" s="5"/>
      <c r="U14886" s="6"/>
      <c r="V14886" s="5"/>
    </row>
    <row r="14887" spans="9:22" x14ac:dyDescent="0.25">
      <c r="I14887" s="5"/>
      <c r="S14887" s="7"/>
      <c r="T14887" s="5"/>
      <c r="U14887" s="6"/>
      <c r="V14887" s="5"/>
    </row>
    <row r="14888" spans="9:22" x14ac:dyDescent="0.25">
      <c r="I14888" s="5"/>
      <c r="S14888" s="7"/>
      <c r="T14888" s="5"/>
      <c r="U14888" s="6"/>
      <c r="V14888" s="5"/>
    </row>
    <row r="14889" spans="9:22" x14ac:dyDescent="0.25">
      <c r="I14889" s="5"/>
      <c r="S14889" s="7"/>
      <c r="T14889" s="5"/>
      <c r="U14889" s="6"/>
      <c r="V14889" s="5"/>
    </row>
    <row r="14890" spans="9:22" x14ac:dyDescent="0.25">
      <c r="I14890" s="5"/>
      <c r="S14890" s="7"/>
      <c r="T14890" s="5"/>
      <c r="U14890" s="6"/>
      <c r="V14890" s="5"/>
    </row>
    <row r="14891" spans="9:22" x14ac:dyDescent="0.25">
      <c r="I14891" s="5"/>
      <c r="S14891" s="7"/>
      <c r="T14891" s="5"/>
      <c r="U14891" s="6"/>
      <c r="V14891" s="5"/>
    </row>
    <row r="14892" spans="9:22" x14ac:dyDescent="0.25">
      <c r="I14892" s="5"/>
      <c r="S14892" s="7"/>
      <c r="T14892" s="5"/>
      <c r="U14892" s="6"/>
      <c r="V14892" s="5"/>
    </row>
    <row r="14893" spans="9:22" x14ac:dyDescent="0.25">
      <c r="I14893" s="5"/>
      <c r="S14893" s="7"/>
      <c r="T14893" s="5"/>
      <c r="U14893" s="6"/>
      <c r="V14893" s="5"/>
    </row>
    <row r="14894" spans="9:22" x14ac:dyDescent="0.25">
      <c r="I14894" s="5"/>
      <c r="S14894" s="7"/>
      <c r="T14894" s="5"/>
      <c r="U14894" s="6"/>
      <c r="V14894" s="5"/>
    </row>
    <row r="14895" spans="9:22" x14ac:dyDescent="0.25">
      <c r="I14895" s="5"/>
      <c r="S14895" s="7"/>
      <c r="T14895" s="5"/>
      <c r="U14895" s="6"/>
      <c r="V14895" s="5"/>
    </row>
    <row r="14896" spans="9:22" x14ac:dyDescent="0.25">
      <c r="I14896" s="5"/>
      <c r="S14896" s="7"/>
      <c r="T14896" s="5"/>
      <c r="U14896" s="6"/>
      <c r="V14896" s="5"/>
    </row>
    <row r="14897" spans="9:22" x14ac:dyDescent="0.25">
      <c r="I14897" s="5"/>
      <c r="S14897" s="7"/>
      <c r="T14897" s="5"/>
      <c r="U14897" s="6"/>
      <c r="V14897" s="5"/>
    </row>
    <row r="14898" spans="9:22" x14ac:dyDescent="0.25">
      <c r="I14898" s="5"/>
      <c r="S14898" s="7"/>
      <c r="T14898" s="5"/>
      <c r="U14898" s="6"/>
      <c r="V14898" s="5"/>
    </row>
    <row r="14899" spans="9:22" x14ac:dyDescent="0.25">
      <c r="I14899" s="5"/>
      <c r="S14899" s="7"/>
      <c r="T14899" s="5"/>
      <c r="U14899" s="6"/>
      <c r="V14899" s="5"/>
    </row>
    <row r="14900" spans="9:22" x14ac:dyDescent="0.25">
      <c r="I14900" s="5"/>
      <c r="S14900" s="7"/>
      <c r="T14900" s="5"/>
      <c r="U14900" s="6"/>
      <c r="V14900" s="5"/>
    </row>
    <row r="14901" spans="9:22" x14ac:dyDescent="0.25">
      <c r="I14901" s="5"/>
      <c r="S14901" s="7"/>
      <c r="T14901" s="5"/>
      <c r="U14901" s="6"/>
      <c r="V14901" s="5"/>
    </row>
    <row r="14902" spans="9:22" x14ac:dyDescent="0.25">
      <c r="I14902" s="5"/>
      <c r="S14902" s="7"/>
      <c r="T14902" s="5"/>
      <c r="U14902" s="6"/>
      <c r="V14902" s="5"/>
    </row>
    <row r="14903" spans="9:22" x14ac:dyDescent="0.25">
      <c r="I14903" s="5"/>
      <c r="S14903" s="7"/>
      <c r="T14903" s="5"/>
      <c r="U14903" s="6"/>
      <c r="V14903" s="5"/>
    </row>
    <row r="14904" spans="9:22" x14ac:dyDescent="0.25">
      <c r="I14904" s="5"/>
      <c r="S14904" s="7"/>
      <c r="T14904" s="5"/>
      <c r="U14904" s="6"/>
      <c r="V14904" s="5"/>
    </row>
    <row r="14905" spans="9:22" x14ac:dyDescent="0.25">
      <c r="I14905" s="5"/>
      <c r="S14905" s="7"/>
      <c r="T14905" s="5"/>
      <c r="U14905" s="6"/>
      <c r="V14905" s="5"/>
    </row>
    <row r="14906" spans="9:22" x14ac:dyDescent="0.25">
      <c r="I14906" s="5"/>
      <c r="S14906" s="7"/>
      <c r="T14906" s="5"/>
      <c r="U14906" s="6"/>
      <c r="V14906" s="5"/>
    </row>
    <row r="14907" spans="9:22" x14ac:dyDescent="0.25">
      <c r="I14907" s="5"/>
      <c r="S14907" s="7"/>
      <c r="T14907" s="5"/>
      <c r="U14907" s="6"/>
      <c r="V14907" s="5"/>
    </row>
    <row r="14908" spans="9:22" x14ac:dyDescent="0.25">
      <c r="I14908" s="5"/>
      <c r="S14908" s="7"/>
      <c r="T14908" s="5"/>
      <c r="U14908" s="6"/>
      <c r="V14908" s="5"/>
    </row>
    <row r="14909" spans="9:22" x14ac:dyDescent="0.25">
      <c r="I14909" s="5"/>
      <c r="S14909" s="7"/>
      <c r="T14909" s="5"/>
      <c r="U14909" s="6"/>
      <c r="V14909" s="5"/>
    </row>
    <row r="14910" spans="9:22" x14ac:dyDescent="0.25">
      <c r="I14910" s="5"/>
      <c r="S14910" s="7"/>
      <c r="T14910" s="5"/>
      <c r="U14910" s="6"/>
      <c r="V14910" s="5"/>
    </row>
    <row r="14911" spans="9:22" x14ac:dyDescent="0.25">
      <c r="I14911" s="5"/>
      <c r="S14911" s="7"/>
      <c r="T14911" s="5"/>
      <c r="U14911" s="6"/>
      <c r="V14911" s="5"/>
    </row>
    <row r="14912" spans="9:22" x14ac:dyDescent="0.25">
      <c r="I14912" s="5"/>
      <c r="S14912" s="7"/>
      <c r="T14912" s="5"/>
      <c r="U14912" s="6"/>
      <c r="V14912" s="5"/>
    </row>
    <row r="14913" spans="9:22" x14ac:dyDescent="0.25">
      <c r="I14913" s="5"/>
      <c r="S14913" s="7"/>
      <c r="T14913" s="5"/>
      <c r="U14913" s="6"/>
      <c r="V14913" s="5"/>
    </row>
    <row r="14914" spans="9:22" x14ac:dyDescent="0.25">
      <c r="I14914" s="5"/>
      <c r="S14914" s="7"/>
      <c r="T14914" s="5"/>
      <c r="U14914" s="6"/>
      <c r="V14914" s="5"/>
    </row>
    <row r="14915" spans="9:22" x14ac:dyDescent="0.25">
      <c r="I14915" s="5"/>
      <c r="S14915" s="7"/>
      <c r="T14915" s="5"/>
      <c r="U14915" s="6"/>
      <c r="V14915" s="5"/>
    </row>
    <row r="14916" spans="9:22" x14ac:dyDescent="0.25">
      <c r="I14916" s="5"/>
      <c r="S14916" s="7"/>
      <c r="T14916" s="5"/>
      <c r="U14916" s="6"/>
      <c r="V14916" s="5"/>
    </row>
    <row r="14917" spans="9:22" x14ac:dyDescent="0.25">
      <c r="I14917" s="5"/>
      <c r="S14917" s="7"/>
      <c r="T14917" s="5"/>
      <c r="U14917" s="6"/>
      <c r="V14917" s="5"/>
    </row>
    <row r="14918" spans="9:22" x14ac:dyDescent="0.25">
      <c r="I14918" s="5"/>
      <c r="S14918" s="7"/>
      <c r="T14918" s="5"/>
      <c r="U14918" s="6"/>
      <c r="V14918" s="5"/>
    </row>
    <row r="14919" spans="9:22" x14ac:dyDescent="0.25">
      <c r="I14919" s="5"/>
      <c r="S14919" s="7"/>
      <c r="T14919" s="5"/>
      <c r="U14919" s="6"/>
      <c r="V14919" s="5"/>
    </row>
    <row r="14920" spans="9:22" x14ac:dyDescent="0.25">
      <c r="I14920" s="5"/>
      <c r="S14920" s="7"/>
      <c r="T14920" s="5"/>
      <c r="U14920" s="6"/>
      <c r="V14920" s="5"/>
    </row>
    <row r="14921" spans="9:22" x14ac:dyDescent="0.25">
      <c r="I14921" s="5"/>
      <c r="S14921" s="7"/>
      <c r="T14921" s="5"/>
      <c r="U14921" s="6"/>
      <c r="V14921" s="5"/>
    </row>
    <row r="14922" spans="9:22" x14ac:dyDescent="0.25">
      <c r="I14922" s="5"/>
      <c r="S14922" s="7"/>
      <c r="T14922" s="5"/>
      <c r="U14922" s="6"/>
      <c r="V14922" s="5"/>
    </row>
    <row r="14923" spans="9:22" x14ac:dyDescent="0.25">
      <c r="I14923" s="5"/>
      <c r="S14923" s="7"/>
      <c r="T14923" s="5"/>
      <c r="U14923" s="6"/>
      <c r="V14923" s="5"/>
    </row>
    <row r="14924" spans="9:22" x14ac:dyDescent="0.25">
      <c r="I14924" s="5"/>
      <c r="S14924" s="7"/>
      <c r="T14924" s="5"/>
      <c r="U14924" s="6"/>
      <c r="V14924" s="5"/>
    </row>
    <row r="14925" spans="9:22" x14ac:dyDescent="0.25">
      <c r="I14925" s="5"/>
      <c r="S14925" s="7"/>
      <c r="T14925" s="5"/>
      <c r="U14925" s="6"/>
      <c r="V14925" s="5"/>
    </row>
    <row r="14926" spans="9:22" x14ac:dyDescent="0.25">
      <c r="I14926" s="5"/>
      <c r="S14926" s="7"/>
      <c r="T14926" s="5"/>
      <c r="U14926" s="6"/>
      <c r="V14926" s="5"/>
    </row>
    <row r="14927" spans="9:22" x14ac:dyDescent="0.25">
      <c r="I14927" s="5"/>
      <c r="S14927" s="7"/>
      <c r="T14927" s="5"/>
      <c r="U14927" s="6"/>
      <c r="V14927" s="5"/>
    </row>
    <row r="14928" spans="9:22" x14ac:dyDescent="0.25">
      <c r="I14928" s="5"/>
      <c r="S14928" s="7"/>
      <c r="T14928" s="5"/>
      <c r="U14928" s="6"/>
      <c r="V14928" s="5"/>
    </row>
    <row r="14929" spans="9:22" x14ac:dyDescent="0.25">
      <c r="I14929" s="5"/>
      <c r="S14929" s="7"/>
      <c r="T14929" s="5"/>
      <c r="U14929" s="6"/>
      <c r="V14929" s="5"/>
    </row>
    <row r="14930" spans="9:22" x14ac:dyDescent="0.25">
      <c r="I14930" s="5"/>
      <c r="S14930" s="7"/>
      <c r="T14930" s="5"/>
      <c r="U14930" s="6"/>
      <c r="V14930" s="5"/>
    </row>
    <row r="14931" spans="9:22" x14ac:dyDescent="0.25">
      <c r="I14931" s="5"/>
      <c r="S14931" s="7"/>
      <c r="T14931" s="5"/>
      <c r="U14931" s="6"/>
      <c r="V14931" s="5"/>
    </row>
    <row r="14932" spans="9:22" x14ac:dyDescent="0.25">
      <c r="I14932" s="5"/>
      <c r="S14932" s="7"/>
      <c r="T14932" s="5"/>
      <c r="U14932" s="6"/>
      <c r="V14932" s="5"/>
    </row>
    <row r="14933" spans="9:22" x14ac:dyDescent="0.25">
      <c r="I14933" s="5"/>
      <c r="S14933" s="7"/>
      <c r="T14933" s="5"/>
      <c r="U14933" s="6"/>
      <c r="V14933" s="5"/>
    </row>
    <row r="14934" spans="9:22" x14ac:dyDescent="0.25">
      <c r="I14934" s="5"/>
      <c r="S14934" s="7"/>
      <c r="T14934" s="5"/>
      <c r="U14934" s="6"/>
      <c r="V14934" s="5"/>
    </row>
    <row r="14935" spans="9:22" x14ac:dyDescent="0.25">
      <c r="I14935" s="5"/>
      <c r="S14935" s="7"/>
      <c r="T14935" s="5"/>
      <c r="U14935" s="6"/>
      <c r="V14935" s="5"/>
    </row>
    <row r="14936" spans="9:22" x14ac:dyDescent="0.25">
      <c r="I14936" s="5"/>
      <c r="S14936" s="7"/>
      <c r="T14936" s="5"/>
      <c r="U14936" s="6"/>
      <c r="V14936" s="5"/>
    </row>
    <row r="14937" spans="9:22" x14ac:dyDescent="0.25">
      <c r="I14937" s="5"/>
      <c r="S14937" s="7"/>
      <c r="T14937" s="5"/>
      <c r="U14937" s="6"/>
      <c r="V14937" s="5"/>
    </row>
    <row r="14938" spans="9:22" x14ac:dyDescent="0.25">
      <c r="I14938" s="5"/>
      <c r="S14938" s="7"/>
      <c r="T14938" s="5"/>
      <c r="U14938" s="6"/>
      <c r="V14938" s="5"/>
    </row>
    <row r="14939" spans="9:22" x14ac:dyDescent="0.25">
      <c r="I14939" s="5"/>
      <c r="S14939" s="7"/>
      <c r="T14939" s="5"/>
      <c r="U14939" s="6"/>
      <c r="V14939" s="5"/>
    </row>
    <row r="14940" spans="9:22" x14ac:dyDescent="0.25">
      <c r="I14940" s="5"/>
      <c r="S14940" s="7"/>
      <c r="T14940" s="5"/>
      <c r="U14940" s="6"/>
      <c r="V14940" s="5"/>
    </row>
    <row r="14941" spans="9:22" x14ac:dyDescent="0.25">
      <c r="I14941" s="5"/>
      <c r="S14941" s="7"/>
      <c r="T14941" s="5"/>
      <c r="U14941" s="6"/>
      <c r="V14941" s="5"/>
    </row>
    <row r="14942" spans="9:22" x14ac:dyDescent="0.25">
      <c r="I14942" s="5"/>
      <c r="S14942" s="7"/>
      <c r="T14942" s="5"/>
      <c r="U14942" s="6"/>
      <c r="V14942" s="5"/>
    </row>
    <row r="14943" spans="9:22" x14ac:dyDescent="0.25">
      <c r="I14943" s="5"/>
      <c r="S14943" s="7"/>
      <c r="T14943" s="5"/>
      <c r="U14943" s="6"/>
      <c r="V14943" s="5"/>
    </row>
    <row r="14944" spans="9:22" x14ac:dyDescent="0.25">
      <c r="I14944" s="5"/>
      <c r="S14944" s="7"/>
      <c r="T14944" s="5"/>
      <c r="U14944" s="6"/>
      <c r="V14944" s="5"/>
    </row>
    <row r="14945" spans="9:22" x14ac:dyDescent="0.25">
      <c r="I14945" s="5"/>
      <c r="S14945" s="7"/>
      <c r="T14945" s="5"/>
      <c r="U14945" s="6"/>
      <c r="V14945" s="5"/>
    </row>
    <row r="14946" spans="9:22" x14ac:dyDescent="0.25">
      <c r="I14946" s="5"/>
      <c r="S14946" s="7"/>
      <c r="T14946" s="5"/>
      <c r="U14946" s="6"/>
      <c r="V14946" s="5"/>
    </row>
    <row r="14947" spans="9:22" x14ac:dyDescent="0.25">
      <c r="I14947" s="5"/>
      <c r="S14947" s="7"/>
      <c r="T14947" s="5"/>
      <c r="U14947" s="6"/>
      <c r="V14947" s="5"/>
    </row>
    <row r="14948" spans="9:22" x14ac:dyDescent="0.25">
      <c r="I14948" s="5"/>
      <c r="S14948" s="7"/>
      <c r="T14948" s="5"/>
      <c r="U14948" s="6"/>
      <c r="V14948" s="5"/>
    </row>
    <row r="14949" spans="9:22" x14ac:dyDescent="0.25">
      <c r="I14949" s="5"/>
      <c r="S14949" s="7"/>
      <c r="T14949" s="5"/>
      <c r="U14949" s="6"/>
      <c r="V14949" s="5"/>
    </row>
    <row r="14950" spans="9:22" x14ac:dyDescent="0.25">
      <c r="I14950" s="5"/>
      <c r="S14950" s="7"/>
      <c r="T14950" s="5"/>
      <c r="U14950" s="6"/>
      <c r="V14950" s="5"/>
    </row>
    <row r="14951" spans="9:22" x14ac:dyDescent="0.25">
      <c r="I14951" s="5"/>
      <c r="S14951" s="7"/>
      <c r="T14951" s="5"/>
      <c r="U14951" s="6"/>
      <c r="V14951" s="5"/>
    </row>
    <row r="14952" spans="9:22" x14ac:dyDescent="0.25">
      <c r="I14952" s="5"/>
      <c r="S14952" s="7"/>
      <c r="T14952" s="5"/>
      <c r="U14952" s="6"/>
      <c r="V14952" s="5"/>
    </row>
    <row r="14953" spans="9:22" x14ac:dyDescent="0.25">
      <c r="I14953" s="5"/>
      <c r="S14953" s="7"/>
      <c r="T14953" s="5"/>
      <c r="U14953" s="6"/>
      <c r="V14953" s="5"/>
    </row>
    <row r="14954" spans="9:22" x14ac:dyDescent="0.25">
      <c r="I14954" s="5"/>
      <c r="S14954" s="7"/>
      <c r="T14954" s="5"/>
      <c r="U14954" s="6"/>
      <c r="V14954" s="5"/>
    </row>
    <row r="14955" spans="9:22" x14ac:dyDescent="0.25">
      <c r="I14955" s="5"/>
      <c r="S14955" s="7"/>
      <c r="T14955" s="5"/>
      <c r="U14955" s="6"/>
      <c r="V14955" s="5"/>
    </row>
    <row r="14956" spans="9:22" x14ac:dyDescent="0.25">
      <c r="I14956" s="5"/>
      <c r="S14956" s="7"/>
      <c r="T14956" s="5"/>
      <c r="U14956" s="6"/>
      <c r="V14956" s="5"/>
    </row>
    <row r="14957" spans="9:22" x14ac:dyDescent="0.25">
      <c r="I14957" s="5"/>
      <c r="S14957" s="7"/>
      <c r="T14957" s="5"/>
      <c r="U14957" s="6"/>
      <c r="V14957" s="5"/>
    </row>
    <row r="14958" spans="9:22" x14ac:dyDescent="0.25">
      <c r="I14958" s="5"/>
      <c r="S14958" s="7"/>
      <c r="T14958" s="5"/>
      <c r="U14958" s="6"/>
      <c r="V14958" s="5"/>
    </row>
    <row r="14959" spans="9:22" x14ac:dyDescent="0.25">
      <c r="I14959" s="5"/>
      <c r="S14959" s="7"/>
      <c r="T14959" s="5"/>
      <c r="U14959" s="6"/>
      <c r="V14959" s="5"/>
    </row>
    <row r="14960" spans="9:22" x14ac:dyDescent="0.25">
      <c r="I14960" s="5"/>
      <c r="S14960" s="7"/>
      <c r="T14960" s="5"/>
      <c r="U14960" s="6"/>
      <c r="V14960" s="5"/>
    </row>
    <row r="14961" spans="9:22" x14ac:dyDescent="0.25">
      <c r="I14961" s="5"/>
      <c r="S14961" s="7"/>
      <c r="T14961" s="5"/>
      <c r="U14961" s="6"/>
      <c r="V14961" s="5"/>
    </row>
    <row r="14962" spans="9:22" x14ac:dyDescent="0.25">
      <c r="I14962" s="5"/>
      <c r="S14962" s="7"/>
      <c r="T14962" s="5"/>
      <c r="U14962" s="6"/>
      <c r="V14962" s="5"/>
    </row>
    <row r="14963" spans="9:22" x14ac:dyDescent="0.25">
      <c r="I14963" s="5"/>
      <c r="S14963" s="7"/>
      <c r="T14963" s="5"/>
      <c r="U14963" s="6"/>
      <c r="V14963" s="5"/>
    </row>
    <row r="14964" spans="9:22" x14ac:dyDescent="0.25">
      <c r="I14964" s="5"/>
      <c r="S14964" s="7"/>
      <c r="T14964" s="5"/>
      <c r="U14964" s="6"/>
      <c r="V14964" s="5"/>
    </row>
    <row r="14965" spans="9:22" x14ac:dyDescent="0.25">
      <c r="I14965" s="5"/>
      <c r="S14965" s="7"/>
      <c r="T14965" s="5"/>
      <c r="U14965" s="6"/>
      <c r="V14965" s="5"/>
    </row>
    <row r="14966" spans="9:22" x14ac:dyDescent="0.25">
      <c r="I14966" s="5"/>
      <c r="S14966" s="7"/>
      <c r="T14966" s="5"/>
      <c r="U14966" s="6"/>
      <c r="V14966" s="5"/>
    </row>
    <row r="14967" spans="9:22" x14ac:dyDescent="0.25">
      <c r="I14967" s="5"/>
      <c r="S14967" s="7"/>
      <c r="T14967" s="5"/>
      <c r="U14967" s="6"/>
      <c r="V14967" s="5"/>
    </row>
    <row r="14968" spans="9:22" x14ac:dyDescent="0.25">
      <c r="I14968" s="5"/>
      <c r="S14968" s="7"/>
      <c r="T14968" s="5"/>
      <c r="U14968" s="6"/>
      <c r="V14968" s="5"/>
    </row>
    <row r="14969" spans="9:22" x14ac:dyDescent="0.25">
      <c r="I14969" s="5"/>
      <c r="S14969" s="7"/>
      <c r="T14969" s="5"/>
      <c r="U14969" s="6"/>
      <c r="V14969" s="5"/>
    </row>
    <row r="14970" spans="9:22" x14ac:dyDescent="0.25">
      <c r="I14970" s="5"/>
      <c r="S14970" s="7"/>
      <c r="T14970" s="5"/>
      <c r="U14970" s="6"/>
      <c r="V14970" s="5"/>
    </row>
    <row r="14971" spans="9:22" x14ac:dyDescent="0.25">
      <c r="I14971" s="5"/>
      <c r="S14971" s="7"/>
      <c r="T14971" s="5"/>
      <c r="U14971" s="6"/>
      <c r="V14971" s="5"/>
    </row>
    <row r="14972" spans="9:22" x14ac:dyDescent="0.25">
      <c r="I14972" s="5"/>
      <c r="S14972" s="7"/>
      <c r="T14972" s="5"/>
      <c r="U14972" s="6"/>
      <c r="V14972" s="5"/>
    </row>
    <row r="14973" spans="9:22" x14ac:dyDescent="0.25">
      <c r="I14973" s="5"/>
      <c r="S14973" s="7"/>
      <c r="T14973" s="5"/>
      <c r="U14973" s="6"/>
      <c r="V14973" s="5"/>
    </row>
    <row r="14974" spans="9:22" x14ac:dyDescent="0.25">
      <c r="I14974" s="5"/>
      <c r="S14974" s="7"/>
      <c r="T14974" s="5"/>
      <c r="U14974" s="6"/>
      <c r="V14974" s="5"/>
    </row>
    <row r="14975" spans="9:22" x14ac:dyDescent="0.25">
      <c r="I14975" s="5"/>
      <c r="S14975" s="7"/>
      <c r="T14975" s="5"/>
      <c r="U14975" s="6"/>
      <c r="V14975" s="5"/>
    </row>
    <row r="14976" spans="9:22" x14ac:dyDescent="0.25">
      <c r="I14976" s="5"/>
      <c r="S14976" s="7"/>
      <c r="T14976" s="5"/>
      <c r="U14976" s="6"/>
      <c r="V14976" s="5"/>
    </row>
    <row r="14977" spans="9:22" x14ac:dyDescent="0.25">
      <c r="I14977" s="5"/>
      <c r="S14977" s="7"/>
      <c r="T14977" s="5"/>
      <c r="U14977" s="6"/>
      <c r="V14977" s="5"/>
    </row>
    <row r="14978" spans="9:22" x14ac:dyDescent="0.25">
      <c r="I14978" s="5"/>
      <c r="S14978" s="7"/>
      <c r="T14978" s="5"/>
      <c r="U14978" s="6"/>
      <c r="V14978" s="5"/>
    </row>
    <row r="14979" spans="9:22" x14ac:dyDescent="0.25">
      <c r="I14979" s="5"/>
      <c r="S14979" s="7"/>
      <c r="T14979" s="5"/>
      <c r="U14979" s="6"/>
      <c r="V14979" s="5"/>
    </row>
    <row r="14980" spans="9:22" x14ac:dyDescent="0.25">
      <c r="I14980" s="5"/>
      <c r="S14980" s="7"/>
      <c r="T14980" s="5"/>
      <c r="U14980" s="6"/>
      <c r="V14980" s="5"/>
    </row>
    <row r="14981" spans="9:22" x14ac:dyDescent="0.25">
      <c r="I14981" s="5"/>
      <c r="S14981" s="7"/>
      <c r="T14981" s="5"/>
      <c r="U14981" s="6"/>
      <c r="V14981" s="5"/>
    </row>
    <row r="14982" spans="9:22" x14ac:dyDescent="0.25">
      <c r="I14982" s="5"/>
      <c r="S14982" s="7"/>
      <c r="T14982" s="5"/>
      <c r="U14982" s="6"/>
      <c r="V14982" s="5"/>
    </row>
    <row r="14983" spans="9:22" x14ac:dyDescent="0.25">
      <c r="I14983" s="5"/>
      <c r="S14983" s="7"/>
      <c r="T14983" s="5"/>
      <c r="U14983" s="6"/>
      <c r="V14983" s="5"/>
    </row>
    <row r="14984" spans="9:22" x14ac:dyDescent="0.25">
      <c r="I14984" s="5"/>
      <c r="S14984" s="7"/>
      <c r="T14984" s="5"/>
      <c r="U14984" s="6"/>
      <c r="V14984" s="5"/>
    </row>
    <row r="14985" spans="9:22" x14ac:dyDescent="0.25">
      <c r="I14985" s="5"/>
      <c r="S14985" s="7"/>
      <c r="T14985" s="5"/>
      <c r="U14985" s="6"/>
      <c r="V14985" s="5"/>
    </row>
    <row r="14986" spans="9:22" x14ac:dyDescent="0.25">
      <c r="I14986" s="5"/>
      <c r="S14986" s="7"/>
      <c r="T14986" s="5"/>
      <c r="U14986" s="6"/>
      <c r="V14986" s="5"/>
    </row>
    <row r="14987" spans="9:22" x14ac:dyDescent="0.25">
      <c r="I14987" s="5"/>
      <c r="S14987" s="7"/>
      <c r="T14987" s="5"/>
      <c r="U14987" s="6"/>
      <c r="V14987" s="5"/>
    </row>
    <row r="14988" spans="9:22" x14ac:dyDescent="0.25">
      <c r="I14988" s="5"/>
      <c r="S14988" s="7"/>
      <c r="T14988" s="5"/>
      <c r="U14988" s="6"/>
      <c r="V14988" s="5"/>
    </row>
    <row r="14989" spans="9:22" x14ac:dyDescent="0.25">
      <c r="I14989" s="5"/>
      <c r="S14989" s="7"/>
      <c r="T14989" s="5"/>
      <c r="U14989" s="6"/>
      <c r="V14989" s="5"/>
    </row>
    <row r="14990" spans="9:22" x14ac:dyDescent="0.25">
      <c r="I14990" s="5"/>
      <c r="S14990" s="7"/>
      <c r="T14990" s="5"/>
      <c r="U14990" s="6"/>
      <c r="V14990" s="5"/>
    </row>
    <row r="14991" spans="9:22" x14ac:dyDescent="0.25">
      <c r="I14991" s="5"/>
      <c r="S14991" s="7"/>
      <c r="T14991" s="5"/>
      <c r="U14991" s="6"/>
      <c r="V14991" s="5"/>
    </row>
    <row r="14992" spans="9:22" x14ac:dyDescent="0.25">
      <c r="I14992" s="5"/>
      <c r="S14992" s="7"/>
      <c r="T14992" s="5"/>
      <c r="U14992" s="6"/>
      <c r="V14992" s="5"/>
    </row>
    <row r="14993" spans="9:22" x14ac:dyDescent="0.25">
      <c r="I14993" s="5"/>
      <c r="S14993" s="7"/>
      <c r="T14993" s="5"/>
      <c r="U14993" s="6"/>
      <c r="V14993" s="5"/>
    </row>
    <row r="14994" spans="9:22" x14ac:dyDescent="0.25">
      <c r="I14994" s="5"/>
      <c r="S14994" s="7"/>
      <c r="T14994" s="5"/>
      <c r="U14994" s="6"/>
      <c r="V14994" s="5"/>
    </row>
    <row r="14995" spans="9:22" x14ac:dyDescent="0.25">
      <c r="I14995" s="5"/>
      <c r="S14995" s="7"/>
      <c r="T14995" s="5"/>
      <c r="U14995" s="6"/>
      <c r="V14995" s="5"/>
    </row>
    <row r="14996" spans="9:22" x14ac:dyDescent="0.25">
      <c r="I14996" s="5"/>
      <c r="S14996" s="7"/>
      <c r="T14996" s="5"/>
      <c r="U14996" s="6"/>
      <c r="V14996" s="5"/>
    </row>
    <row r="14997" spans="9:22" x14ac:dyDescent="0.25">
      <c r="I14997" s="5"/>
      <c r="S14997" s="7"/>
      <c r="T14997" s="5"/>
      <c r="U14997" s="6"/>
      <c r="V14997" s="5"/>
    </row>
    <row r="14998" spans="9:22" x14ac:dyDescent="0.25">
      <c r="I14998" s="5"/>
      <c r="S14998" s="7"/>
      <c r="T14998" s="5"/>
      <c r="U14998" s="6"/>
      <c r="V14998" s="5"/>
    </row>
    <row r="14999" spans="9:22" x14ac:dyDescent="0.25">
      <c r="I14999" s="5"/>
      <c r="S14999" s="7"/>
      <c r="T14999" s="5"/>
      <c r="U14999" s="6"/>
      <c r="V14999" s="5"/>
    </row>
    <row r="15000" spans="9:22" x14ac:dyDescent="0.25">
      <c r="I15000" s="5"/>
      <c r="S15000" s="7"/>
      <c r="T15000" s="5"/>
      <c r="U15000" s="6"/>
      <c r="V15000" s="5"/>
    </row>
    <row r="15001" spans="9:22" x14ac:dyDescent="0.25">
      <c r="I15001" s="5"/>
      <c r="S15001" s="7"/>
      <c r="T15001" s="5"/>
      <c r="U15001" s="6"/>
      <c r="V15001" s="5"/>
    </row>
    <row r="15002" spans="9:22" x14ac:dyDescent="0.25">
      <c r="I15002" s="5"/>
      <c r="S15002" s="7"/>
      <c r="T15002" s="5"/>
      <c r="U15002" s="6"/>
      <c r="V15002" s="5"/>
    </row>
    <row r="15003" spans="9:22" x14ac:dyDescent="0.25">
      <c r="I15003" s="5"/>
      <c r="S15003" s="7"/>
      <c r="T15003" s="5"/>
      <c r="U15003" s="6"/>
      <c r="V15003" s="5"/>
    </row>
    <row r="15004" spans="9:22" x14ac:dyDescent="0.25">
      <c r="I15004" s="5"/>
      <c r="S15004" s="7"/>
      <c r="T15004" s="5"/>
      <c r="U15004" s="6"/>
      <c r="V15004" s="5"/>
    </row>
    <row r="15005" spans="9:22" x14ac:dyDescent="0.25">
      <c r="I15005" s="5"/>
      <c r="S15005" s="7"/>
      <c r="T15005" s="5"/>
      <c r="U15005" s="6"/>
      <c r="V15005" s="5"/>
    </row>
    <row r="15006" spans="9:22" x14ac:dyDescent="0.25">
      <c r="I15006" s="5"/>
      <c r="S15006" s="7"/>
      <c r="T15006" s="5"/>
      <c r="U15006" s="6"/>
      <c r="V15006" s="5"/>
    </row>
    <row r="15007" spans="9:22" x14ac:dyDescent="0.25">
      <c r="I15007" s="5"/>
      <c r="S15007" s="7"/>
      <c r="T15007" s="5"/>
      <c r="U15007" s="6"/>
      <c r="V15007" s="5"/>
    </row>
    <row r="15008" spans="9:22" x14ac:dyDescent="0.25">
      <c r="I15008" s="5"/>
      <c r="S15008" s="7"/>
      <c r="T15008" s="5"/>
      <c r="U15008" s="6"/>
      <c r="V15008" s="5"/>
    </row>
    <row r="15009" spans="9:22" x14ac:dyDescent="0.25">
      <c r="I15009" s="5"/>
      <c r="S15009" s="7"/>
      <c r="T15009" s="5"/>
      <c r="U15009" s="6"/>
      <c r="V15009" s="5"/>
    </row>
    <row r="15010" spans="9:22" x14ac:dyDescent="0.25">
      <c r="I15010" s="5"/>
      <c r="S15010" s="7"/>
      <c r="T15010" s="5"/>
      <c r="U15010" s="6"/>
      <c r="V15010" s="5"/>
    </row>
    <row r="15011" spans="9:22" x14ac:dyDescent="0.25">
      <c r="I15011" s="5"/>
      <c r="S15011" s="7"/>
      <c r="T15011" s="5"/>
      <c r="U15011" s="6"/>
      <c r="V15011" s="5"/>
    </row>
    <row r="15012" spans="9:22" x14ac:dyDescent="0.25">
      <c r="I15012" s="5"/>
      <c r="S15012" s="7"/>
      <c r="T15012" s="5"/>
      <c r="U15012" s="6"/>
      <c r="V15012" s="5"/>
    </row>
    <row r="15013" spans="9:22" x14ac:dyDescent="0.25">
      <c r="I15013" s="5"/>
      <c r="S15013" s="7"/>
      <c r="T15013" s="5"/>
      <c r="U15013" s="6"/>
      <c r="V15013" s="5"/>
    </row>
    <row r="15014" spans="9:22" x14ac:dyDescent="0.25">
      <c r="I15014" s="5"/>
      <c r="S15014" s="7"/>
      <c r="T15014" s="5"/>
      <c r="U15014" s="6"/>
      <c r="V15014" s="5"/>
    </row>
    <row r="15015" spans="9:22" x14ac:dyDescent="0.25">
      <c r="I15015" s="5"/>
      <c r="S15015" s="7"/>
      <c r="T15015" s="5"/>
      <c r="U15015" s="6"/>
      <c r="V15015" s="5"/>
    </row>
    <row r="15016" spans="9:22" x14ac:dyDescent="0.25">
      <c r="I15016" s="5"/>
      <c r="S15016" s="7"/>
      <c r="T15016" s="5"/>
      <c r="U15016" s="6"/>
      <c r="V15016" s="5"/>
    </row>
    <row r="15017" spans="9:22" x14ac:dyDescent="0.25">
      <c r="I15017" s="5"/>
      <c r="S15017" s="7"/>
      <c r="T15017" s="5"/>
      <c r="U15017" s="6"/>
      <c r="V15017" s="5"/>
    </row>
    <row r="15018" spans="9:22" x14ac:dyDescent="0.25">
      <c r="I15018" s="5"/>
      <c r="S15018" s="7"/>
      <c r="T15018" s="5"/>
      <c r="U15018" s="6"/>
      <c r="V15018" s="5"/>
    </row>
    <row r="15019" spans="9:22" x14ac:dyDescent="0.25">
      <c r="I15019" s="5"/>
      <c r="S15019" s="7"/>
      <c r="T15019" s="5"/>
      <c r="U15019" s="6"/>
      <c r="V15019" s="5"/>
    </row>
    <row r="15020" spans="9:22" x14ac:dyDescent="0.25">
      <c r="I15020" s="5"/>
      <c r="S15020" s="7"/>
      <c r="T15020" s="5"/>
      <c r="U15020" s="6"/>
      <c r="V15020" s="5"/>
    </row>
    <row r="15021" spans="9:22" x14ac:dyDescent="0.25">
      <c r="I15021" s="5"/>
      <c r="S15021" s="7"/>
      <c r="T15021" s="5"/>
      <c r="U15021" s="6"/>
      <c r="V15021" s="5"/>
    </row>
    <row r="15022" spans="9:22" x14ac:dyDescent="0.25">
      <c r="I15022" s="5"/>
      <c r="S15022" s="7"/>
      <c r="T15022" s="5"/>
      <c r="U15022" s="6"/>
      <c r="V15022" s="5"/>
    </row>
    <row r="15023" spans="9:22" x14ac:dyDescent="0.25">
      <c r="I15023" s="5"/>
      <c r="S15023" s="7"/>
      <c r="T15023" s="5"/>
      <c r="U15023" s="6"/>
      <c r="V15023" s="5"/>
    </row>
    <row r="15024" spans="9:22" x14ac:dyDescent="0.25">
      <c r="I15024" s="5"/>
      <c r="S15024" s="7"/>
      <c r="T15024" s="5"/>
      <c r="U15024" s="6"/>
      <c r="V15024" s="5"/>
    </row>
    <row r="15025" spans="9:22" x14ac:dyDescent="0.25">
      <c r="I15025" s="5"/>
      <c r="S15025" s="7"/>
      <c r="T15025" s="5"/>
      <c r="U15025" s="6"/>
      <c r="V15025" s="5"/>
    </row>
    <row r="15026" spans="9:22" x14ac:dyDescent="0.25">
      <c r="I15026" s="5"/>
      <c r="S15026" s="7"/>
      <c r="T15026" s="5"/>
      <c r="U15026" s="6"/>
      <c r="V15026" s="5"/>
    </row>
    <row r="15027" spans="9:22" x14ac:dyDescent="0.25">
      <c r="I15027" s="5"/>
      <c r="S15027" s="7"/>
      <c r="T15027" s="5"/>
      <c r="U15027" s="6"/>
      <c r="V15027" s="5"/>
    </row>
    <row r="15028" spans="9:22" x14ac:dyDescent="0.25">
      <c r="I15028" s="5"/>
      <c r="S15028" s="7"/>
      <c r="T15028" s="5"/>
      <c r="U15028" s="6"/>
      <c r="V15028" s="5"/>
    </row>
    <row r="15029" spans="9:22" x14ac:dyDescent="0.25">
      <c r="I15029" s="5"/>
      <c r="S15029" s="7"/>
      <c r="T15029" s="5"/>
      <c r="U15029" s="6"/>
      <c r="V15029" s="5"/>
    </row>
    <row r="15030" spans="9:22" x14ac:dyDescent="0.25">
      <c r="I15030" s="5"/>
      <c r="S15030" s="7"/>
      <c r="T15030" s="5"/>
      <c r="U15030" s="6"/>
      <c r="V15030" s="5"/>
    </row>
    <row r="15031" spans="9:22" x14ac:dyDescent="0.25">
      <c r="I15031" s="5"/>
      <c r="S15031" s="7"/>
      <c r="T15031" s="5"/>
      <c r="U15031" s="6"/>
      <c r="V15031" s="5"/>
    </row>
    <row r="15032" spans="9:22" x14ac:dyDescent="0.25">
      <c r="I15032" s="5"/>
      <c r="S15032" s="7"/>
      <c r="T15032" s="5"/>
      <c r="U15032" s="6"/>
      <c r="V15032" s="5"/>
    </row>
    <row r="15033" spans="9:22" x14ac:dyDescent="0.25">
      <c r="I15033" s="5"/>
      <c r="S15033" s="7"/>
      <c r="T15033" s="5"/>
      <c r="U15033" s="6"/>
      <c r="V15033" s="5"/>
    </row>
    <row r="15034" spans="9:22" x14ac:dyDescent="0.25">
      <c r="I15034" s="5"/>
      <c r="S15034" s="7"/>
      <c r="T15034" s="5"/>
      <c r="U15034" s="6"/>
      <c r="V15034" s="5"/>
    </row>
    <row r="15035" spans="9:22" x14ac:dyDescent="0.25">
      <c r="I15035" s="5"/>
      <c r="S15035" s="7"/>
      <c r="T15035" s="5"/>
      <c r="U15035" s="6"/>
      <c r="V15035" s="5"/>
    </row>
    <row r="15036" spans="9:22" x14ac:dyDescent="0.25">
      <c r="I15036" s="5"/>
      <c r="S15036" s="7"/>
      <c r="T15036" s="5"/>
      <c r="U15036" s="6"/>
      <c r="V15036" s="5"/>
    </row>
    <row r="15037" spans="9:22" x14ac:dyDescent="0.25">
      <c r="I15037" s="5"/>
      <c r="S15037" s="7"/>
      <c r="T15037" s="5"/>
      <c r="U15037" s="6"/>
      <c r="V15037" s="5"/>
    </row>
    <row r="15038" spans="9:22" x14ac:dyDescent="0.25">
      <c r="I15038" s="5"/>
      <c r="S15038" s="7"/>
      <c r="T15038" s="5"/>
      <c r="U15038" s="6"/>
      <c r="V15038" s="5"/>
    </row>
    <row r="15039" spans="9:22" x14ac:dyDescent="0.25">
      <c r="I15039" s="5"/>
      <c r="S15039" s="7"/>
      <c r="T15039" s="5"/>
      <c r="U15039" s="6"/>
      <c r="V15039" s="5"/>
    </row>
    <row r="15040" spans="9:22" x14ac:dyDescent="0.25">
      <c r="I15040" s="5"/>
      <c r="S15040" s="7"/>
      <c r="T15040" s="5"/>
      <c r="U15040" s="6"/>
      <c r="V15040" s="5"/>
    </row>
    <row r="15041" spans="9:22" x14ac:dyDescent="0.25">
      <c r="I15041" s="5"/>
      <c r="S15041" s="7"/>
      <c r="T15041" s="5"/>
      <c r="U15041" s="6"/>
      <c r="V15041" s="5"/>
    </row>
    <row r="15042" spans="9:22" x14ac:dyDescent="0.25">
      <c r="I15042" s="5"/>
      <c r="S15042" s="7"/>
      <c r="T15042" s="5"/>
      <c r="U15042" s="6"/>
      <c r="V15042" s="5"/>
    </row>
    <row r="15043" spans="9:22" x14ac:dyDescent="0.25">
      <c r="I15043" s="5"/>
      <c r="S15043" s="7"/>
      <c r="T15043" s="5"/>
      <c r="U15043" s="6"/>
      <c r="V15043" s="5"/>
    </row>
    <row r="15044" spans="9:22" x14ac:dyDescent="0.25">
      <c r="I15044" s="5"/>
      <c r="S15044" s="7"/>
      <c r="T15044" s="5"/>
      <c r="U15044" s="6"/>
      <c r="V15044" s="5"/>
    </row>
    <row r="15045" spans="9:22" x14ac:dyDescent="0.25">
      <c r="I15045" s="5"/>
      <c r="S15045" s="7"/>
      <c r="T15045" s="5"/>
      <c r="U15045" s="6"/>
      <c r="V15045" s="5"/>
    </row>
    <row r="15046" spans="9:22" x14ac:dyDescent="0.25">
      <c r="I15046" s="5"/>
      <c r="S15046" s="7"/>
      <c r="T15046" s="5"/>
      <c r="U15046" s="6"/>
      <c r="V15046" s="5"/>
    </row>
    <row r="15047" spans="9:22" x14ac:dyDescent="0.25">
      <c r="I15047" s="5"/>
      <c r="S15047" s="7"/>
      <c r="T15047" s="5"/>
      <c r="U15047" s="6"/>
      <c r="V15047" s="5"/>
    </row>
    <row r="15048" spans="9:22" x14ac:dyDescent="0.25">
      <c r="I15048" s="5"/>
      <c r="S15048" s="7"/>
      <c r="T15048" s="5"/>
      <c r="U15048" s="6"/>
      <c r="V15048" s="5"/>
    </row>
    <row r="15049" spans="9:22" x14ac:dyDescent="0.25">
      <c r="I15049" s="5"/>
      <c r="S15049" s="7"/>
      <c r="T15049" s="5"/>
      <c r="U15049" s="6"/>
      <c r="V15049" s="5"/>
    </row>
    <row r="15050" spans="9:22" x14ac:dyDescent="0.25">
      <c r="I15050" s="5"/>
      <c r="S15050" s="7"/>
      <c r="T15050" s="5"/>
      <c r="U15050" s="6"/>
      <c r="V15050" s="5"/>
    </row>
    <row r="15051" spans="9:22" x14ac:dyDescent="0.25">
      <c r="I15051" s="5"/>
      <c r="S15051" s="7"/>
      <c r="T15051" s="5"/>
      <c r="U15051" s="6"/>
      <c r="V15051" s="5"/>
    </row>
    <row r="15052" spans="9:22" x14ac:dyDescent="0.25">
      <c r="I15052" s="5"/>
      <c r="S15052" s="7"/>
      <c r="T15052" s="5"/>
      <c r="U15052" s="6"/>
      <c r="V15052" s="5"/>
    </row>
    <row r="15053" spans="9:22" x14ac:dyDescent="0.25">
      <c r="I15053" s="5"/>
      <c r="S15053" s="7"/>
      <c r="T15053" s="5"/>
      <c r="U15053" s="6"/>
      <c r="V15053" s="5"/>
    </row>
    <row r="15054" spans="9:22" x14ac:dyDescent="0.25">
      <c r="I15054" s="5"/>
      <c r="S15054" s="7"/>
      <c r="T15054" s="5"/>
      <c r="U15054" s="6"/>
      <c r="V15054" s="5"/>
    </row>
    <row r="15055" spans="9:22" x14ac:dyDescent="0.25">
      <c r="I15055" s="5"/>
      <c r="S15055" s="7"/>
      <c r="T15055" s="5"/>
      <c r="U15055" s="6"/>
      <c r="V15055" s="5"/>
    </row>
    <row r="15056" spans="9:22" x14ac:dyDescent="0.25">
      <c r="I15056" s="5"/>
      <c r="S15056" s="7"/>
      <c r="T15056" s="5"/>
      <c r="U15056" s="6"/>
      <c r="V15056" s="5"/>
    </row>
    <row r="15057" spans="9:22" x14ac:dyDescent="0.25">
      <c r="I15057" s="5"/>
      <c r="S15057" s="7"/>
      <c r="T15057" s="5"/>
      <c r="U15057" s="6"/>
      <c r="V15057" s="5"/>
    </row>
    <row r="15058" spans="9:22" x14ac:dyDescent="0.25">
      <c r="I15058" s="5"/>
      <c r="S15058" s="7"/>
      <c r="T15058" s="5"/>
      <c r="U15058" s="6"/>
      <c r="V15058" s="5"/>
    </row>
    <row r="15059" spans="9:22" x14ac:dyDescent="0.25">
      <c r="I15059" s="5"/>
      <c r="S15059" s="7"/>
      <c r="T15059" s="5"/>
      <c r="U15059" s="6"/>
      <c r="V15059" s="5"/>
    </row>
    <row r="15060" spans="9:22" x14ac:dyDescent="0.25">
      <c r="I15060" s="5"/>
      <c r="S15060" s="7"/>
      <c r="T15060" s="5"/>
      <c r="U15060" s="6"/>
      <c r="V15060" s="5"/>
    </row>
    <row r="15061" spans="9:22" x14ac:dyDescent="0.25">
      <c r="I15061" s="5"/>
      <c r="S15061" s="7"/>
      <c r="T15061" s="5"/>
      <c r="U15061" s="6"/>
      <c r="V15061" s="5"/>
    </row>
    <row r="15062" spans="9:22" x14ac:dyDescent="0.25">
      <c r="I15062" s="5"/>
      <c r="S15062" s="7"/>
      <c r="T15062" s="5"/>
      <c r="U15062" s="6"/>
      <c r="V15062" s="5"/>
    </row>
    <row r="15063" spans="9:22" x14ac:dyDescent="0.25">
      <c r="I15063" s="5"/>
      <c r="S15063" s="7"/>
      <c r="T15063" s="5"/>
      <c r="U15063" s="6"/>
      <c r="V15063" s="5"/>
    </row>
    <row r="15064" spans="9:22" x14ac:dyDescent="0.25">
      <c r="I15064" s="5"/>
      <c r="S15064" s="7"/>
      <c r="T15064" s="5"/>
      <c r="U15064" s="6"/>
      <c r="V15064" s="5"/>
    </row>
    <row r="15065" spans="9:22" x14ac:dyDescent="0.25">
      <c r="I15065" s="5"/>
      <c r="S15065" s="7"/>
      <c r="T15065" s="5"/>
      <c r="U15065" s="6"/>
      <c r="V15065" s="5"/>
    </row>
    <row r="15066" spans="9:22" x14ac:dyDescent="0.25">
      <c r="I15066" s="5"/>
      <c r="S15066" s="7"/>
      <c r="T15066" s="5"/>
      <c r="U15066" s="6"/>
      <c r="V15066" s="5"/>
    </row>
    <row r="15067" spans="9:22" x14ac:dyDescent="0.25">
      <c r="I15067" s="5"/>
      <c r="S15067" s="7"/>
      <c r="T15067" s="5"/>
      <c r="U15067" s="6"/>
      <c r="V15067" s="5"/>
    </row>
    <row r="15068" spans="9:22" x14ac:dyDescent="0.25">
      <c r="I15068" s="5"/>
      <c r="S15068" s="7"/>
      <c r="T15068" s="5"/>
      <c r="U15068" s="6"/>
      <c r="V15068" s="5"/>
    </row>
    <row r="15069" spans="9:22" x14ac:dyDescent="0.25">
      <c r="I15069" s="5"/>
      <c r="S15069" s="7"/>
      <c r="T15069" s="5"/>
      <c r="U15069" s="6"/>
      <c r="V15069" s="5"/>
    </row>
    <row r="15070" spans="9:22" x14ac:dyDescent="0.25">
      <c r="I15070" s="5"/>
      <c r="S15070" s="7"/>
      <c r="T15070" s="5"/>
      <c r="U15070" s="6"/>
      <c r="V15070" s="5"/>
    </row>
    <row r="15071" spans="9:22" x14ac:dyDescent="0.25">
      <c r="I15071" s="5"/>
      <c r="S15071" s="7"/>
      <c r="T15071" s="5"/>
      <c r="U15071" s="6"/>
      <c r="V15071" s="5"/>
    </row>
    <row r="15072" spans="9:22" x14ac:dyDescent="0.25">
      <c r="I15072" s="5"/>
      <c r="S15072" s="7"/>
      <c r="T15072" s="5"/>
      <c r="U15072" s="6"/>
      <c r="V15072" s="5"/>
    </row>
    <row r="15073" spans="9:22" x14ac:dyDescent="0.25">
      <c r="I15073" s="5"/>
      <c r="S15073" s="7"/>
      <c r="T15073" s="5"/>
      <c r="U15073" s="6"/>
      <c r="V15073" s="5"/>
    </row>
    <row r="15074" spans="9:22" x14ac:dyDescent="0.25">
      <c r="I15074" s="5"/>
      <c r="S15074" s="7"/>
      <c r="T15074" s="5"/>
      <c r="U15074" s="6"/>
      <c r="V15074" s="5"/>
    </row>
    <row r="15075" spans="9:22" x14ac:dyDescent="0.25">
      <c r="I15075" s="5"/>
      <c r="S15075" s="7"/>
      <c r="T15075" s="5"/>
      <c r="U15075" s="6"/>
      <c r="V15075" s="5"/>
    </row>
    <row r="15076" spans="9:22" x14ac:dyDescent="0.25">
      <c r="I15076" s="5"/>
      <c r="S15076" s="7"/>
      <c r="T15076" s="5"/>
      <c r="U15076" s="6"/>
      <c r="V15076" s="5"/>
    </row>
    <row r="15077" spans="9:22" x14ac:dyDescent="0.25">
      <c r="I15077" s="5"/>
      <c r="S15077" s="7"/>
      <c r="T15077" s="5"/>
      <c r="U15077" s="6"/>
      <c r="V15077" s="5"/>
    </row>
    <row r="15078" spans="9:22" x14ac:dyDescent="0.25">
      <c r="I15078" s="5"/>
      <c r="S15078" s="7"/>
      <c r="T15078" s="5"/>
      <c r="U15078" s="6"/>
      <c r="V15078" s="5"/>
    </row>
    <row r="15079" spans="9:22" x14ac:dyDescent="0.25">
      <c r="I15079" s="5"/>
      <c r="S15079" s="7"/>
      <c r="T15079" s="5"/>
      <c r="U15079" s="6"/>
      <c r="V15079" s="5"/>
    </row>
    <row r="15080" spans="9:22" x14ac:dyDescent="0.25">
      <c r="I15080" s="5"/>
      <c r="S15080" s="7"/>
      <c r="T15080" s="5"/>
      <c r="U15080" s="6"/>
      <c r="V15080" s="5"/>
    </row>
    <row r="15081" spans="9:22" x14ac:dyDescent="0.25">
      <c r="I15081" s="5"/>
      <c r="S15081" s="7"/>
      <c r="T15081" s="5"/>
      <c r="U15081" s="6"/>
      <c r="V15081" s="5"/>
    </row>
    <row r="15082" spans="9:22" x14ac:dyDescent="0.25">
      <c r="I15082" s="5"/>
      <c r="S15082" s="7"/>
      <c r="T15082" s="5"/>
      <c r="U15082" s="6"/>
      <c r="V15082" s="5"/>
    </row>
    <row r="15083" spans="9:22" x14ac:dyDescent="0.25">
      <c r="I15083" s="5"/>
      <c r="S15083" s="7"/>
      <c r="T15083" s="5"/>
      <c r="U15083" s="6"/>
      <c r="V15083" s="5"/>
    </row>
    <row r="15084" spans="9:22" x14ac:dyDescent="0.25">
      <c r="I15084" s="5"/>
      <c r="S15084" s="7"/>
      <c r="T15084" s="5"/>
      <c r="U15084" s="6"/>
      <c r="V15084" s="5"/>
    </row>
    <row r="15085" spans="9:22" x14ac:dyDescent="0.25">
      <c r="I15085" s="5"/>
      <c r="S15085" s="7"/>
      <c r="T15085" s="5"/>
      <c r="U15085" s="6"/>
      <c r="V15085" s="5"/>
    </row>
    <row r="15086" spans="9:22" x14ac:dyDescent="0.25">
      <c r="I15086" s="5"/>
      <c r="S15086" s="7"/>
      <c r="T15086" s="5"/>
      <c r="U15086" s="6"/>
      <c r="V15086" s="5"/>
    </row>
    <row r="15087" spans="9:22" x14ac:dyDescent="0.25">
      <c r="I15087" s="5"/>
      <c r="S15087" s="7"/>
      <c r="T15087" s="5"/>
      <c r="U15087" s="6"/>
      <c r="V15087" s="5"/>
    </row>
    <row r="15088" spans="9:22" x14ac:dyDescent="0.25">
      <c r="I15088" s="5"/>
      <c r="S15088" s="7"/>
      <c r="T15088" s="5"/>
      <c r="U15088" s="6"/>
      <c r="V15088" s="5"/>
    </row>
    <row r="15089" spans="9:22" x14ac:dyDescent="0.25">
      <c r="I15089" s="5"/>
      <c r="S15089" s="7"/>
      <c r="T15089" s="5"/>
      <c r="U15089" s="6"/>
      <c r="V15089" s="5"/>
    </row>
    <row r="15090" spans="9:22" x14ac:dyDescent="0.25">
      <c r="I15090" s="5"/>
      <c r="S15090" s="7"/>
      <c r="T15090" s="5"/>
      <c r="U15090" s="6"/>
      <c r="V15090" s="5"/>
    </row>
    <row r="15091" spans="9:22" x14ac:dyDescent="0.25">
      <c r="I15091" s="5"/>
      <c r="S15091" s="7"/>
      <c r="T15091" s="5"/>
      <c r="U15091" s="6"/>
      <c r="V15091" s="5"/>
    </row>
    <row r="15092" spans="9:22" x14ac:dyDescent="0.25">
      <c r="I15092" s="5"/>
      <c r="S15092" s="7"/>
      <c r="T15092" s="5"/>
      <c r="U15092" s="6"/>
      <c r="V15092" s="5"/>
    </row>
    <row r="15093" spans="9:22" x14ac:dyDescent="0.25">
      <c r="I15093" s="5"/>
      <c r="S15093" s="7"/>
      <c r="T15093" s="5"/>
      <c r="U15093" s="6"/>
      <c r="V15093" s="5"/>
    </row>
    <row r="15094" spans="9:22" x14ac:dyDescent="0.25">
      <c r="I15094" s="5"/>
      <c r="S15094" s="7"/>
      <c r="T15094" s="5"/>
      <c r="U15094" s="6"/>
      <c r="V15094" s="5"/>
    </row>
    <row r="15095" spans="9:22" x14ac:dyDescent="0.25">
      <c r="I15095" s="5"/>
      <c r="S15095" s="7"/>
      <c r="T15095" s="5"/>
      <c r="U15095" s="6"/>
      <c r="V15095" s="5"/>
    </row>
    <row r="15096" spans="9:22" x14ac:dyDescent="0.25">
      <c r="I15096" s="5"/>
      <c r="S15096" s="7"/>
      <c r="T15096" s="5"/>
      <c r="U15096" s="6"/>
      <c r="V15096" s="5"/>
    </row>
    <row r="15097" spans="9:22" x14ac:dyDescent="0.25">
      <c r="I15097" s="5"/>
      <c r="S15097" s="7"/>
      <c r="T15097" s="5"/>
      <c r="U15097" s="6"/>
      <c r="V15097" s="5"/>
    </row>
    <row r="15098" spans="9:22" x14ac:dyDescent="0.25">
      <c r="I15098" s="5"/>
      <c r="S15098" s="7"/>
      <c r="T15098" s="5"/>
      <c r="U15098" s="6"/>
      <c r="V15098" s="5"/>
    </row>
    <row r="15099" spans="9:22" x14ac:dyDescent="0.25">
      <c r="I15099" s="5"/>
      <c r="S15099" s="7"/>
      <c r="T15099" s="5"/>
      <c r="U15099" s="6"/>
      <c r="V15099" s="5"/>
    </row>
    <row r="15100" spans="9:22" x14ac:dyDescent="0.25">
      <c r="I15100" s="5"/>
      <c r="S15100" s="7"/>
      <c r="T15100" s="5"/>
      <c r="U15100" s="6"/>
      <c r="V15100" s="5"/>
    </row>
    <row r="15101" spans="9:22" x14ac:dyDescent="0.25">
      <c r="I15101" s="5"/>
      <c r="S15101" s="7"/>
      <c r="T15101" s="5"/>
      <c r="U15101" s="6"/>
      <c r="V15101" s="5"/>
    </row>
    <row r="15102" spans="9:22" x14ac:dyDescent="0.25">
      <c r="I15102" s="5"/>
      <c r="S15102" s="7"/>
      <c r="T15102" s="5"/>
      <c r="U15102" s="6"/>
      <c r="V15102" s="5"/>
    </row>
    <row r="15103" spans="9:22" x14ac:dyDescent="0.25">
      <c r="I15103" s="5"/>
      <c r="S15103" s="7"/>
      <c r="T15103" s="5"/>
      <c r="U15103" s="6"/>
      <c r="V15103" s="5"/>
    </row>
    <row r="15104" spans="9:22" x14ac:dyDescent="0.25">
      <c r="I15104" s="5"/>
      <c r="S15104" s="7"/>
      <c r="T15104" s="5"/>
      <c r="U15104" s="6"/>
      <c r="V15104" s="5"/>
    </row>
    <row r="15105" spans="9:22" x14ac:dyDescent="0.25">
      <c r="I15105" s="5"/>
      <c r="S15105" s="7"/>
      <c r="T15105" s="5"/>
      <c r="U15105" s="6"/>
      <c r="V15105" s="5"/>
    </row>
    <row r="15106" spans="9:22" x14ac:dyDescent="0.25">
      <c r="I15106" s="5"/>
      <c r="S15106" s="7"/>
      <c r="T15106" s="5"/>
      <c r="U15106" s="6"/>
      <c r="V15106" s="5"/>
    </row>
    <row r="15107" spans="9:22" x14ac:dyDescent="0.25">
      <c r="I15107" s="5"/>
      <c r="S15107" s="7"/>
      <c r="T15107" s="5"/>
      <c r="U15107" s="6"/>
      <c r="V15107" s="5"/>
    </row>
    <row r="15108" spans="9:22" x14ac:dyDescent="0.25">
      <c r="I15108" s="5"/>
      <c r="S15108" s="7"/>
      <c r="T15108" s="5"/>
      <c r="U15108" s="6"/>
      <c r="V15108" s="5"/>
    </row>
    <row r="15109" spans="9:22" x14ac:dyDescent="0.25">
      <c r="I15109" s="5"/>
      <c r="S15109" s="7"/>
      <c r="T15109" s="5"/>
      <c r="U15109" s="6"/>
      <c r="V15109" s="5"/>
    </row>
    <row r="15110" spans="9:22" x14ac:dyDescent="0.25">
      <c r="I15110" s="5"/>
      <c r="S15110" s="7"/>
      <c r="T15110" s="5"/>
      <c r="U15110" s="6"/>
      <c r="V15110" s="5"/>
    </row>
    <row r="15111" spans="9:22" x14ac:dyDescent="0.25">
      <c r="I15111" s="5"/>
      <c r="S15111" s="7"/>
      <c r="T15111" s="5"/>
      <c r="U15111" s="6"/>
      <c r="V15111" s="5"/>
    </row>
    <row r="15112" spans="9:22" x14ac:dyDescent="0.25">
      <c r="I15112" s="5"/>
      <c r="S15112" s="7"/>
      <c r="T15112" s="5"/>
      <c r="U15112" s="6"/>
      <c r="V15112" s="5"/>
    </row>
    <row r="15113" spans="9:22" x14ac:dyDescent="0.25">
      <c r="I15113" s="5"/>
      <c r="S15113" s="7"/>
      <c r="T15113" s="5"/>
      <c r="U15113" s="6"/>
      <c r="V15113" s="5"/>
    </row>
    <row r="15114" spans="9:22" x14ac:dyDescent="0.25">
      <c r="I15114" s="5"/>
      <c r="S15114" s="7"/>
      <c r="T15114" s="5"/>
      <c r="U15114" s="6"/>
      <c r="V15114" s="5"/>
    </row>
    <row r="15115" spans="9:22" x14ac:dyDescent="0.25">
      <c r="I15115" s="5"/>
      <c r="S15115" s="7"/>
      <c r="T15115" s="5"/>
      <c r="U15115" s="6"/>
      <c r="V15115" s="5"/>
    </row>
    <row r="15116" spans="9:22" x14ac:dyDescent="0.25">
      <c r="I15116" s="5"/>
      <c r="S15116" s="7"/>
      <c r="T15116" s="5"/>
      <c r="U15116" s="6"/>
      <c r="V15116" s="5"/>
    </row>
    <row r="15117" spans="9:22" x14ac:dyDescent="0.25">
      <c r="I15117" s="5"/>
      <c r="S15117" s="7"/>
      <c r="T15117" s="5"/>
      <c r="U15117" s="6"/>
      <c r="V15117" s="5"/>
    </row>
    <row r="15118" spans="9:22" x14ac:dyDescent="0.25">
      <c r="I15118" s="5"/>
      <c r="S15118" s="7"/>
      <c r="T15118" s="5"/>
      <c r="U15118" s="6"/>
      <c r="V15118" s="5"/>
    </row>
    <row r="15119" spans="9:22" x14ac:dyDescent="0.25">
      <c r="I15119" s="5"/>
      <c r="S15119" s="7"/>
      <c r="T15119" s="5"/>
      <c r="U15119" s="6"/>
      <c r="V15119" s="5"/>
    </row>
    <row r="15120" spans="9:22" x14ac:dyDescent="0.25">
      <c r="I15120" s="5"/>
      <c r="S15120" s="7"/>
      <c r="T15120" s="5"/>
      <c r="U15120" s="6"/>
      <c r="V15120" s="5"/>
    </row>
    <row r="15121" spans="9:22" x14ac:dyDescent="0.25">
      <c r="I15121" s="5"/>
      <c r="S15121" s="7"/>
      <c r="T15121" s="5"/>
      <c r="U15121" s="6"/>
      <c r="V15121" s="5"/>
    </row>
    <row r="15122" spans="9:22" x14ac:dyDescent="0.25">
      <c r="I15122" s="5"/>
      <c r="S15122" s="7"/>
      <c r="T15122" s="5"/>
      <c r="U15122" s="6"/>
      <c r="V15122" s="5"/>
    </row>
    <row r="15123" spans="9:22" x14ac:dyDescent="0.25">
      <c r="I15123" s="5"/>
      <c r="S15123" s="7"/>
      <c r="T15123" s="5"/>
      <c r="U15123" s="6"/>
      <c r="V15123" s="5"/>
    </row>
    <row r="15124" spans="9:22" x14ac:dyDescent="0.25">
      <c r="I15124" s="5"/>
      <c r="T15124" s="5"/>
      <c r="V15124" s="5"/>
    </row>
    <row r="15125" spans="9:22" x14ac:dyDescent="0.25">
      <c r="I15125" s="5"/>
      <c r="S15125" s="7"/>
      <c r="T15125" s="5"/>
      <c r="U15125" s="6"/>
      <c r="V15125" s="5"/>
    </row>
    <row r="15126" spans="9:22" x14ac:dyDescent="0.25">
      <c r="I15126" s="5"/>
      <c r="S15126" s="7"/>
      <c r="T15126" s="5"/>
      <c r="U15126" s="6"/>
      <c r="V15126" s="5"/>
    </row>
    <row r="15127" spans="9:22" x14ac:dyDescent="0.25">
      <c r="I15127" s="5"/>
      <c r="S15127" s="7"/>
      <c r="T15127" s="5"/>
      <c r="U15127" s="6"/>
      <c r="V15127" s="5"/>
    </row>
    <row r="15128" spans="9:22" x14ac:dyDescent="0.25">
      <c r="I15128" s="5"/>
      <c r="S15128" s="7"/>
      <c r="T15128" s="5"/>
      <c r="U15128" s="6"/>
      <c r="V15128" s="5"/>
    </row>
    <row r="15129" spans="9:22" x14ac:dyDescent="0.25">
      <c r="I15129" s="5"/>
      <c r="S15129" s="7"/>
      <c r="T15129" s="5"/>
      <c r="U15129" s="6"/>
      <c r="V15129" s="5"/>
    </row>
    <row r="15130" spans="9:22" x14ac:dyDescent="0.25">
      <c r="I15130" s="5"/>
      <c r="S15130" s="7"/>
      <c r="T15130" s="5"/>
      <c r="U15130" s="6"/>
      <c r="V15130" s="5"/>
    </row>
    <row r="15131" spans="9:22" x14ac:dyDescent="0.25">
      <c r="I15131" s="5"/>
      <c r="S15131" s="7"/>
      <c r="T15131" s="5"/>
      <c r="U15131" s="6"/>
      <c r="V15131" s="5"/>
    </row>
    <row r="15132" spans="9:22" x14ac:dyDescent="0.25">
      <c r="I15132" s="5"/>
      <c r="S15132" s="7"/>
      <c r="T15132" s="5"/>
      <c r="U15132" s="6"/>
      <c r="V15132" s="5"/>
    </row>
    <row r="15133" spans="9:22" x14ac:dyDescent="0.25">
      <c r="I15133" s="5"/>
      <c r="T15133" s="5"/>
      <c r="V15133" s="5"/>
    </row>
    <row r="15134" spans="9:22" x14ac:dyDescent="0.25">
      <c r="I15134" s="5"/>
      <c r="T15134" s="5"/>
      <c r="V15134" s="5"/>
    </row>
    <row r="15135" spans="9:22" x14ac:dyDescent="0.25">
      <c r="I15135" s="5"/>
      <c r="T15135" s="5"/>
      <c r="V15135" s="5"/>
    </row>
    <row r="15136" spans="9:22" x14ac:dyDescent="0.25">
      <c r="I15136" s="5"/>
      <c r="T15136" s="5"/>
      <c r="V15136" s="5"/>
    </row>
    <row r="15137" spans="9:22" x14ac:dyDescent="0.25">
      <c r="I15137" s="5"/>
      <c r="T15137" s="5"/>
      <c r="V15137" s="5"/>
    </row>
    <row r="15138" spans="9:22" x14ac:dyDescent="0.25">
      <c r="I15138" s="5"/>
      <c r="S15138" s="7"/>
      <c r="T15138" s="5"/>
      <c r="U15138" s="6"/>
      <c r="V15138" s="5"/>
    </row>
    <row r="15139" spans="9:22" x14ac:dyDescent="0.25">
      <c r="I15139" s="5"/>
      <c r="T15139" s="5"/>
      <c r="V15139" s="5"/>
    </row>
    <row r="15140" spans="9:22" x14ac:dyDescent="0.25">
      <c r="I15140" s="5"/>
      <c r="T15140" s="5"/>
      <c r="V15140" s="5"/>
    </row>
    <row r="15141" spans="9:22" x14ac:dyDescent="0.25">
      <c r="I15141" s="5"/>
      <c r="S15141" s="7"/>
      <c r="T15141" s="5"/>
      <c r="U15141" s="6"/>
      <c r="V15141" s="5"/>
    </row>
    <row r="15142" spans="9:22" x14ac:dyDescent="0.25">
      <c r="I15142" s="5"/>
      <c r="S15142" s="7"/>
      <c r="T15142" s="5"/>
      <c r="U15142" s="6"/>
      <c r="V15142" s="5"/>
    </row>
    <row r="15143" spans="9:22" x14ac:dyDescent="0.25">
      <c r="I15143" s="5"/>
      <c r="S15143" s="7"/>
      <c r="T15143" s="5"/>
      <c r="U15143" s="6"/>
      <c r="V15143" s="5"/>
    </row>
    <row r="15144" spans="9:22" x14ac:dyDescent="0.25">
      <c r="I15144" s="5"/>
      <c r="S15144" s="7"/>
      <c r="T15144" s="5"/>
      <c r="U15144" s="6"/>
      <c r="V15144" s="5"/>
    </row>
    <row r="15145" spans="9:22" x14ac:dyDescent="0.25">
      <c r="I15145" s="5"/>
      <c r="S15145" s="7"/>
      <c r="T15145" s="5"/>
      <c r="U15145" s="6"/>
      <c r="V15145" s="5"/>
    </row>
    <row r="15146" spans="9:22" x14ac:dyDescent="0.25">
      <c r="I15146" s="5"/>
      <c r="S15146" s="7"/>
      <c r="T15146" s="5"/>
      <c r="U15146" s="6"/>
      <c r="V15146" s="5"/>
    </row>
    <row r="15147" spans="9:22" x14ac:dyDescent="0.25">
      <c r="I15147" s="5"/>
      <c r="S15147" s="7"/>
      <c r="T15147" s="5"/>
      <c r="U15147" s="6"/>
      <c r="V15147" s="5"/>
    </row>
    <row r="15148" spans="9:22" x14ac:dyDescent="0.25">
      <c r="I15148" s="5"/>
      <c r="S15148" s="7"/>
      <c r="T15148" s="5"/>
      <c r="U15148" s="6"/>
      <c r="V15148" s="5"/>
    </row>
    <row r="15149" spans="9:22" x14ac:dyDescent="0.25">
      <c r="I15149" s="5"/>
      <c r="S15149" s="7"/>
      <c r="T15149" s="5"/>
      <c r="U15149" s="6"/>
      <c r="V15149" s="5"/>
    </row>
    <row r="15150" spans="9:22" x14ac:dyDescent="0.25">
      <c r="I15150" s="5"/>
      <c r="S15150" s="7"/>
      <c r="T15150" s="5"/>
      <c r="U15150" s="6"/>
      <c r="V15150" s="5"/>
    </row>
    <row r="15151" spans="9:22" x14ac:dyDescent="0.25">
      <c r="I15151" s="5"/>
      <c r="S15151" s="7"/>
      <c r="T15151" s="5"/>
      <c r="U15151" s="6"/>
      <c r="V15151" s="5"/>
    </row>
    <row r="15152" spans="9:22" x14ac:dyDescent="0.25">
      <c r="I15152" s="5"/>
      <c r="S15152" s="7"/>
      <c r="T15152" s="5"/>
      <c r="U15152" s="6"/>
      <c r="V15152" s="5"/>
    </row>
    <row r="15153" spans="9:22" x14ac:dyDescent="0.25">
      <c r="I15153" s="5"/>
      <c r="S15153" s="7"/>
      <c r="T15153" s="5"/>
      <c r="U15153" s="6"/>
      <c r="V15153" s="5"/>
    </row>
    <row r="15154" spans="9:22" x14ac:dyDescent="0.25">
      <c r="I15154" s="5"/>
      <c r="S15154" s="7"/>
      <c r="T15154" s="5"/>
      <c r="U15154" s="6"/>
      <c r="V15154" s="5"/>
    </row>
    <row r="15155" spans="9:22" x14ac:dyDescent="0.25">
      <c r="I15155" s="5"/>
      <c r="S15155" s="7"/>
      <c r="T15155" s="5"/>
      <c r="U15155" s="6"/>
      <c r="V15155" s="5"/>
    </row>
    <row r="15156" spans="9:22" x14ac:dyDescent="0.25">
      <c r="I15156" s="5"/>
      <c r="S15156" s="7"/>
      <c r="T15156" s="5"/>
      <c r="U15156" s="6"/>
      <c r="V15156" s="5"/>
    </row>
    <row r="15157" spans="9:22" x14ac:dyDescent="0.25">
      <c r="I15157" s="5"/>
      <c r="S15157" s="7"/>
      <c r="T15157" s="5"/>
      <c r="U15157" s="6"/>
      <c r="V15157" s="5"/>
    </row>
    <row r="15158" spans="9:22" x14ac:dyDescent="0.25">
      <c r="I15158" s="5"/>
      <c r="S15158" s="7"/>
      <c r="T15158" s="5"/>
      <c r="U15158" s="6"/>
      <c r="V15158" s="5"/>
    </row>
    <row r="15159" spans="9:22" x14ac:dyDescent="0.25">
      <c r="I15159" s="5"/>
      <c r="S15159" s="7"/>
      <c r="T15159" s="5"/>
      <c r="U15159" s="6"/>
      <c r="V15159" s="5"/>
    </row>
    <row r="15160" spans="9:22" x14ac:dyDescent="0.25">
      <c r="I15160" s="5"/>
      <c r="S15160" s="7"/>
      <c r="T15160" s="5"/>
      <c r="U15160" s="6"/>
      <c r="V15160" s="5"/>
    </row>
    <row r="15161" spans="9:22" x14ac:dyDescent="0.25">
      <c r="I15161" s="5"/>
      <c r="S15161" s="7"/>
      <c r="T15161" s="5"/>
      <c r="U15161" s="6"/>
      <c r="V15161" s="5"/>
    </row>
    <row r="15162" spans="9:22" x14ac:dyDescent="0.25">
      <c r="I15162" s="5"/>
      <c r="S15162" s="7"/>
      <c r="T15162" s="5"/>
      <c r="U15162" s="6"/>
      <c r="V15162" s="5"/>
    </row>
    <row r="15163" spans="9:22" x14ac:dyDescent="0.25">
      <c r="I15163" s="5"/>
      <c r="S15163" s="7"/>
      <c r="T15163" s="5"/>
      <c r="V15163" s="5"/>
    </row>
    <row r="15164" spans="9:22" x14ac:dyDescent="0.25">
      <c r="I15164" s="5"/>
      <c r="S15164" s="7"/>
      <c r="T15164" s="5"/>
      <c r="U15164" s="6"/>
      <c r="V15164" s="5"/>
    </row>
    <row r="15165" spans="9:22" x14ac:dyDescent="0.25">
      <c r="I15165" s="5"/>
      <c r="S15165" s="7"/>
      <c r="T15165" s="5"/>
      <c r="U15165" s="6"/>
      <c r="V15165" s="5"/>
    </row>
    <row r="15166" spans="9:22" x14ac:dyDescent="0.25">
      <c r="I15166" s="5"/>
      <c r="S15166" s="7"/>
      <c r="T15166" s="5"/>
      <c r="U15166" s="6"/>
      <c r="V15166" s="5"/>
    </row>
    <row r="15167" spans="9:22" x14ac:dyDescent="0.25">
      <c r="I15167" s="5"/>
      <c r="S15167" s="7"/>
      <c r="T15167" s="5"/>
      <c r="U15167" s="6"/>
      <c r="V15167" s="5"/>
    </row>
    <row r="15168" spans="9:22" x14ac:dyDescent="0.25">
      <c r="I15168" s="5"/>
      <c r="S15168" s="7"/>
      <c r="T15168" s="5"/>
      <c r="V15168" s="5"/>
    </row>
    <row r="15169" spans="9:22" x14ac:dyDescent="0.25">
      <c r="I15169" s="5"/>
      <c r="S15169" s="7"/>
      <c r="T15169" s="5"/>
      <c r="V15169" s="5"/>
    </row>
    <row r="15170" spans="9:22" x14ac:dyDescent="0.25">
      <c r="I15170" s="5"/>
      <c r="S15170" s="7"/>
      <c r="T15170" s="5"/>
      <c r="U15170" s="6"/>
      <c r="V15170" s="5"/>
    </row>
    <row r="15171" spans="9:22" x14ac:dyDescent="0.25">
      <c r="I15171" s="5"/>
      <c r="S15171" s="7"/>
      <c r="T15171" s="5"/>
      <c r="U15171" s="6"/>
      <c r="V15171" s="5"/>
    </row>
    <row r="15172" spans="9:22" x14ac:dyDescent="0.25">
      <c r="I15172" s="5"/>
      <c r="S15172" s="7"/>
      <c r="T15172" s="5"/>
      <c r="U15172" s="6"/>
      <c r="V15172" s="5"/>
    </row>
    <row r="15173" spans="9:22" x14ac:dyDescent="0.25">
      <c r="I15173" s="5"/>
      <c r="S15173" s="7"/>
      <c r="T15173" s="5"/>
      <c r="U15173" s="6"/>
      <c r="V15173" s="5"/>
    </row>
    <row r="15174" spans="9:22" x14ac:dyDescent="0.25">
      <c r="I15174" s="5"/>
      <c r="S15174" s="7"/>
      <c r="T15174" s="5"/>
      <c r="U15174" s="6"/>
      <c r="V15174" s="5"/>
    </row>
    <row r="15175" spans="9:22" x14ac:dyDescent="0.25">
      <c r="I15175" s="5"/>
      <c r="S15175" s="7"/>
      <c r="T15175" s="5"/>
      <c r="U15175" s="6"/>
      <c r="V15175" s="5"/>
    </row>
    <row r="15176" spans="9:22" x14ac:dyDescent="0.25">
      <c r="I15176" s="5"/>
      <c r="S15176" s="7"/>
      <c r="T15176" s="5"/>
      <c r="U15176" s="6"/>
      <c r="V15176" s="5"/>
    </row>
    <row r="15177" spans="9:22" x14ac:dyDescent="0.25">
      <c r="I15177" s="5"/>
      <c r="S15177" s="7"/>
      <c r="T15177" s="5"/>
      <c r="V15177" s="5"/>
    </row>
    <row r="15178" spans="9:22" x14ac:dyDescent="0.25">
      <c r="I15178" s="5"/>
      <c r="T15178" s="5"/>
      <c r="V15178" s="5"/>
    </row>
    <row r="15179" spans="9:22" x14ac:dyDescent="0.25">
      <c r="I15179" s="5"/>
      <c r="T15179" s="5"/>
      <c r="V15179" s="5"/>
    </row>
    <row r="15180" spans="9:22" x14ac:dyDescent="0.25">
      <c r="I15180" s="5"/>
      <c r="T15180" s="5"/>
      <c r="V15180" s="5"/>
    </row>
    <row r="15181" spans="9:22" x14ac:dyDescent="0.25">
      <c r="I15181" s="5"/>
      <c r="T15181" s="5"/>
      <c r="V15181" s="5"/>
    </row>
    <row r="15182" spans="9:22" x14ac:dyDescent="0.25">
      <c r="I15182" s="5"/>
      <c r="T15182" s="5"/>
      <c r="V15182" s="5"/>
    </row>
    <row r="15183" spans="9:22" x14ac:dyDescent="0.25">
      <c r="I15183" s="5"/>
      <c r="T15183" s="5"/>
      <c r="V15183" s="5"/>
    </row>
    <row r="15184" spans="9:22" x14ac:dyDescent="0.25">
      <c r="I15184" s="5"/>
      <c r="T15184" s="5"/>
      <c r="V15184" s="5"/>
    </row>
    <row r="15185" spans="9:22" x14ac:dyDescent="0.25">
      <c r="I15185" s="5"/>
      <c r="T15185" s="5"/>
      <c r="V15185" s="5"/>
    </row>
    <row r="15186" spans="9:22" x14ac:dyDescent="0.25">
      <c r="I15186" s="5"/>
      <c r="T15186" s="5"/>
      <c r="V15186" s="5"/>
    </row>
    <row r="15187" spans="9:22" x14ac:dyDescent="0.25">
      <c r="I15187" s="5"/>
      <c r="T15187" s="5"/>
      <c r="V15187" s="5"/>
    </row>
    <row r="15188" spans="9:22" x14ac:dyDescent="0.25">
      <c r="I15188" s="5"/>
      <c r="T15188" s="5"/>
      <c r="V15188" s="5"/>
    </row>
    <row r="15189" spans="9:22" x14ac:dyDescent="0.25">
      <c r="I15189" s="5"/>
      <c r="T15189" s="5"/>
      <c r="V15189" s="5"/>
    </row>
    <row r="15190" spans="9:22" x14ac:dyDescent="0.25">
      <c r="I15190" s="5"/>
      <c r="T15190" s="5"/>
      <c r="V15190" s="5"/>
    </row>
    <row r="15191" spans="9:22" x14ac:dyDescent="0.25">
      <c r="I15191" s="5"/>
      <c r="S15191" s="7"/>
      <c r="T15191" s="5"/>
      <c r="V15191" s="5"/>
    </row>
    <row r="15192" spans="9:22" x14ac:dyDescent="0.25">
      <c r="I15192" s="5"/>
      <c r="S15192" s="7"/>
      <c r="T15192" s="5"/>
      <c r="V15192" s="5"/>
    </row>
    <row r="15193" spans="9:22" x14ac:dyDescent="0.25">
      <c r="I15193" s="5"/>
      <c r="S15193" s="7"/>
      <c r="T15193" s="5"/>
      <c r="U15193" s="6"/>
      <c r="V15193" s="5"/>
    </row>
    <row r="15194" spans="9:22" x14ac:dyDescent="0.25">
      <c r="I15194" s="5"/>
      <c r="S15194" s="7"/>
      <c r="T15194" s="5"/>
      <c r="U15194" s="6"/>
      <c r="V15194" s="5"/>
    </row>
    <row r="15195" spans="9:22" x14ac:dyDescent="0.25">
      <c r="I15195" s="5"/>
      <c r="S15195" s="7"/>
      <c r="T15195" s="5"/>
      <c r="U15195" s="6"/>
      <c r="V15195" s="5"/>
    </row>
    <row r="15196" spans="9:22" x14ac:dyDescent="0.25">
      <c r="I15196" s="5"/>
      <c r="S15196" s="7"/>
      <c r="T15196" s="5"/>
      <c r="U15196" s="6"/>
      <c r="V15196" s="5"/>
    </row>
    <row r="15197" spans="9:22" x14ac:dyDescent="0.25">
      <c r="I15197" s="5"/>
      <c r="S15197" s="7"/>
      <c r="T15197" s="5"/>
      <c r="U15197" s="6"/>
      <c r="V15197" s="5"/>
    </row>
    <row r="15198" spans="9:22" x14ac:dyDescent="0.25">
      <c r="I15198" s="5"/>
      <c r="S15198" s="7"/>
      <c r="T15198" s="5"/>
      <c r="U15198" s="6"/>
      <c r="V15198" s="5"/>
    </row>
    <row r="15199" spans="9:22" x14ac:dyDescent="0.25">
      <c r="I15199" s="5"/>
      <c r="S15199" s="7"/>
      <c r="T15199" s="5"/>
      <c r="U15199" s="6"/>
      <c r="V15199" s="5"/>
    </row>
    <row r="15200" spans="9:22" x14ac:dyDescent="0.25">
      <c r="I15200" s="5"/>
      <c r="S15200" s="7"/>
      <c r="T15200" s="5"/>
      <c r="U15200" s="6"/>
      <c r="V15200" s="5"/>
    </row>
    <row r="15201" spans="9:22" x14ac:dyDescent="0.25">
      <c r="I15201" s="5"/>
      <c r="S15201" s="7"/>
      <c r="T15201" s="5"/>
      <c r="U15201" s="6"/>
      <c r="V15201" s="5"/>
    </row>
    <row r="15202" spans="9:22" x14ac:dyDescent="0.25">
      <c r="I15202" s="5"/>
      <c r="S15202" s="7"/>
      <c r="T15202" s="5"/>
      <c r="U15202" s="6"/>
      <c r="V15202" s="5"/>
    </row>
    <row r="15203" spans="9:22" x14ac:dyDescent="0.25">
      <c r="I15203" s="5"/>
      <c r="S15203" s="7"/>
      <c r="T15203" s="5"/>
      <c r="U15203" s="6"/>
      <c r="V15203" s="5"/>
    </row>
    <row r="15204" spans="9:22" x14ac:dyDescent="0.25">
      <c r="I15204" s="5"/>
      <c r="S15204" s="7"/>
      <c r="T15204" s="5"/>
      <c r="U15204" s="6"/>
      <c r="V15204" s="5"/>
    </row>
    <row r="15205" spans="9:22" x14ac:dyDescent="0.25">
      <c r="I15205" s="5"/>
      <c r="S15205" s="7"/>
      <c r="T15205" s="5"/>
      <c r="U15205" s="6"/>
      <c r="V15205" s="5"/>
    </row>
    <row r="15206" spans="9:22" x14ac:dyDescent="0.25">
      <c r="I15206" s="5"/>
      <c r="S15206" s="7"/>
      <c r="T15206" s="5"/>
      <c r="U15206" s="6"/>
      <c r="V15206" s="5"/>
    </row>
    <row r="15207" spans="9:22" x14ac:dyDescent="0.25">
      <c r="I15207" s="5"/>
      <c r="S15207" s="7"/>
      <c r="T15207" s="5"/>
      <c r="U15207" s="6"/>
      <c r="V15207" s="5"/>
    </row>
    <row r="15208" spans="9:22" x14ac:dyDescent="0.25">
      <c r="I15208" s="5"/>
      <c r="S15208" s="7"/>
      <c r="T15208" s="5"/>
      <c r="U15208" s="6"/>
      <c r="V15208" s="5"/>
    </row>
    <row r="15209" spans="9:22" x14ac:dyDescent="0.25">
      <c r="I15209" s="5"/>
      <c r="S15209" s="7"/>
      <c r="T15209" s="5"/>
      <c r="U15209" s="6"/>
      <c r="V15209" s="5"/>
    </row>
    <row r="15210" spans="9:22" x14ac:dyDescent="0.25">
      <c r="I15210" s="5"/>
      <c r="S15210" s="7"/>
      <c r="T15210" s="5"/>
      <c r="U15210" s="6"/>
      <c r="V15210" s="5"/>
    </row>
    <row r="15211" spans="9:22" x14ac:dyDescent="0.25">
      <c r="I15211" s="5"/>
      <c r="S15211" s="7"/>
      <c r="T15211" s="5"/>
      <c r="U15211" s="6"/>
      <c r="V15211" s="5"/>
    </row>
    <row r="15212" spans="9:22" x14ac:dyDescent="0.25">
      <c r="I15212" s="5"/>
      <c r="S15212" s="7"/>
      <c r="T15212" s="5"/>
      <c r="U15212" s="6"/>
      <c r="V15212" s="5"/>
    </row>
    <row r="15213" spans="9:22" x14ac:dyDescent="0.25">
      <c r="I15213" s="5"/>
      <c r="S15213" s="7"/>
      <c r="T15213" s="5"/>
      <c r="U15213" s="6"/>
      <c r="V15213" s="5"/>
    </row>
    <row r="15214" spans="9:22" x14ac:dyDescent="0.25">
      <c r="I15214" s="5"/>
      <c r="S15214" s="7"/>
      <c r="T15214" s="5"/>
      <c r="U15214" s="6"/>
      <c r="V15214" s="5"/>
    </row>
    <row r="15215" spans="9:22" x14ac:dyDescent="0.25">
      <c r="I15215" s="5"/>
      <c r="S15215" s="7"/>
      <c r="T15215" s="5"/>
      <c r="U15215" s="6"/>
      <c r="V15215" s="5"/>
    </row>
    <row r="15216" spans="9:22" x14ac:dyDescent="0.25">
      <c r="I15216" s="5"/>
      <c r="S15216" s="7"/>
      <c r="T15216" s="5"/>
      <c r="U15216" s="6"/>
      <c r="V15216" s="5"/>
    </row>
    <row r="15217" spans="9:22" x14ac:dyDescent="0.25">
      <c r="I15217" s="5"/>
      <c r="S15217" s="7"/>
      <c r="T15217" s="5"/>
      <c r="U15217" s="6"/>
      <c r="V15217" s="5"/>
    </row>
    <row r="15218" spans="9:22" x14ac:dyDescent="0.25">
      <c r="I15218" s="5"/>
      <c r="S15218" s="7"/>
      <c r="T15218" s="5"/>
      <c r="V15218" s="5"/>
    </row>
    <row r="15219" spans="9:22" x14ac:dyDescent="0.25">
      <c r="I15219" s="5"/>
      <c r="S15219" s="7"/>
      <c r="T15219" s="5"/>
      <c r="U15219" s="6"/>
      <c r="V15219" s="5"/>
    </row>
    <row r="15220" spans="9:22" x14ac:dyDescent="0.25">
      <c r="I15220" s="5"/>
      <c r="S15220" s="7"/>
      <c r="T15220" s="5"/>
      <c r="U15220" s="6"/>
      <c r="V15220" s="5"/>
    </row>
    <row r="15221" spans="9:22" x14ac:dyDescent="0.25">
      <c r="I15221" s="5"/>
      <c r="S15221" s="7"/>
      <c r="T15221" s="5"/>
      <c r="U15221" s="6"/>
      <c r="V15221" s="5"/>
    </row>
    <row r="15222" spans="9:22" x14ac:dyDescent="0.25">
      <c r="I15222" s="5"/>
      <c r="S15222" s="7"/>
      <c r="T15222" s="5"/>
      <c r="U15222" s="6"/>
      <c r="V15222" s="5"/>
    </row>
    <row r="15223" spans="9:22" x14ac:dyDescent="0.25">
      <c r="I15223" s="5"/>
      <c r="S15223" s="7"/>
      <c r="T15223" s="5"/>
      <c r="U15223" s="6"/>
      <c r="V15223" s="5"/>
    </row>
    <row r="15224" spans="9:22" x14ac:dyDescent="0.25">
      <c r="I15224" s="5"/>
      <c r="S15224" s="7"/>
      <c r="T15224" s="5"/>
      <c r="U15224" s="6"/>
      <c r="V15224" s="5"/>
    </row>
    <row r="15225" spans="9:22" x14ac:dyDescent="0.25">
      <c r="I15225" s="5"/>
      <c r="S15225" s="7"/>
      <c r="T15225" s="5"/>
      <c r="U15225" s="6"/>
      <c r="V15225" s="5"/>
    </row>
    <row r="15226" spans="9:22" x14ac:dyDescent="0.25">
      <c r="I15226" s="5"/>
      <c r="S15226" s="7"/>
      <c r="T15226" s="5"/>
      <c r="U15226" s="6"/>
      <c r="V15226" s="5"/>
    </row>
    <row r="15227" spans="9:22" x14ac:dyDescent="0.25">
      <c r="I15227" s="5"/>
      <c r="S15227" s="7"/>
      <c r="T15227" s="5"/>
      <c r="U15227" s="6"/>
      <c r="V15227" s="5"/>
    </row>
    <row r="15228" spans="9:22" x14ac:dyDescent="0.25">
      <c r="I15228" s="5"/>
      <c r="S15228" s="7"/>
      <c r="T15228" s="5"/>
      <c r="U15228" s="6"/>
      <c r="V15228" s="5"/>
    </row>
    <row r="15229" spans="9:22" x14ac:dyDescent="0.25">
      <c r="I15229" s="5"/>
      <c r="S15229" s="7"/>
      <c r="T15229" s="5"/>
      <c r="U15229" s="6"/>
      <c r="V15229" s="5"/>
    </row>
    <row r="15230" spans="9:22" x14ac:dyDescent="0.25">
      <c r="I15230" s="5"/>
      <c r="S15230" s="7"/>
      <c r="T15230" s="5"/>
      <c r="U15230" s="6"/>
      <c r="V15230" s="5"/>
    </row>
    <row r="15231" spans="9:22" x14ac:dyDescent="0.25">
      <c r="I15231" s="5"/>
      <c r="S15231" s="7"/>
      <c r="T15231" s="5"/>
      <c r="U15231" s="6"/>
      <c r="V15231" s="5"/>
    </row>
    <row r="15232" spans="9:22" x14ac:dyDescent="0.25">
      <c r="I15232" s="5"/>
      <c r="S15232" s="7"/>
      <c r="T15232" s="5"/>
      <c r="U15232" s="6"/>
      <c r="V15232" s="5"/>
    </row>
    <row r="15233" spans="9:22" x14ac:dyDescent="0.25">
      <c r="I15233" s="5"/>
      <c r="S15233" s="7"/>
      <c r="T15233" s="5"/>
      <c r="U15233" s="6"/>
      <c r="V15233" s="5"/>
    </row>
    <row r="15234" spans="9:22" x14ac:dyDescent="0.25">
      <c r="I15234" s="5"/>
      <c r="S15234" s="7"/>
      <c r="T15234" s="5"/>
      <c r="U15234" s="6"/>
      <c r="V15234" s="5"/>
    </row>
    <row r="15235" spans="9:22" x14ac:dyDescent="0.25">
      <c r="I15235" s="5"/>
      <c r="S15235" s="7"/>
      <c r="T15235" s="5"/>
      <c r="U15235" s="6"/>
      <c r="V15235" s="5"/>
    </row>
    <row r="15236" spans="9:22" x14ac:dyDescent="0.25">
      <c r="I15236" s="5"/>
      <c r="S15236" s="7"/>
      <c r="T15236" s="5"/>
      <c r="U15236" s="6"/>
      <c r="V15236" s="5"/>
    </row>
    <row r="15237" spans="9:22" x14ac:dyDescent="0.25">
      <c r="I15237" s="5"/>
      <c r="S15237" s="7"/>
      <c r="T15237" s="5"/>
      <c r="U15237" s="6"/>
      <c r="V15237" s="5"/>
    </row>
    <row r="15238" spans="9:22" x14ac:dyDescent="0.25">
      <c r="I15238" s="5"/>
      <c r="S15238" s="7"/>
      <c r="T15238" s="5"/>
      <c r="U15238" s="6"/>
      <c r="V15238" s="5"/>
    </row>
    <row r="15239" spans="9:22" x14ac:dyDescent="0.25">
      <c r="I15239" s="5"/>
      <c r="S15239" s="7"/>
      <c r="T15239" s="5"/>
      <c r="U15239" s="6"/>
      <c r="V15239" s="5"/>
    </row>
    <row r="15240" spans="9:22" x14ac:dyDescent="0.25">
      <c r="I15240" s="5"/>
      <c r="S15240" s="7"/>
      <c r="T15240" s="5"/>
      <c r="U15240" s="6"/>
      <c r="V15240" s="5"/>
    </row>
    <row r="15241" spans="9:22" x14ac:dyDescent="0.25">
      <c r="I15241" s="5"/>
      <c r="S15241" s="7"/>
      <c r="T15241" s="5"/>
      <c r="U15241" s="6"/>
      <c r="V15241" s="5"/>
    </row>
    <row r="15242" spans="9:22" x14ac:dyDescent="0.25">
      <c r="I15242" s="5"/>
      <c r="S15242" s="7"/>
      <c r="T15242" s="5"/>
      <c r="U15242" s="6"/>
      <c r="V15242" s="5"/>
    </row>
    <row r="15243" spans="9:22" x14ac:dyDescent="0.25">
      <c r="I15243" s="5"/>
      <c r="S15243" s="7"/>
      <c r="T15243" s="5"/>
      <c r="U15243" s="6"/>
      <c r="V15243" s="5"/>
    </row>
    <row r="15244" spans="9:22" x14ac:dyDescent="0.25">
      <c r="I15244" s="5"/>
      <c r="S15244" s="7"/>
      <c r="T15244" s="5"/>
      <c r="U15244" s="6"/>
      <c r="V15244" s="5"/>
    </row>
    <row r="15245" spans="9:22" x14ac:dyDescent="0.25">
      <c r="I15245" s="5"/>
      <c r="S15245" s="7"/>
      <c r="T15245" s="5"/>
      <c r="U15245" s="6"/>
      <c r="V15245" s="5"/>
    </row>
    <row r="15246" spans="9:22" x14ac:dyDescent="0.25">
      <c r="I15246" s="5"/>
      <c r="S15246" s="7"/>
      <c r="T15246" s="5"/>
      <c r="U15246" s="6"/>
      <c r="V15246" s="5"/>
    </row>
    <row r="15247" spans="9:22" x14ac:dyDescent="0.25">
      <c r="I15247" s="5"/>
      <c r="S15247" s="7"/>
      <c r="T15247" s="5"/>
      <c r="U15247" s="6"/>
      <c r="V15247" s="5"/>
    </row>
    <row r="15248" spans="9:22" x14ac:dyDescent="0.25">
      <c r="I15248" s="5"/>
      <c r="S15248" s="7"/>
      <c r="T15248" s="5"/>
      <c r="V15248" s="5"/>
    </row>
    <row r="15249" spans="9:22" x14ac:dyDescent="0.25">
      <c r="I15249" s="5"/>
      <c r="S15249" s="7"/>
      <c r="T15249" s="5"/>
      <c r="U15249" s="6"/>
      <c r="V15249" s="5"/>
    </row>
    <row r="15250" spans="9:22" x14ac:dyDescent="0.25">
      <c r="I15250" s="5"/>
      <c r="S15250" s="7"/>
      <c r="T15250" s="5"/>
      <c r="U15250" s="6"/>
      <c r="V15250" s="5"/>
    </row>
    <row r="15251" spans="9:22" x14ac:dyDescent="0.25">
      <c r="I15251" s="5"/>
      <c r="S15251" s="7"/>
      <c r="T15251" s="5"/>
      <c r="U15251" s="6"/>
      <c r="V15251" s="5"/>
    </row>
    <row r="15252" spans="9:22" x14ac:dyDescent="0.25">
      <c r="I15252" s="5"/>
      <c r="S15252" s="7"/>
      <c r="T15252" s="5"/>
      <c r="U15252" s="6"/>
      <c r="V15252" s="5"/>
    </row>
    <row r="15253" spans="9:22" x14ac:dyDescent="0.25">
      <c r="I15253" s="5"/>
      <c r="S15253" s="7"/>
      <c r="T15253" s="5"/>
      <c r="U15253" s="6"/>
      <c r="V15253" s="5"/>
    </row>
    <row r="15254" spans="9:22" x14ac:dyDescent="0.25">
      <c r="I15254" s="5"/>
      <c r="S15254" s="7"/>
      <c r="T15254" s="5"/>
      <c r="U15254" s="6"/>
      <c r="V15254" s="5"/>
    </row>
    <row r="15255" spans="9:22" x14ac:dyDescent="0.25">
      <c r="I15255" s="5"/>
      <c r="S15255" s="7"/>
      <c r="T15255" s="5"/>
      <c r="U15255" s="6"/>
      <c r="V15255" s="5"/>
    </row>
    <row r="15256" spans="9:22" x14ac:dyDescent="0.25">
      <c r="I15256" s="5"/>
      <c r="S15256" s="7"/>
      <c r="T15256" s="5"/>
      <c r="U15256" s="6"/>
      <c r="V15256" s="5"/>
    </row>
    <row r="15257" spans="9:22" x14ac:dyDescent="0.25">
      <c r="I15257" s="5"/>
      <c r="S15257" s="7"/>
      <c r="T15257" s="5"/>
      <c r="U15257" s="6"/>
      <c r="V15257" s="5"/>
    </row>
    <row r="15258" spans="9:22" x14ac:dyDescent="0.25">
      <c r="I15258" s="5"/>
      <c r="S15258" s="7"/>
      <c r="T15258" s="5"/>
      <c r="U15258" s="6"/>
      <c r="V15258" s="5"/>
    </row>
    <row r="15259" spans="9:22" x14ac:dyDescent="0.25">
      <c r="I15259" s="5"/>
      <c r="S15259" s="7"/>
      <c r="T15259" s="5"/>
      <c r="U15259" s="6"/>
      <c r="V15259" s="5"/>
    </row>
    <row r="15260" spans="9:22" x14ac:dyDescent="0.25">
      <c r="I15260" s="5"/>
      <c r="S15260" s="7"/>
      <c r="T15260" s="5"/>
      <c r="U15260" s="6"/>
      <c r="V15260" s="5"/>
    </row>
    <row r="15261" spans="9:22" x14ac:dyDescent="0.25">
      <c r="I15261" s="5"/>
      <c r="S15261" s="7"/>
      <c r="T15261" s="5"/>
      <c r="U15261" s="6"/>
      <c r="V15261" s="5"/>
    </row>
    <row r="15262" spans="9:22" x14ac:dyDescent="0.25">
      <c r="I15262" s="5"/>
      <c r="S15262" s="7"/>
      <c r="T15262" s="5"/>
      <c r="U15262" s="6"/>
      <c r="V15262" s="5"/>
    </row>
    <row r="15263" spans="9:22" x14ac:dyDescent="0.25">
      <c r="I15263" s="5"/>
      <c r="S15263" s="7"/>
      <c r="T15263" s="5"/>
      <c r="U15263" s="6"/>
      <c r="V15263" s="5"/>
    </row>
    <row r="15264" spans="9:22" x14ac:dyDescent="0.25">
      <c r="I15264" s="5"/>
      <c r="S15264" s="7"/>
      <c r="T15264" s="5"/>
      <c r="U15264" s="6"/>
      <c r="V15264" s="5"/>
    </row>
    <row r="15265" spans="9:22" x14ac:dyDescent="0.25">
      <c r="I15265" s="5"/>
      <c r="S15265" s="7"/>
      <c r="T15265" s="5"/>
      <c r="U15265" s="6"/>
      <c r="V15265" s="5"/>
    </row>
    <row r="15266" spans="9:22" x14ac:dyDescent="0.25">
      <c r="I15266" s="5"/>
      <c r="S15266" s="7"/>
      <c r="T15266" s="5"/>
      <c r="U15266" s="6"/>
      <c r="V15266" s="5"/>
    </row>
    <row r="15267" spans="9:22" x14ac:dyDescent="0.25">
      <c r="I15267" s="5"/>
      <c r="S15267" s="7"/>
      <c r="T15267" s="5"/>
      <c r="U15267" s="6"/>
      <c r="V15267" s="5"/>
    </row>
    <row r="15268" spans="9:22" x14ac:dyDescent="0.25">
      <c r="I15268" s="5"/>
      <c r="S15268" s="7"/>
      <c r="T15268" s="5"/>
      <c r="U15268" s="6"/>
      <c r="V15268" s="5"/>
    </row>
    <row r="15269" spans="9:22" x14ac:dyDescent="0.25">
      <c r="I15269" s="5"/>
      <c r="S15269" s="7"/>
      <c r="T15269" s="5"/>
      <c r="U15269" s="6"/>
      <c r="V15269" s="5"/>
    </row>
    <row r="15270" spans="9:22" x14ac:dyDescent="0.25">
      <c r="I15270" s="5"/>
      <c r="S15270" s="7"/>
      <c r="T15270" s="5"/>
      <c r="U15270" s="6"/>
      <c r="V15270" s="5"/>
    </row>
    <row r="15271" spans="9:22" x14ac:dyDescent="0.25">
      <c r="I15271" s="5"/>
      <c r="S15271" s="7"/>
      <c r="T15271" s="5"/>
      <c r="U15271" s="6"/>
      <c r="V15271" s="5"/>
    </row>
    <row r="15272" spans="9:22" x14ac:dyDescent="0.25">
      <c r="I15272" s="5"/>
      <c r="S15272" s="7"/>
      <c r="T15272" s="5"/>
      <c r="U15272" s="6"/>
      <c r="V15272" s="5"/>
    </row>
    <row r="15273" spans="9:22" x14ac:dyDescent="0.25">
      <c r="I15273" s="5"/>
      <c r="S15273" s="7"/>
      <c r="T15273" s="5"/>
      <c r="U15273" s="6"/>
      <c r="V15273" s="5"/>
    </row>
    <row r="15274" spans="9:22" x14ac:dyDescent="0.25">
      <c r="I15274" s="5"/>
      <c r="S15274" s="7"/>
      <c r="T15274" s="5"/>
      <c r="U15274" s="6"/>
      <c r="V15274" s="5"/>
    </row>
    <row r="15275" spans="9:22" x14ac:dyDescent="0.25">
      <c r="I15275" s="5"/>
      <c r="S15275" s="7"/>
      <c r="T15275" s="5"/>
      <c r="U15275" s="6"/>
      <c r="V15275" s="5"/>
    </row>
    <row r="15276" spans="9:22" x14ac:dyDescent="0.25">
      <c r="I15276" s="5"/>
      <c r="S15276" s="7"/>
      <c r="T15276" s="5"/>
      <c r="V15276" s="5"/>
    </row>
    <row r="15277" spans="9:22" x14ac:dyDescent="0.25">
      <c r="I15277" s="5"/>
      <c r="S15277" s="7"/>
      <c r="T15277" s="5"/>
      <c r="U15277" s="6"/>
      <c r="V15277" s="5"/>
    </row>
    <row r="15278" spans="9:22" x14ac:dyDescent="0.25">
      <c r="I15278" s="5"/>
      <c r="S15278" s="7"/>
      <c r="T15278" s="5"/>
      <c r="U15278" s="6"/>
      <c r="V15278" s="5"/>
    </row>
    <row r="15279" spans="9:22" x14ac:dyDescent="0.25">
      <c r="I15279" s="5"/>
      <c r="S15279" s="7"/>
      <c r="T15279" s="5"/>
      <c r="U15279" s="6"/>
      <c r="V15279" s="5"/>
    </row>
    <row r="15280" spans="9:22" x14ac:dyDescent="0.25">
      <c r="I15280" s="5"/>
      <c r="S15280" s="7"/>
      <c r="T15280" s="5"/>
      <c r="U15280" s="6"/>
      <c r="V15280" s="5"/>
    </row>
    <row r="15281" spans="9:22" x14ac:dyDescent="0.25">
      <c r="I15281" s="5"/>
      <c r="S15281" s="7"/>
      <c r="T15281" s="5"/>
      <c r="U15281" s="6"/>
      <c r="V15281" s="5"/>
    </row>
    <row r="15282" spans="9:22" x14ac:dyDescent="0.25">
      <c r="I15282" s="5"/>
      <c r="S15282" s="7"/>
      <c r="T15282" s="5"/>
      <c r="U15282" s="6"/>
      <c r="V15282" s="5"/>
    </row>
    <row r="15283" spans="9:22" x14ac:dyDescent="0.25">
      <c r="I15283" s="5"/>
      <c r="S15283" s="7"/>
      <c r="T15283" s="5"/>
      <c r="U15283" s="6"/>
      <c r="V15283" s="5"/>
    </row>
    <row r="15284" spans="9:22" x14ac:dyDescent="0.25">
      <c r="I15284" s="5"/>
      <c r="S15284" s="7"/>
      <c r="T15284" s="5"/>
      <c r="U15284" s="6"/>
      <c r="V15284" s="5"/>
    </row>
    <row r="15285" spans="9:22" x14ac:dyDescent="0.25">
      <c r="I15285" s="5"/>
      <c r="S15285" s="7"/>
      <c r="T15285" s="5"/>
      <c r="U15285" s="6"/>
      <c r="V15285" s="5"/>
    </row>
    <row r="15286" spans="9:22" x14ac:dyDescent="0.25">
      <c r="I15286" s="5"/>
      <c r="T15286" s="5"/>
      <c r="V15286" s="5"/>
    </row>
    <row r="15287" spans="9:22" x14ac:dyDescent="0.25">
      <c r="I15287" s="5"/>
      <c r="S15287" s="7"/>
      <c r="T15287" s="5"/>
      <c r="V15287" s="5"/>
    </row>
    <row r="15288" spans="9:22" x14ac:dyDescent="0.25">
      <c r="I15288" s="5"/>
      <c r="S15288" s="7"/>
      <c r="T15288" s="5"/>
      <c r="V15288" s="5"/>
    </row>
    <row r="15289" spans="9:22" x14ac:dyDescent="0.25">
      <c r="I15289" s="5"/>
      <c r="S15289" s="7"/>
      <c r="T15289" s="5"/>
      <c r="V15289" s="5"/>
    </row>
    <row r="15290" spans="9:22" x14ac:dyDescent="0.25">
      <c r="I15290" s="5"/>
      <c r="T15290" s="5"/>
      <c r="V15290" s="5"/>
    </row>
    <row r="15291" spans="9:22" x14ac:dyDescent="0.25">
      <c r="I15291" s="5"/>
      <c r="S15291" s="7"/>
      <c r="T15291" s="5"/>
      <c r="V15291" s="5"/>
    </row>
    <row r="15292" spans="9:22" x14ac:dyDescent="0.25">
      <c r="I15292" s="5"/>
      <c r="S15292" s="7"/>
      <c r="T15292" s="5"/>
      <c r="V15292" s="5"/>
    </row>
    <row r="15293" spans="9:22" x14ac:dyDescent="0.25">
      <c r="I15293" s="5"/>
      <c r="S15293" s="7"/>
      <c r="T15293" s="5"/>
      <c r="V15293" s="5"/>
    </row>
    <row r="15294" spans="9:22" x14ac:dyDescent="0.25">
      <c r="I15294" s="5"/>
      <c r="S15294" s="7"/>
      <c r="T15294" s="5"/>
      <c r="V15294" s="5"/>
    </row>
    <row r="15295" spans="9:22" x14ac:dyDescent="0.25">
      <c r="I15295" s="5"/>
      <c r="S15295" s="7"/>
      <c r="T15295" s="5"/>
      <c r="U15295" s="6"/>
      <c r="V15295" s="5"/>
    </row>
    <row r="15296" spans="9:22" x14ac:dyDescent="0.25">
      <c r="I15296" s="5"/>
      <c r="S15296" s="7"/>
      <c r="T15296" s="5"/>
      <c r="V15296" s="5"/>
    </row>
    <row r="15297" spans="9:22" x14ac:dyDescent="0.25">
      <c r="I15297" s="5"/>
      <c r="S15297" s="7"/>
      <c r="T15297" s="5"/>
      <c r="V15297" s="5"/>
    </row>
    <row r="15298" spans="9:22" x14ac:dyDescent="0.25">
      <c r="I15298" s="5"/>
      <c r="S15298" s="7"/>
      <c r="T15298" s="5"/>
      <c r="U15298" s="6"/>
      <c r="V15298" s="5"/>
    </row>
    <row r="15299" spans="9:22" x14ac:dyDescent="0.25">
      <c r="I15299" s="5"/>
      <c r="S15299" s="7"/>
      <c r="T15299" s="5"/>
      <c r="U15299" s="6"/>
      <c r="V15299" s="5"/>
    </row>
    <row r="15300" spans="9:22" x14ac:dyDescent="0.25">
      <c r="I15300" s="5"/>
      <c r="S15300" s="7"/>
      <c r="T15300" s="5"/>
      <c r="U15300" s="6"/>
      <c r="V15300" s="5"/>
    </row>
    <row r="15301" spans="9:22" x14ac:dyDescent="0.25">
      <c r="I15301" s="5"/>
      <c r="S15301" s="7"/>
      <c r="T15301" s="5"/>
      <c r="U15301" s="6"/>
      <c r="V15301" s="5"/>
    </row>
    <row r="15302" spans="9:22" x14ac:dyDescent="0.25">
      <c r="I15302" s="5"/>
      <c r="S15302" s="7"/>
      <c r="T15302" s="5"/>
      <c r="U15302" s="6"/>
      <c r="V15302" s="5"/>
    </row>
    <row r="15303" spans="9:22" x14ac:dyDescent="0.25">
      <c r="I15303" s="5"/>
      <c r="S15303" s="7"/>
      <c r="T15303" s="5"/>
      <c r="U15303" s="6"/>
      <c r="V15303" s="5"/>
    </row>
    <row r="15304" spans="9:22" x14ac:dyDescent="0.25">
      <c r="I15304" s="5"/>
      <c r="S15304" s="7"/>
      <c r="T15304" s="5"/>
      <c r="U15304" s="6"/>
      <c r="V15304" s="5"/>
    </row>
    <row r="15305" spans="9:22" x14ac:dyDescent="0.25">
      <c r="I15305" s="5"/>
      <c r="S15305" s="7"/>
      <c r="T15305" s="5"/>
      <c r="U15305" s="6"/>
      <c r="V15305" s="5"/>
    </row>
    <row r="15306" spans="9:22" x14ac:dyDescent="0.25">
      <c r="I15306" s="5"/>
      <c r="S15306" s="7"/>
      <c r="T15306" s="5"/>
      <c r="U15306" s="6"/>
      <c r="V15306" s="5"/>
    </row>
    <row r="15307" spans="9:22" x14ac:dyDescent="0.25">
      <c r="I15307" s="5"/>
      <c r="S15307" s="7"/>
      <c r="T15307" s="5"/>
      <c r="U15307" s="6"/>
      <c r="V15307" s="5"/>
    </row>
    <row r="15308" spans="9:22" x14ac:dyDescent="0.25">
      <c r="I15308" s="5"/>
      <c r="S15308" s="7"/>
      <c r="T15308" s="5"/>
      <c r="U15308" s="6"/>
      <c r="V15308" s="5"/>
    </row>
    <row r="15309" spans="9:22" x14ac:dyDescent="0.25">
      <c r="I15309" s="5"/>
      <c r="S15309" s="7"/>
      <c r="T15309" s="5"/>
      <c r="U15309" s="6"/>
      <c r="V15309" s="5"/>
    </row>
    <row r="15310" spans="9:22" x14ac:dyDescent="0.25">
      <c r="I15310" s="5"/>
      <c r="S15310" s="7"/>
      <c r="T15310" s="5"/>
      <c r="U15310" s="6"/>
      <c r="V15310" s="5"/>
    </row>
    <row r="15311" spans="9:22" x14ac:dyDescent="0.25">
      <c r="I15311" s="5"/>
      <c r="S15311" s="7"/>
      <c r="T15311" s="5"/>
      <c r="U15311" s="6"/>
      <c r="V15311" s="5"/>
    </row>
    <row r="15312" spans="9:22" x14ac:dyDescent="0.25">
      <c r="I15312" s="5"/>
      <c r="S15312" s="7"/>
      <c r="T15312" s="5"/>
      <c r="U15312" s="6"/>
      <c r="V15312" s="5"/>
    </row>
    <row r="15313" spans="9:22" x14ac:dyDescent="0.25">
      <c r="I15313" s="5"/>
      <c r="S15313" s="7"/>
      <c r="T15313" s="5"/>
      <c r="U15313" s="6"/>
      <c r="V15313" s="5"/>
    </row>
    <row r="15314" spans="9:22" x14ac:dyDescent="0.25">
      <c r="I15314" s="5"/>
      <c r="S15314" s="7"/>
      <c r="T15314" s="5"/>
      <c r="U15314" s="6"/>
      <c r="V15314" s="5"/>
    </row>
    <row r="15315" spans="9:22" x14ac:dyDescent="0.25">
      <c r="I15315" s="5"/>
      <c r="S15315" s="7"/>
      <c r="T15315" s="5"/>
      <c r="U15315" s="6"/>
      <c r="V15315" s="5"/>
    </row>
    <row r="15316" spans="9:22" x14ac:dyDescent="0.25">
      <c r="I15316" s="5"/>
      <c r="S15316" s="7"/>
      <c r="T15316" s="5"/>
      <c r="U15316" s="6"/>
      <c r="V15316" s="5"/>
    </row>
    <row r="15317" spans="9:22" x14ac:dyDescent="0.25">
      <c r="I15317" s="5"/>
      <c r="S15317" s="7"/>
      <c r="T15317" s="5"/>
      <c r="U15317" s="6"/>
      <c r="V15317" s="5"/>
    </row>
    <row r="15318" spans="9:22" x14ac:dyDescent="0.25">
      <c r="I15318" s="5"/>
      <c r="S15318" s="7"/>
      <c r="T15318" s="5"/>
      <c r="U15318" s="6"/>
      <c r="V15318" s="5"/>
    </row>
    <row r="15319" spans="9:22" x14ac:dyDescent="0.25">
      <c r="I15319" s="5"/>
      <c r="S15319" s="7"/>
      <c r="T15319" s="5"/>
      <c r="U15319" s="6"/>
      <c r="V15319" s="5"/>
    </row>
    <row r="15320" spans="9:22" x14ac:dyDescent="0.25">
      <c r="I15320" s="5"/>
      <c r="S15320" s="7"/>
      <c r="T15320" s="5"/>
      <c r="U15320" s="6"/>
      <c r="V15320" s="5"/>
    </row>
    <row r="15321" spans="9:22" x14ac:dyDescent="0.25">
      <c r="I15321" s="5"/>
      <c r="S15321" s="7"/>
      <c r="T15321" s="5"/>
      <c r="U15321" s="6"/>
      <c r="V15321" s="5"/>
    </row>
    <row r="15322" spans="9:22" x14ac:dyDescent="0.25">
      <c r="I15322" s="5"/>
      <c r="S15322" s="7"/>
      <c r="T15322" s="5"/>
      <c r="U15322" s="6"/>
      <c r="V15322" s="5"/>
    </row>
    <row r="15323" spans="9:22" x14ac:dyDescent="0.25">
      <c r="I15323" s="5"/>
      <c r="S15323" s="7"/>
      <c r="T15323" s="5"/>
      <c r="U15323" s="6"/>
      <c r="V15323" s="5"/>
    </row>
    <row r="15324" spans="9:22" x14ac:dyDescent="0.25">
      <c r="I15324" s="5"/>
      <c r="S15324" s="7"/>
      <c r="T15324" s="5"/>
      <c r="U15324" s="6"/>
      <c r="V15324" s="5"/>
    </row>
    <row r="15325" spans="9:22" x14ac:dyDescent="0.25">
      <c r="I15325" s="5"/>
      <c r="S15325" s="7"/>
      <c r="T15325" s="5"/>
      <c r="U15325" s="6"/>
      <c r="V15325" s="5"/>
    </row>
    <row r="15326" spans="9:22" x14ac:dyDescent="0.25">
      <c r="I15326" s="5"/>
      <c r="S15326" s="7"/>
      <c r="T15326" s="5"/>
      <c r="U15326" s="6"/>
      <c r="V15326" s="5"/>
    </row>
    <row r="15327" spans="9:22" x14ac:dyDescent="0.25">
      <c r="I15327" s="5"/>
      <c r="S15327" s="7"/>
      <c r="T15327" s="5"/>
      <c r="U15327" s="6"/>
      <c r="V15327" s="5"/>
    </row>
    <row r="15328" spans="9:22" x14ac:dyDescent="0.25">
      <c r="I15328" s="5"/>
      <c r="S15328" s="7"/>
      <c r="T15328" s="5"/>
      <c r="U15328" s="6"/>
      <c r="V15328" s="5"/>
    </row>
    <row r="15329" spans="9:22" x14ac:dyDescent="0.25">
      <c r="I15329" s="5"/>
      <c r="S15329" s="7"/>
      <c r="T15329" s="5"/>
      <c r="U15329" s="6"/>
      <c r="V15329" s="5"/>
    </row>
    <row r="15330" spans="9:22" x14ac:dyDescent="0.25">
      <c r="I15330" s="5"/>
      <c r="S15330" s="7"/>
      <c r="T15330" s="5"/>
      <c r="U15330" s="6"/>
      <c r="V15330" s="5"/>
    </row>
    <row r="15331" spans="9:22" x14ac:dyDescent="0.25">
      <c r="I15331" s="5"/>
      <c r="S15331" s="7"/>
      <c r="T15331" s="5"/>
      <c r="U15331" s="6"/>
      <c r="V15331" s="5"/>
    </row>
    <row r="15332" spans="9:22" x14ac:dyDescent="0.25">
      <c r="I15332" s="5"/>
      <c r="S15332" s="7"/>
      <c r="T15332" s="5"/>
      <c r="U15332" s="6"/>
      <c r="V15332" s="5"/>
    </row>
    <row r="15333" spans="9:22" x14ac:dyDescent="0.25">
      <c r="I15333" s="5"/>
      <c r="S15333" s="7"/>
      <c r="T15333" s="5"/>
      <c r="U15333" s="6"/>
      <c r="V15333" s="5"/>
    </row>
    <row r="15334" spans="9:22" x14ac:dyDescent="0.25">
      <c r="I15334" s="5"/>
      <c r="S15334" s="7"/>
      <c r="T15334" s="5"/>
      <c r="U15334" s="6"/>
      <c r="V15334" s="5"/>
    </row>
    <row r="15335" spans="9:22" x14ac:dyDescent="0.25">
      <c r="I15335" s="5"/>
      <c r="S15335" s="7"/>
      <c r="T15335" s="5"/>
      <c r="U15335" s="6"/>
      <c r="V15335" s="5"/>
    </row>
    <row r="15336" spans="9:22" x14ac:dyDescent="0.25">
      <c r="I15336" s="5"/>
      <c r="S15336" s="7"/>
      <c r="T15336" s="5"/>
      <c r="U15336" s="6"/>
      <c r="V15336" s="5"/>
    </row>
    <row r="15337" spans="9:22" x14ac:dyDescent="0.25">
      <c r="I15337" s="5"/>
      <c r="S15337" s="7"/>
      <c r="T15337" s="5"/>
      <c r="U15337" s="6"/>
      <c r="V15337" s="5"/>
    </row>
    <row r="15338" spans="9:22" x14ac:dyDescent="0.25">
      <c r="I15338" s="5"/>
      <c r="S15338" s="7"/>
      <c r="T15338" s="5"/>
      <c r="U15338" s="6"/>
      <c r="V15338" s="5"/>
    </row>
    <row r="15339" spans="9:22" x14ac:dyDescent="0.25">
      <c r="I15339" s="5"/>
      <c r="S15339" s="7"/>
      <c r="T15339" s="5"/>
      <c r="U15339" s="6"/>
      <c r="V15339" s="5"/>
    </row>
    <row r="15340" spans="9:22" x14ac:dyDescent="0.25">
      <c r="I15340" s="5"/>
      <c r="S15340" s="7"/>
      <c r="T15340" s="5"/>
      <c r="U15340" s="6"/>
      <c r="V15340" s="5"/>
    </row>
    <row r="15341" spans="9:22" x14ac:dyDescent="0.25">
      <c r="I15341" s="5"/>
      <c r="S15341" s="7"/>
      <c r="T15341" s="5"/>
      <c r="U15341" s="6"/>
      <c r="V15341" s="5"/>
    </row>
    <row r="15342" spans="9:22" x14ac:dyDescent="0.25">
      <c r="I15342" s="5"/>
      <c r="S15342" s="7"/>
      <c r="T15342" s="5"/>
      <c r="U15342" s="6"/>
      <c r="V15342" s="5"/>
    </row>
    <row r="15343" spans="9:22" x14ac:dyDescent="0.25">
      <c r="I15343" s="5"/>
      <c r="S15343" s="7"/>
      <c r="T15343" s="5"/>
      <c r="U15343" s="6"/>
      <c r="V15343" s="5"/>
    </row>
    <row r="15344" spans="9:22" x14ac:dyDescent="0.25">
      <c r="I15344" s="5"/>
      <c r="S15344" s="7"/>
      <c r="T15344" s="5"/>
      <c r="U15344" s="6"/>
      <c r="V15344" s="5"/>
    </row>
    <row r="15345" spans="9:22" x14ac:dyDescent="0.25">
      <c r="I15345" s="5"/>
      <c r="S15345" s="7"/>
      <c r="T15345" s="5"/>
      <c r="U15345" s="6"/>
      <c r="V15345" s="5"/>
    </row>
    <row r="15346" spans="9:22" x14ac:dyDescent="0.25">
      <c r="I15346" s="5"/>
      <c r="S15346" s="7"/>
      <c r="T15346" s="5"/>
      <c r="U15346" s="6"/>
      <c r="V15346" s="5"/>
    </row>
    <row r="15347" spans="9:22" x14ac:dyDescent="0.25">
      <c r="I15347" s="5"/>
      <c r="S15347" s="7"/>
      <c r="T15347" s="5"/>
      <c r="U15347" s="6"/>
      <c r="V15347" s="5"/>
    </row>
    <row r="15348" spans="9:22" x14ac:dyDescent="0.25">
      <c r="I15348" s="5"/>
      <c r="S15348" s="7"/>
      <c r="T15348" s="5"/>
      <c r="U15348" s="6"/>
      <c r="V15348" s="5"/>
    </row>
    <row r="15349" spans="9:22" x14ac:dyDescent="0.25">
      <c r="I15349" s="5"/>
      <c r="S15349" s="7"/>
      <c r="T15349" s="5"/>
      <c r="U15349" s="6"/>
      <c r="V15349" s="5"/>
    </row>
    <row r="15350" spans="9:22" x14ac:dyDescent="0.25">
      <c r="I15350" s="5"/>
      <c r="S15350" s="7"/>
      <c r="T15350" s="5"/>
      <c r="U15350" s="6"/>
      <c r="V15350" s="5"/>
    </row>
    <row r="15351" spans="9:22" x14ac:dyDescent="0.25">
      <c r="I15351" s="5"/>
      <c r="S15351" s="7"/>
      <c r="T15351" s="5"/>
      <c r="U15351" s="6"/>
      <c r="V15351" s="5"/>
    </row>
    <row r="15352" spans="9:22" x14ac:dyDescent="0.25">
      <c r="I15352" s="5"/>
      <c r="S15352" s="7"/>
      <c r="T15352" s="5"/>
      <c r="U15352" s="6"/>
      <c r="V15352" s="5"/>
    </row>
    <row r="15353" spans="9:22" x14ac:dyDescent="0.25">
      <c r="I15353" s="5"/>
      <c r="S15353" s="7"/>
      <c r="T15353" s="5"/>
      <c r="U15353" s="6"/>
      <c r="V15353" s="5"/>
    </row>
    <row r="15354" spans="9:22" x14ac:dyDescent="0.25">
      <c r="I15354" s="5"/>
      <c r="S15354" s="7"/>
      <c r="T15354" s="5"/>
      <c r="U15354" s="6"/>
      <c r="V15354" s="5"/>
    </row>
    <row r="15355" spans="9:22" x14ac:dyDescent="0.25">
      <c r="I15355" s="5"/>
      <c r="S15355" s="7"/>
      <c r="T15355" s="5"/>
      <c r="U15355" s="6"/>
      <c r="V15355" s="5"/>
    </row>
    <row r="15356" spans="9:22" x14ac:dyDescent="0.25">
      <c r="I15356" s="5"/>
      <c r="S15356" s="7"/>
      <c r="T15356" s="5"/>
      <c r="U15356" s="6"/>
      <c r="V15356" s="5"/>
    </row>
    <row r="15357" spans="9:22" x14ac:dyDescent="0.25">
      <c r="I15357" s="5"/>
      <c r="S15357" s="7"/>
      <c r="T15357" s="5"/>
      <c r="U15357" s="6"/>
      <c r="V15357" s="5"/>
    </row>
    <row r="15358" spans="9:22" x14ac:dyDescent="0.25">
      <c r="I15358" s="5"/>
      <c r="S15358" s="7"/>
      <c r="T15358" s="5"/>
      <c r="U15358" s="6"/>
      <c r="V15358" s="5"/>
    </row>
    <row r="15359" spans="9:22" x14ac:dyDescent="0.25">
      <c r="I15359" s="5"/>
      <c r="S15359" s="7"/>
      <c r="T15359" s="5"/>
      <c r="U15359" s="6"/>
      <c r="V15359" s="5"/>
    </row>
    <row r="15360" spans="9:22" x14ac:dyDescent="0.25">
      <c r="I15360" s="5"/>
      <c r="S15360" s="7"/>
      <c r="T15360" s="5"/>
      <c r="U15360" s="6"/>
      <c r="V15360" s="5"/>
    </row>
    <row r="15361" spans="9:22" x14ac:dyDescent="0.25">
      <c r="I15361" s="5"/>
      <c r="S15361" s="7"/>
      <c r="T15361" s="5"/>
      <c r="U15361" s="6"/>
      <c r="V15361" s="5"/>
    </row>
    <row r="15362" spans="9:22" x14ac:dyDescent="0.25">
      <c r="I15362" s="5"/>
      <c r="S15362" s="7"/>
      <c r="T15362" s="5"/>
      <c r="U15362" s="6"/>
      <c r="V15362" s="5"/>
    </row>
    <row r="15363" spans="9:22" x14ac:dyDescent="0.25">
      <c r="I15363" s="5"/>
      <c r="S15363" s="7"/>
      <c r="T15363" s="5"/>
      <c r="U15363" s="6"/>
      <c r="V15363" s="5"/>
    </row>
    <row r="15364" spans="9:22" x14ac:dyDescent="0.25">
      <c r="I15364" s="5"/>
      <c r="S15364" s="7"/>
      <c r="T15364" s="5"/>
      <c r="U15364" s="6"/>
      <c r="V15364" s="5"/>
    </row>
    <row r="15365" spans="9:22" x14ac:dyDescent="0.25">
      <c r="I15365" s="5"/>
      <c r="S15365" s="7"/>
      <c r="T15365" s="5"/>
      <c r="U15365" s="6"/>
      <c r="V15365" s="5"/>
    </row>
    <row r="15366" spans="9:22" x14ac:dyDescent="0.25">
      <c r="I15366" s="5"/>
      <c r="S15366" s="7"/>
      <c r="T15366" s="5"/>
      <c r="U15366" s="6"/>
      <c r="V15366" s="5"/>
    </row>
    <row r="15367" spans="9:22" x14ac:dyDescent="0.25">
      <c r="I15367" s="5"/>
      <c r="S15367" s="7"/>
      <c r="T15367" s="5"/>
      <c r="U15367" s="6"/>
      <c r="V15367" s="5"/>
    </row>
    <row r="15368" spans="9:22" x14ac:dyDescent="0.25">
      <c r="I15368" s="5"/>
      <c r="S15368" s="7"/>
      <c r="T15368" s="5"/>
      <c r="U15368" s="6"/>
      <c r="V15368" s="5"/>
    </row>
    <row r="15369" spans="9:22" x14ac:dyDescent="0.25">
      <c r="I15369" s="5"/>
      <c r="S15369" s="7"/>
      <c r="T15369" s="5"/>
      <c r="U15369" s="6"/>
      <c r="V15369" s="5"/>
    </row>
    <row r="15370" spans="9:22" x14ac:dyDescent="0.25">
      <c r="I15370" s="5"/>
      <c r="S15370" s="7"/>
      <c r="T15370" s="5"/>
      <c r="U15370" s="6"/>
      <c r="V15370" s="5"/>
    </row>
    <row r="15371" spans="9:22" x14ac:dyDescent="0.25">
      <c r="I15371" s="5"/>
      <c r="S15371" s="7"/>
      <c r="T15371" s="5"/>
      <c r="U15371" s="6"/>
      <c r="V15371" s="5"/>
    </row>
    <row r="15372" spans="9:22" x14ac:dyDescent="0.25">
      <c r="I15372" s="5"/>
      <c r="S15372" s="7"/>
      <c r="T15372" s="5"/>
      <c r="U15372" s="6"/>
      <c r="V15372" s="5"/>
    </row>
    <row r="15373" spans="9:22" x14ac:dyDescent="0.25">
      <c r="I15373" s="5"/>
      <c r="S15373" s="7"/>
      <c r="T15373" s="5"/>
      <c r="U15373" s="6"/>
      <c r="V15373" s="5"/>
    </row>
    <row r="15374" spans="9:22" x14ac:dyDescent="0.25">
      <c r="I15374" s="5"/>
      <c r="S15374" s="7"/>
      <c r="T15374" s="5"/>
      <c r="U15374" s="6"/>
      <c r="V15374" s="5"/>
    </row>
    <row r="15375" spans="9:22" x14ac:dyDescent="0.25">
      <c r="I15375" s="5"/>
      <c r="S15375" s="7"/>
      <c r="T15375" s="5"/>
      <c r="U15375" s="6"/>
      <c r="V15375" s="5"/>
    </row>
    <row r="15376" spans="9:22" x14ac:dyDescent="0.25">
      <c r="I15376" s="5"/>
      <c r="S15376" s="7"/>
      <c r="T15376" s="5"/>
      <c r="U15376" s="6"/>
      <c r="V15376" s="5"/>
    </row>
    <row r="15377" spans="9:22" x14ac:dyDescent="0.25">
      <c r="I15377" s="5"/>
      <c r="S15377" s="7"/>
      <c r="T15377" s="5"/>
      <c r="U15377" s="6"/>
      <c r="V15377" s="5"/>
    </row>
    <row r="15378" spans="9:22" x14ac:dyDescent="0.25">
      <c r="I15378" s="5"/>
      <c r="S15378" s="7"/>
      <c r="T15378" s="5"/>
      <c r="U15378" s="6"/>
      <c r="V15378" s="5"/>
    </row>
    <row r="15379" spans="9:22" x14ac:dyDescent="0.25">
      <c r="I15379" s="5"/>
      <c r="S15379" s="7"/>
      <c r="T15379" s="5"/>
      <c r="U15379" s="6"/>
      <c r="V15379" s="5"/>
    </row>
    <row r="15380" spans="9:22" x14ac:dyDescent="0.25">
      <c r="I15380" s="5"/>
      <c r="S15380" s="7"/>
      <c r="T15380" s="5"/>
      <c r="U15380" s="6"/>
      <c r="V15380" s="5"/>
    </row>
    <row r="15381" spans="9:22" x14ac:dyDescent="0.25">
      <c r="I15381" s="5"/>
      <c r="S15381" s="7"/>
      <c r="T15381" s="5"/>
      <c r="U15381" s="6"/>
      <c r="V15381" s="5"/>
    </row>
    <row r="15382" spans="9:22" x14ac:dyDescent="0.25">
      <c r="I15382" s="5"/>
      <c r="S15382" s="7"/>
      <c r="T15382" s="5"/>
      <c r="U15382" s="6"/>
      <c r="V15382" s="5"/>
    </row>
    <row r="15383" spans="9:22" x14ac:dyDescent="0.25">
      <c r="I15383" s="5"/>
      <c r="S15383" s="7"/>
      <c r="T15383" s="5"/>
      <c r="U15383" s="6"/>
      <c r="V15383" s="5"/>
    </row>
    <row r="15384" spans="9:22" x14ac:dyDescent="0.25">
      <c r="I15384" s="5"/>
      <c r="S15384" s="7"/>
      <c r="T15384" s="5"/>
      <c r="U15384" s="6"/>
      <c r="V15384" s="5"/>
    </row>
    <row r="15385" spans="9:22" x14ac:dyDescent="0.25">
      <c r="I15385" s="5"/>
      <c r="S15385" s="7"/>
      <c r="T15385" s="5"/>
      <c r="U15385" s="6"/>
      <c r="V15385" s="5"/>
    </row>
    <row r="15386" spans="9:22" x14ac:dyDescent="0.25">
      <c r="I15386" s="5"/>
      <c r="S15386" s="7"/>
      <c r="T15386" s="5"/>
      <c r="U15386" s="6"/>
      <c r="V15386" s="5"/>
    </row>
    <row r="15387" spans="9:22" x14ac:dyDescent="0.25">
      <c r="I15387" s="5"/>
      <c r="S15387" s="7"/>
      <c r="T15387" s="5"/>
      <c r="U15387" s="6"/>
      <c r="V15387" s="5"/>
    </row>
    <row r="15388" spans="9:22" x14ac:dyDescent="0.25">
      <c r="I15388" s="5"/>
      <c r="S15388" s="7"/>
      <c r="T15388" s="5"/>
      <c r="U15388" s="6"/>
      <c r="V15388" s="5"/>
    </row>
    <row r="15389" spans="9:22" x14ac:dyDescent="0.25">
      <c r="I15389" s="5"/>
      <c r="S15389" s="7"/>
      <c r="T15389" s="5"/>
      <c r="U15389" s="6"/>
      <c r="V15389" s="5"/>
    </row>
    <row r="15390" spans="9:22" x14ac:dyDescent="0.25">
      <c r="I15390" s="5"/>
      <c r="S15390" s="7"/>
      <c r="T15390" s="5"/>
      <c r="V15390" s="5"/>
    </row>
    <row r="15391" spans="9:22" x14ac:dyDescent="0.25">
      <c r="I15391" s="5"/>
      <c r="S15391" s="7"/>
      <c r="T15391" s="5"/>
      <c r="V15391" s="5"/>
    </row>
    <row r="15392" spans="9:22" x14ac:dyDescent="0.25">
      <c r="I15392" s="5"/>
      <c r="S15392" s="7"/>
      <c r="T15392" s="5"/>
      <c r="U15392" s="6"/>
      <c r="V15392" s="5"/>
    </row>
    <row r="15393" spans="9:22" x14ac:dyDescent="0.25">
      <c r="I15393" s="5"/>
      <c r="S15393" s="7"/>
      <c r="T15393" s="5"/>
      <c r="V15393" s="5"/>
    </row>
    <row r="15394" spans="9:22" x14ac:dyDescent="0.25">
      <c r="I15394" s="5"/>
      <c r="S15394" s="7"/>
      <c r="T15394" s="5"/>
      <c r="V15394" s="5"/>
    </row>
    <row r="15395" spans="9:22" x14ac:dyDescent="0.25">
      <c r="I15395" s="5"/>
      <c r="S15395" s="7"/>
      <c r="T15395" s="5"/>
      <c r="U15395" s="6"/>
      <c r="V15395" s="5"/>
    </row>
    <row r="15396" spans="9:22" x14ac:dyDescent="0.25">
      <c r="I15396" s="5"/>
      <c r="S15396" s="7"/>
      <c r="T15396" s="5"/>
      <c r="U15396" s="6"/>
      <c r="V15396" s="5"/>
    </row>
    <row r="15397" spans="9:22" x14ac:dyDescent="0.25">
      <c r="I15397" s="5"/>
      <c r="S15397" s="7"/>
      <c r="T15397" s="5"/>
      <c r="U15397" s="6"/>
      <c r="V15397" s="5"/>
    </row>
    <row r="15398" spans="9:22" x14ac:dyDescent="0.25">
      <c r="I15398" s="5"/>
      <c r="S15398" s="7"/>
      <c r="T15398" s="5"/>
      <c r="U15398" s="6"/>
      <c r="V15398" s="5"/>
    </row>
    <row r="15399" spans="9:22" x14ac:dyDescent="0.25">
      <c r="I15399" s="5"/>
      <c r="S15399" s="7"/>
      <c r="T15399" s="5"/>
      <c r="U15399" s="6"/>
      <c r="V15399" s="5"/>
    </row>
    <row r="15400" spans="9:22" x14ac:dyDescent="0.25">
      <c r="I15400" s="5"/>
      <c r="S15400" s="7"/>
      <c r="T15400" s="5"/>
      <c r="U15400" s="6"/>
      <c r="V15400" s="5"/>
    </row>
    <row r="15401" spans="9:22" x14ac:dyDescent="0.25">
      <c r="I15401" s="5"/>
      <c r="S15401" s="7"/>
      <c r="T15401" s="5"/>
      <c r="U15401" s="6"/>
      <c r="V15401" s="5"/>
    </row>
    <row r="15402" spans="9:22" x14ac:dyDescent="0.25">
      <c r="I15402" s="5"/>
      <c r="S15402" s="7"/>
      <c r="T15402" s="5"/>
      <c r="U15402" s="6"/>
      <c r="V15402" s="5"/>
    </row>
    <row r="15403" spans="9:22" x14ac:dyDescent="0.25">
      <c r="I15403" s="5"/>
      <c r="S15403" s="7"/>
      <c r="T15403" s="5"/>
      <c r="U15403" s="6"/>
      <c r="V15403" s="5"/>
    </row>
    <row r="15404" spans="9:22" x14ac:dyDescent="0.25">
      <c r="I15404" s="5"/>
      <c r="S15404" s="7"/>
      <c r="T15404" s="5"/>
      <c r="U15404" s="6"/>
      <c r="V15404" s="5"/>
    </row>
    <row r="15405" spans="9:22" x14ac:dyDescent="0.25">
      <c r="I15405" s="5"/>
      <c r="S15405" s="7"/>
      <c r="T15405" s="5"/>
      <c r="U15405" s="6"/>
      <c r="V15405" s="5"/>
    </row>
    <row r="15406" spans="9:22" x14ac:dyDescent="0.25">
      <c r="I15406" s="5"/>
      <c r="S15406" s="7"/>
      <c r="T15406" s="5"/>
      <c r="U15406" s="6"/>
      <c r="V15406" s="5"/>
    </row>
    <row r="15407" spans="9:22" x14ac:dyDescent="0.25">
      <c r="I15407" s="5"/>
      <c r="S15407" s="7"/>
      <c r="T15407" s="5"/>
      <c r="U15407" s="6"/>
      <c r="V15407" s="5"/>
    </row>
    <row r="15408" spans="9:22" x14ac:dyDescent="0.25">
      <c r="I15408" s="5"/>
      <c r="S15408" s="7"/>
      <c r="T15408" s="5"/>
      <c r="U15408" s="6"/>
      <c r="V15408" s="5"/>
    </row>
    <row r="15409" spans="9:22" x14ac:dyDescent="0.25">
      <c r="I15409" s="5"/>
      <c r="S15409" s="7"/>
      <c r="T15409" s="5"/>
      <c r="U15409" s="6"/>
      <c r="V15409" s="5"/>
    </row>
    <row r="15410" spans="9:22" x14ac:dyDescent="0.25">
      <c r="I15410" s="5"/>
      <c r="S15410" s="7"/>
      <c r="T15410" s="5"/>
      <c r="U15410" s="6"/>
      <c r="V15410" s="5"/>
    </row>
    <row r="15411" spans="9:22" x14ac:dyDescent="0.25">
      <c r="I15411" s="5"/>
      <c r="S15411" s="7"/>
      <c r="T15411" s="5"/>
      <c r="U15411" s="6"/>
      <c r="V15411" s="5"/>
    </row>
    <row r="15412" spans="9:22" x14ac:dyDescent="0.25">
      <c r="I15412" s="5"/>
      <c r="S15412" s="7"/>
      <c r="T15412" s="5"/>
      <c r="U15412" s="6"/>
      <c r="V15412" s="5"/>
    </row>
    <row r="15413" spans="9:22" x14ac:dyDescent="0.25">
      <c r="I15413" s="5"/>
      <c r="S15413" s="7"/>
      <c r="T15413" s="5"/>
      <c r="U15413" s="6"/>
      <c r="V15413" s="5"/>
    </row>
    <row r="15414" spans="9:22" x14ac:dyDescent="0.25">
      <c r="I15414" s="5"/>
      <c r="S15414" s="7"/>
      <c r="T15414" s="5"/>
      <c r="U15414" s="6"/>
      <c r="V15414" s="5"/>
    </row>
    <row r="15415" spans="9:22" x14ac:dyDescent="0.25">
      <c r="I15415" s="5"/>
      <c r="S15415" s="7"/>
      <c r="T15415" s="5"/>
      <c r="U15415" s="6"/>
      <c r="V15415" s="5"/>
    </row>
    <row r="15416" spans="9:22" x14ac:dyDescent="0.25">
      <c r="I15416" s="5"/>
      <c r="S15416" s="7"/>
      <c r="T15416" s="5"/>
      <c r="U15416" s="6"/>
      <c r="V15416" s="5"/>
    </row>
    <row r="15417" spans="9:22" x14ac:dyDescent="0.25">
      <c r="I15417" s="5"/>
      <c r="S15417" s="7"/>
      <c r="T15417" s="5"/>
      <c r="U15417" s="6"/>
      <c r="V15417" s="5"/>
    </row>
    <row r="15418" spans="9:22" x14ac:dyDescent="0.25">
      <c r="I15418" s="5"/>
      <c r="S15418" s="7"/>
      <c r="T15418" s="5"/>
      <c r="U15418" s="6"/>
      <c r="V15418" s="5"/>
    </row>
    <row r="15419" spans="9:22" x14ac:dyDescent="0.25">
      <c r="I15419" s="5"/>
      <c r="S15419" s="7"/>
      <c r="T15419" s="5"/>
      <c r="U15419" s="6"/>
      <c r="V15419" s="5"/>
    </row>
    <row r="15420" spans="9:22" x14ac:dyDescent="0.25">
      <c r="I15420" s="5"/>
      <c r="S15420" s="7"/>
      <c r="T15420" s="5"/>
      <c r="U15420" s="6"/>
      <c r="V15420" s="5"/>
    </row>
    <row r="15421" spans="9:22" x14ac:dyDescent="0.25">
      <c r="I15421" s="5"/>
      <c r="S15421" s="7"/>
      <c r="T15421" s="5"/>
      <c r="U15421" s="6"/>
      <c r="V15421" s="5"/>
    </row>
    <row r="15422" spans="9:22" x14ac:dyDescent="0.25">
      <c r="I15422" s="5"/>
      <c r="S15422" s="7"/>
      <c r="T15422" s="5"/>
      <c r="U15422" s="6"/>
      <c r="V15422" s="5"/>
    </row>
    <row r="15423" spans="9:22" x14ac:dyDescent="0.25">
      <c r="I15423" s="5"/>
      <c r="S15423" s="7"/>
      <c r="T15423" s="5"/>
      <c r="U15423" s="6"/>
      <c r="V15423" s="5"/>
    </row>
    <row r="15424" spans="9:22" x14ac:dyDescent="0.25">
      <c r="I15424" s="5"/>
      <c r="S15424" s="7"/>
      <c r="T15424" s="5"/>
      <c r="U15424" s="6"/>
      <c r="V15424" s="5"/>
    </row>
    <row r="15425" spans="9:22" x14ac:dyDescent="0.25">
      <c r="I15425" s="5"/>
      <c r="S15425" s="7"/>
      <c r="T15425" s="5"/>
      <c r="U15425" s="6"/>
      <c r="V15425" s="5"/>
    </row>
    <row r="15426" spans="9:22" x14ac:dyDescent="0.25">
      <c r="I15426" s="5"/>
      <c r="S15426" s="7"/>
      <c r="T15426" s="5"/>
      <c r="U15426" s="6"/>
      <c r="V15426" s="5"/>
    </row>
    <row r="15427" spans="9:22" x14ac:dyDescent="0.25">
      <c r="I15427" s="5"/>
      <c r="S15427" s="7"/>
      <c r="T15427" s="5"/>
      <c r="U15427" s="6"/>
      <c r="V15427" s="5"/>
    </row>
    <row r="15428" spans="9:22" x14ac:dyDescent="0.25">
      <c r="I15428" s="5"/>
      <c r="S15428" s="7"/>
      <c r="T15428" s="5"/>
      <c r="U15428" s="6"/>
      <c r="V15428" s="5"/>
    </row>
    <row r="15429" spans="9:22" x14ac:dyDescent="0.25">
      <c r="I15429" s="5"/>
      <c r="S15429" s="7"/>
      <c r="T15429" s="5"/>
      <c r="U15429" s="6"/>
      <c r="V15429" s="5"/>
    </row>
    <row r="15430" spans="9:22" x14ac:dyDescent="0.25">
      <c r="I15430" s="5"/>
      <c r="S15430" s="7"/>
      <c r="T15430" s="5"/>
      <c r="U15430" s="6"/>
      <c r="V15430" s="5"/>
    </row>
    <row r="15431" spans="9:22" x14ac:dyDescent="0.25">
      <c r="I15431" s="5"/>
      <c r="S15431" s="7"/>
      <c r="T15431" s="5"/>
      <c r="U15431" s="6"/>
      <c r="V15431" s="5"/>
    </row>
    <row r="15432" spans="9:22" x14ac:dyDescent="0.25">
      <c r="I15432" s="5"/>
      <c r="T15432" s="5"/>
      <c r="U15432" s="6"/>
      <c r="V15432" s="5"/>
    </row>
    <row r="15433" spans="9:22" x14ac:dyDescent="0.25">
      <c r="I15433" s="5"/>
      <c r="S15433" s="7"/>
      <c r="T15433" s="5"/>
      <c r="U15433" s="6"/>
      <c r="V15433" s="5"/>
    </row>
    <row r="15434" spans="9:22" x14ac:dyDescent="0.25">
      <c r="I15434" s="5"/>
      <c r="S15434" s="7"/>
      <c r="T15434" s="5"/>
      <c r="U15434" s="6"/>
      <c r="V15434" s="5"/>
    </row>
    <row r="15435" spans="9:22" x14ac:dyDescent="0.25">
      <c r="I15435" s="5"/>
      <c r="S15435" s="7"/>
      <c r="T15435" s="5"/>
      <c r="U15435" s="6"/>
      <c r="V15435" s="5"/>
    </row>
    <row r="15436" spans="9:22" x14ac:dyDescent="0.25">
      <c r="I15436" s="5"/>
      <c r="S15436" s="7"/>
      <c r="T15436" s="5"/>
      <c r="V15436" s="5"/>
    </row>
    <row r="15437" spans="9:22" x14ac:dyDescent="0.25">
      <c r="I15437" s="5"/>
      <c r="S15437" s="7"/>
      <c r="T15437" s="5"/>
      <c r="U15437" s="6"/>
      <c r="V15437" s="5"/>
    </row>
    <row r="15438" spans="9:22" x14ac:dyDescent="0.25">
      <c r="I15438" s="5"/>
      <c r="S15438" s="7"/>
      <c r="T15438" s="5"/>
      <c r="U15438" s="6"/>
      <c r="V15438" s="5"/>
    </row>
    <row r="15439" spans="9:22" x14ac:dyDescent="0.25">
      <c r="I15439" s="5"/>
      <c r="S15439" s="7"/>
      <c r="T15439" s="5"/>
      <c r="U15439" s="6"/>
      <c r="V15439" s="5"/>
    </row>
    <row r="15440" spans="9:22" x14ac:dyDescent="0.25">
      <c r="I15440" s="5"/>
      <c r="S15440" s="7"/>
      <c r="T15440" s="5"/>
      <c r="U15440" s="6"/>
      <c r="V15440" s="5"/>
    </row>
    <row r="15441" spans="9:22" x14ac:dyDescent="0.25">
      <c r="I15441" s="5"/>
      <c r="S15441" s="7"/>
      <c r="T15441" s="5"/>
      <c r="U15441" s="6"/>
      <c r="V15441" s="5"/>
    </row>
    <row r="15442" spans="9:22" x14ac:dyDescent="0.25">
      <c r="I15442" s="5"/>
      <c r="S15442" s="7"/>
      <c r="T15442" s="5"/>
      <c r="U15442" s="6"/>
      <c r="V15442" s="5"/>
    </row>
    <row r="15443" spans="9:22" x14ac:dyDescent="0.25">
      <c r="I15443" s="5"/>
      <c r="S15443" s="7"/>
      <c r="T15443" s="5"/>
      <c r="U15443" s="6"/>
      <c r="V15443" s="5"/>
    </row>
    <row r="15444" spans="9:22" x14ac:dyDescent="0.25">
      <c r="I15444" s="5"/>
      <c r="S15444" s="7"/>
      <c r="T15444" s="5"/>
      <c r="U15444" s="6"/>
      <c r="V15444" s="5"/>
    </row>
    <row r="15445" spans="9:22" x14ac:dyDescent="0.25">
      <c r="I15445" s="5"/>
      <c r="S15445" s="7"/>
      <c r="T15445" s="5"/>
      <c r="U15445" s="6"/>
      <c r="V15445" s="5"/>
    </row>
    <row r="15446" spans="9:22" x14ac:dyDescent="0.25">
      <c r="I15446" s="5"/>
      <c r="S15446" s="7"/>
      <c r="T15446" s="5"/>
      <c r="U15446" s="6"/>
      <c r="V15446" s="5"/>
    </row>
    <row r="15447" spans="9:22" x14ac:dyDescent="0.25">
      <c r="I15447" s="5"/>
      <c r="S15447" s="7"/>
      <c r="T15447" s="5"/>
      <c r="U15447" s="6"/>
      <c r="V15447" s="5"/>
    </row>
    <row r="15448" spans="9:22" x14ac:dyDescent="0.25">
      <c r="I15448" s="5"/>
      <c r="S15448" s="7"/>
      <c r="T15448" s="5"/>
      <c r="V15448" s="5"/>
    </row>
    <row r="15449" spans="9:22" x14ac:dyDescent="0.25">
      <c r="I15449" s="5"/>
      <c r="S15449" s="7"/>
      <c r="T15449" s="5"/>
      <c r="U15449" s="6"/>
      <c r="V15449" s="5"/>
    </row>
    <row r="15450" spans="9:22" x14ac:dyDescent="0.25">
      <c r="I15450" s="5"/>
      <c r="S15450" s="7"/>
      <c r="T15450" s="5"/>
      <c r="U15450" s="6"/>
      <c r="V15450" s="5"/>
    </row>
    <row r="15451" spans="9:22" x14ac:dyDescent="0.25">
      <c r="I15451" s="5"/>
      <c r="S15451" s="7"/>
      <c r="T15451" s="5"/>
      <c r="U15451" s="6"/>
      <c r="V15451" s="5"/>
    </row>
    <row r="15452" spans="9:22" x14ac:dyDescent="0.25">
      <c r="I15452" s="5"/>
      <c r="S15452" s="7"/>
      <c r="T15452" s="5"/>
      <c r="U15452" s="6"/>
      <c r="V15452" s="5"/>
    </row>
    <row r="15453" spans="9:22" x14ac:dyDescent="0.25">
      <c r="I15453" s="5"/>
      <c r="S15453" s="7"/>
      <c r="T15453" s="5"/>
      <c r="U15453" s="6"/>
      <c r="V15453" s="5"/>
    </row>
    <row r="15454" spans="9:22" x14ac:dyDescent="0.25">
      <c r="I15454" s="5"/>
      <c r="S15454" s="7"/>
      <c r="T15454" s="5"/>
      <c r="U15454" s="6"/>
      <c r="V15454" s="5"/>
    </row>
    <row r="15455" spans="9:22" x14ac:dyDescent="0.25">
      <c r="I15455" s="5"/>
      <c r="S15455" s="7"/>
      <c r="T15455" s="5"/>
      <c r="U15455" s="6"/>
      <c r="V15455" s="5"/>
    </row>
    <row r="15456" spans="9:22" x14ac:dyDescent="0.25">
      <c r="I15456" s="5"/>
      <c r="S15456" s="7"/>
      <c r="T15456" s="5"/>
      <c r="U15456" s="6"/>
      <c r="V15456" s="5"/>
    </row>
    <row r="15457" spans="9:22" x14ac:dyDescent="0.25">
      <c r="I15457" s="5"/>
      <c r="S15457" s="7"/>
      <c r="T15457" s="5"/>
      <c r="U15457" s="6"/>
      <c r="V15457" s="5"/>
    </row>
    <row r="15458" spans="9:22" x14ac:dyDescent="0.25">
      <c r="I15458" s="5"/>
      <c r="S15458" s="7"/>
      <c r="T15458" s="5"/>
      <c r="U15458" s="6"/>
      <c r="V15458" s="5"/>
    </row>
    <row r="15459" spans="9:22" x14ac:dyDescent="0.25">
      <c r="I15459" s="5"/>
      <c r="S15459" s="7"/>
      <c r="T15459" s="5"/>
      <c r="U15459" s="6"/>
      <c r="V15459" s="5"/>
    </row>
    <row r="15460" spans="9:22" x14ac:dyDescent="0.25">
      <c r="I15460" s="5"/>
      <c r="S15460" s="7"/>
      <c r="T15460" s="5"/>
      <c r="U15460" s="6"/>
      <c r="V15460" s="5"/>
    </row>
    <row r="15461" spans="9:22" x14ac:dyDescent="0.25">
      <c r="I15461" s="5"/>
      <c r="S15461" s="7"/>
      <c r="T15461" s="5"/>
      <c r="V15461" s="5"/>
    </row>
    <row r="15462" spans="9:22" x14ac:dyDescent="0.25">
      <c r="I15462" s="5"/>
      <c r="S15462" s="7"/>
      <c r="T15462" s="5"/>
      <c r="U15462" s="6"/>
      <c r="V15462" s="5"/>
    </row>
    <row r="15463" spans="9:22" x14ac:dyDescent="0.25">
      <c r="I15463" s="5"/>
      <c r="S15463" s="7"/>
      <c r="T15463" s="5"/>
      <c r="U15463" s="6"/>
      <c r="V15463" s="5"/>
    </row>
    <row r="15464" spans="9:22" x14ac:dyDescent="0.25">
      <c r="I15464" s="5"/>
      <c r="S15464" s="7"/>
      <c r="T15464" s="5"/>
      <c r="U15464" s="6"/>
      <c r="V15464" s="5"/>
    </row>
    <row r="15465" spans="9:22" x14ac:dyDescent="0.25">
      <c r="I15465" s="5"/>
      <c r="S15465" s="7"/>
      <c r="T15465" s="5"/>
      <c r="U15465" s="6"/>
      <c r="V15465" s="5"/>
    </row>
    <row r="15466" spans="9:22" x14ac:dyDescent="0.25">
      <c r="I15466" s="5"/>
      <c r="S15466" s="7"/>
      <c r="T15466" s="5"/>
      <c r="U15466" s="6"/>
      <c r="V15466" s="5"/>
    </row>
    <row r="15467" spans="9:22" x14ac:dyDescent="0.25">
      <c r="I15467" s="5"/>
      <c r="S15467" s="7"/>
      <c r="T15467" s="5"/>
      <c r="U15467" s="6"/>
      <c r="V15467" s="5"/>
    </row>
    <row r="15468" spans="9:22" x14ac:dyDescent="0.25">
      <c r="I15468" s="5"/>
      <c r="S15468" s="7"/>
      <c r="T15468" s="5"/>
      <c r="U15468" s="6"/>
      <c r="V15468" s="5"/>
    </row>
    <row r="15469" spans="9:22" x14ac:dyDescent="0.25">
      <c r="I15469" s="5"/>
      <c r="S15469" s="7"/>
      <c r="T15469" s="5"/>
      <c r="U15469" s="6"/>
      <c r="V15469" s="5"/>
    </row>
    <row r="15470" spans="9:22" x14ac:dyDescent="0.25">
      <c r="I15470" s="5"/>
      <c r="S15470" s="7"/>
      <c r="T15470" s="5"/>
      <c r="U15470" s="6"/>
      <c r="V15470" s="5"/>
    </row>
    <row r="15471" spans="9:22" x14ac:dyDescent="0.25">
      <c r="I15471" s="5"/>
      <c r="T15471" s="5"/>
      <c r="U15471" s="6"/>
      <c r="V15471" s="5"/>
    </row>
    <row r="15472" spans="9:22" x14ac:dyDescent="0.25">
      <c r="I15472" s="5"/>
      <c r="S15472" s="7"/>
      <c r="T15472" s="5"/>
      <c r="U15472" s="6"/>
      <c r="V15472" s="5"/>
    </row>
    <row r="15473" spans="9:22" x14ac:dyDescent="0.25">
      <c r="I15473" s="5"/>
      <c r="S15473" s="7"/>
      <c r="T15473" s="5"/>
      <c r="U15473" s="6"/>
      <c r="V15473" s="5"/>
    </row>
    <row r="15474" spans="9:22" x14ac:dyDescent="0.25">
      <c r="I15474" s="5"/>
      <c r="S15474" s="7"/>
      <c r="T15474" s="5"/>
      <c r="U15474" s="6"/>
      <c r="V15474" s="5"/>
    </row>
    <row r="15475" spans="9:22" x14ac:dyDescent="0.25">
      <c r="I15475" s="5"/>
      <c r="S15475" s="7"/>
      <c r="T15475" s="5"/>
      <c r="U15475" s="6"/>
      <c r="V15475" s="5"/>
    </row>
    <row r="15476" spans="9:22" x14ac:dyDescent="0.25">
      <c r="I15476" s="5"/>
      <c r="S15476" s="7"/>
      <c r="T15476" s="5"/>
      <c r="U15476" s="6"/>
      <c r="V15476" s="5"/>
    </row>
    <row r="15477" spans="9:22" x14ac:dyDescent="0.25">
      <c r="I15477" s="5"/>
      <c r="S15477" s="7"/>
      <c r="T15477" s="5"/>
      <c r="U15477" s="6"/>
      <c r="V15477" s="5"/>
    </row>
    <row r="15478" spans="9:22" x14ac:dyDescent="0.25">
      <c r="I15478" s="5"/>
      <c r="S15478" s="7"/>
      <c r="T15478" s="5"/>
      <c r="V15478" s="5"/>
    </row>
    <row r="15479" spans="9:22" x14ac:dyDescent="0.25">
      <c r="I15479" s="5"/>
      <c r="S15479" s="7"/>
      <c r="T15479" s="5"/>
      <c r="V15479" s="5"/>
    </row>
    <row r="15480" spans="9:22" x14ac:dyDescent="0.25">
      <c r="I15480" s="5"/>
      <c r="S15480" s="7"/>
      <c r="T15480" s="5"/>
      <c r="U15480" s="6"/>
      <c r="V15480" s="5"/>
    </row>
    <row r="15481" spans="9:22" x14ac:dyDescent="0.25">
      <c r="I15481" s="5"/>
      <c r="S15481" s="7"/>
      <c r="T15481" s="5"/>
      <c r="U15481" s="6"/>
      <c r="V15481" s="5"/>
    </row>
    <row r="15482" spans="9:22" x14ac:dyDescent="0.25">
      <c r="I15482" s="5"/>
      <c r="S15482" s="7"/>
      <c r="T15482" s="5"/>
      <c r="U15482" s="6"/>
      <c r="V15482" s="5"/>
    </row>
    <row r="15483" spans="9:22" x14ac:dyDescent="0.25">
      <c r="I15483" s="5"/>
      <c r="S15483" s="7"/>
      <c r="T15483" s="5"/>
      <c r="U15483" s="6"/>
      <c r="V15483" s="5"/>
    </row>
    <row r="15484" spans="9:22" x14ac:dyDescent="0.25">
      <c r="I15484" s="5"/>
      <c r="S15484" s="7"/>
      <c r="T15484" s="5"/>
      <c r="U15484" s="6"/>
      <c r="V15484" s="5"/>
    </row>
    <row r="15485" spans="9:22" x14ac:dyDescent="0.25">
      <c r="I15485" s="5"/>
      <c r="T15485" s="5"/>
      <c r="U15485" s="6"/>
      <c r="V15485" s="5"/>
    </row>
    <row r="15486" spans="9:22" x14ac:dyDescent="0.25">
      <c r="I15486" s="5"/>
      <c r="S15486" s="7"/>
      <c r="T15486" s="5"/>
      <c r="U15486" s="6"/>
      <c r="V15486" s="5"/>
    </row>
    <row r="15487" spans="9:22" x14ac:dyDescent="0.25">
      <c r="I15487" s="5"/>
      <c r="S15487" s="7"/>
      <c r="T15487" s="5"/>
      <c r="U15487" s="6"/>
      <c r="V15487" s="5"/>
    </row>
    <row r="15488" spans="9:22" x14ac:dyDescent="0.25">
      <c r="I15488" s="5"/>
      <c r="S15488" s="7"/>
      <c r="T15488" s="5"/>
      <c r="U15488" s="6"/>
      <c r="V15488" s="5"/>
    </row>
    <row r="15489" spans="9:22" x14ac:dyDescent="0.25">
      <c r="I15489" s="5"/>
      <c r="S15489" s="7"/>
      <c r="T15489" s="5"/>
      <c r="U15489" s="6"/>
      <c r="V15489" s="5"/>
    </row>
    <row r="15490" spans="9:22" x14ac:dyDescent="0.25">
      <c r="I15490" s="5"/>
      <c r="S15490" s="7"/>
      <c r="T15490" s="5"/>
      <c r="U15490" s="6"/>
      <c r="V15490" s="5"/>
    </row>
    <row r="15491" spans="9:22" x14ac:dyDescent="0.25">
      <c r="I15491" s="5"/>
      <c r="S15491" s="7"/>
      <c r="T15491" s="5"/>
      <c r="U15491" s="6"/>
      <c r="V15491" s="5"/>
    </row>
    <row r="15492" spans="9:22" x14ac:dyDescent="0.25">
      <c r="I15492" s="5"/>
      <c r="S15492" s="7"/>
      <c r="T15492" s="5"/>
      <c r="U15492" s="6"/>
      <c r="V15492" s="5"/>
    </row>
    <row r="15493" spans="9:22" x14ac:dyDescent="0.25">
      <c r="I15493" s="5"/>
      <c r="S15493" s="7"/>
      <c r="T15493" s="5"/>
      <c r="U15493" s="6"/>
      <c r="V15493" s="5"/>
    </row>
    <row r="15494" spans="9:22" x14ac:dyDescent="0.25">
      <c r="I15494" s="5"/>
      <c r="S15494" s="7"/>
      <c r="T15494" s="5"/>
      <c r="U15494" s="6"/>
      <c r="V15494" s="5"/>
    </row>
    <row r="15495" spans="9:22" x14ac:dyDescent="0.25">
      <c r="I15495" s="5"/>
      <c r="S15495" s="7"/>
      <c r="T15495" s="5"/>
      <c r="U15495" s="6"/>
      <c r="V15495" s="5"/>
    </row>
    <row r="15496" spans="9:22" x14ac:dyDescent="0.25">
      <c r="I15496" s="5"/>
      <c r="S15496" s="7"/>
      <c r="T15496" s="5"/>
      <c r="U15496" s="6"/>
      <c r="V15496" s="5"/>
    </row>
    <row r="15497" spans="9:22" x14ac:dyDescent="0.25">
      <c r="I15497" s="5"/>
      <c r="S15497" s="7"/>
      <c r="T15497" s="5"/>
      <c r="U15497" s="6"/>
      <c r="V15497" s="5"/>
    </row>
    <row r="15498" spans="9:22" x14ac:dyDescent="0.25">
      <c r="I15498" s="5"/>
      <c r="S15498" s="7"/>
      <c r="T15498" s="5"/>
      <c r="U15498" s="6"/>
      <c r="V15498" s="5"/>
    </row>
    <row r="15499" spans="9:22" x14ac:dyDescent="0.25">
      <c r="I15499" s="5"/>
      <c r="S15499" s="7"/>
      <c r="T15499" s="5"/>
      <c r="U15499" s="6"/>
      <c r="V15499" s="5"/>
    </row>
    <row r="15500" spans="9:22" x14ac:dyDescent="0.25">
      <c r="I15500" s="5"/>
      <c r="S15500" s="7"/>
      <c r="T15500" s="5"/>
      <c r="U15500" s="6"/>
      <c r="V15500" s="5"/>
    </row>
    <row r="15501" spans="9:22" x14ac:dyDescent="0.25">
      <c r="I15501" s="5"/>
      <c r="S15501" s="7"/>
      <c r="T15501" s="5"/>
      <c r="U15501" s="6"/>
      <c r="V15501" s="5"/>
    </row>
    <row r="15502" spans="9:22" x14ac:dyDescent="0.25">
      <c r="I15502" s="5"/>
      <c r="S15502" s="7"/>
      <c r="T15502" s="5"/>
      <c r="U15502" s="6"/>
      <c r="V15502" s="5"/>
    </row>
    <row r="15503" spans="9:22" x14ac:dyDescent="0.25">
      <c r="I15503" s="5"/>
      <c r="S15503" s="7"/>
      <c r="T15503" s="5"/>
      <c r="U15503" s="6"/>
      <c r="V15503" s="5"/>
    </row>
    <row r="15504" spans="9:22" x14ac:dyDescent="0.25">
      <c r="I15504" s="5"/>
      <c r="S15504" s="7"/>
      <c r="T15504" s="5"/>
      <c r="U15504" s="6"/>
      <c r="V15504" s="5"/>
    </row>
    <row r="15505" spans="9:22" x14ac:dyDescent="0.25">
      <c r="I15505" s="5"/>
      <c r="S15505" s="7"/>
      <c r="T15505" s="5"/>
      <c r="U15505" s="6"/>
      <c r="V15505" s="5"/>
    </row>
    <row r="15506" spans="9:22" x14ac:dyDescent="0.25">
      <c r="I15506" s="5"/>
      <c r="S15506" s="7"/>
      <c r="T15506" s="5"/>
      <c r="U15506" s="6"/>
      <c r="V15506" s="5"/>
    </row>
    <row r="15507" spans="9:22" x14ac:dyDescent="0.25">
      <c r="I15507" s="5"/>
      <c r="S15507" s="7"/>
      <c r="T15507" s="5"/>
      <c r="U15507" s="6"/>
      <c r="V15507" s="5"/>
    </row>
    <row r="15508" spans="9:22" x14ac:dyDescent="0.25">
      <c r="I15508" s="5"/>
      <c r="S15508" s="7"/>
      <c r="T15508" s="5"/>
      <c r="U15508" s="6"/>
      <c r="V15508" s="5"/>
    </row>
    <row r="15509" spans="9:22" x14ac:dyDescent="0.25">
      <c r="I15509" s="5"/>
      <c r="S15509" s="7"/>
      <c r="T15509" s="5"/>
      <c r="U15509" s="6"/>
      <c r="V15509" s="5"/>
    </row>
    <row r="15510" spans="9:22" x14ac:dyDescent="0.25">
      <c r="I15510" s="5"/>
      <c r="S15510" s="7"/>
      <c r="T15510" s="5"/>
      <c r="U15510" s="6"/>
      <c r="V15510" s="5"/>
    </row>
    <row r="15511" spans="9:22" x14ac:dyDescent="0.25">
      <c r="I15511" s="5"/>
      <c r="S15511" s="7"/>
      <c r="T15511" s="5"/>
      <c r="U15511" s="6"/>
      <c r="V15511" s="5"/>
    </row>
    <row r="15512" spans="9:22" x14ac:dyDescent="0.25">
      <c r="I15512" s="5"/>
      <c r="S15512" s="7"/>
      <c r="T15512" s="5"/>
      <c r="U15512" s="6"/>
      <c r="V15512" s="5"/>
    </row>
    <row r="15513" spans="9:22" x14ac:dyDescent="0.25">
      <c r="I15513" s="5"/>
      <c r="S15513" s="7"/>
      <c r="T15513" s="5"/>
      <c r="U15513" s="6"/>
      <c r="V15513" s="5"/>
    </row>
    <row r="15514" spans="9:22" x14ac:dyDescent="0.25">
      <c r="I15514" s="5"/>
      <c r="S15514" s="7"/>
      <c r="T15514" s="5"/>
      <c r="U15514" s="6"/>
      <c r="V15514" s="5"/>
    </row>
    <row r="15515" spans="9:22" x14ac:dyDescent="0.25">
      <c r="I15515" s="5"/>
      <c r="S15515" s="7"/>
      <c r="T15515" s="5"/>
      <c r="U15515" s="6"/>
      <c r="V15515" s="5"/>
    </row>
    <row r="15516" spans="9:22" x14ac:dyDescent="0.25">
      <c r="I15516" s="5"/>
      <c r="S15516" s="7"/>
      <c r="T15516" s="5"/>
      <c r="U15516" s="6"/>
      <c r="V15516" s="5"/>
    </row>
    <row r="15517" spans="9:22" x14ac:dyDescent="0.25">
      <c r="I15517" s="5"/>
      <c r="S15517" s="7"/>
      <c r="T15517" s="5"/>
      <c r="U15517" s="6"/>
      <c r="V15517" s="5"/>
    </row>
    <row r="15518" spans="9:22" x14ac:dyDescent="0.25">
      <c r="I15518" s="5"/>
      <c r="S15518" s="7"/>
      <c r="T15518" s="5"/>
      <c r="U15518" s="6"/>
      <c r="V15518" s="5"/>
    </row>
    <row r="15519" spans="9:22" x14ac:dyDescent="0.25">
      <c r="I15519" s="5"/>
      <c r="S15519" s="7"/>
      <c r="T15519" s="5"/>
      <c r="U15519" s="6"/>
      <c r="V15519" s="5"/>
    </row>
    <row r="15520" spans="9:22" x14ac:dyDescent="0.25">
      <c r="I15520" s="5"/>
      <c r="S15520" s="7"/>
      <c r="T15520" s="5"/>
      <c r="U15520" s="6"/>
      <c r="V15520" s="5"/>
    </row>
    <row r="15521" spans="9:22" x14ac:dyDescent="0.25">
      <c r="I15521" s="5"/>
      <c r="S15521" s="7"/>
      <c r="T15521" s="5"/>
      <c r="U15521" s="6"/>
      <c r="V15521" s="5"/>
    </row>
    <row r="15522" spans="9:22" x14ac:dyDescent="0.25">
      <c r="I15522" s="5"/>
      <c r="S15522" s="7"/>
      <c r="T15522" s="5"/>
      <c r="U15522" s="6"/>
      <c r="V15522" s="5"/>
    </row>
    <row r="15523" spans="9:22" x14ac:dyDescent="0.25">
      <c r="I15523" s="5"/>
      <c r="S15523" s="7"/>
      <c r="T15523" s="5"/>
      <c r="U15523" s="6"/>
      <c r="V15523" s="5"/>
    </row>
    <row r="15524" spans="9:22" x14ac:dyDescent="0.25">
      <c r="I15524" s="5"/>
      <c r="S15524" s="7"/>
      <c r="T15524" s="5"/>
      <c r="U15524" s="6"/>
      <c r="V15524" s="5"/>
    </row>
    <row r="15525" spans="9:22" x14ac:dyDescent="0.25">
      <c r="I15525" s="5"/>
      <c r="S15525" s="7"/>
      <c r="T15525" s="5"/>
      <c r="U15525" s="6"/>
      <c r="V15525" s="5"/>
    </row>
    <row r="15526" spans="9:22" x14ac:dyDescent="0.25">
      <c r="I15526" s="5"/>
      <c r="S15526" s="7"/>
      <c r="T15526" s="5"/>
      <c r="U15526" s="6"/>
      <c r="V15526" s="5"/>
    </row>
    <row r="15527" spans="9:22" x14ac:dyDescent="0.25">
      <c r="I15527" s="5"/>
      <c r="S15527" s="7"/>
      <c r="T15527" s="5"/>
      <c r="U15527" s="6"/>
      <c r="V15527" s="5"/>
    </row>
    <row r="15528" spans="9:22" x14ac:dyDescent="0.25">
      <c r="I15528" s="5"/>
      <c r="S15528" s="7"/>
      <c r="T15528" s="5"/>
      <c r="U15528" s="6"/>
      <c r="V15528" s="5"/>
    </row>
    <row r="15529" spans="9:22" x14ac:dyDescent="0.25">
      <c r="I15529" s="5"/>
      <c r="S15529" s="7"/>
      <c r="T15529" s="5"/>
      <c r="U15529" s="6"/>
      <c r="V15529" s="5"/>
    </row>
    <row r="15530" spans="9:22" x14ac:dyDescent="0.25">
      <c r="I15530" s="5"/>
      <c r="S15530" s="7"/>
      <c r="T15530" s="5"/>
      <c r="U15530" s="6"/>
      <c r="V15530" s="5"/>
    </row>
    <row r="15531" spans="9:22" x14ac:dyDescent="0.25">
      <c r="I15531" s="5"/>
      <c r="S15531" s="7"/>
      <c r="T15531" s="5"/>
      <c r="U15531" s="6"/>
      <c r="V15531" s="5"/>
    </row>
    <row r="15532" spans="9:22" x14ac:dyDescent="0.25">
      <c r="I15532" s="5"/>
      <c r="S15532" s="7"/>
      <c r="T15532" s="5"/>
      <c r="U15532" s="6"/>
      <c r="V15532" s="5"/>
    </row>
    <row r="15533" spans="9:22" x14ac:dyDescent="0.25">
      <c r="I15533" s="5"/>
      <c r="S15533" s="7"/>
      <c r="T15533" s="5"/>
      <c r="U15533" s="6"/>
      <c r="V15533" s="5"/>
    </row>
    <row r="15534" spans="9:22" x14ac:dyDescent="0.25">
      <c r="I15534" s="5"/>
      <c r="T15534" s="5"/>
      <c r="U15534" s="6"/>
      <c r="V15534" s="5"/>
    </row>
    <row r="15535" spans="9:22" x14ac:dyDescent="0.25">
      <c r="I15535" s="5"/>
      <c r="S15535" s="7"/>
      <c r="T15535" s="5"/>
      <c r="U15535" s="6"/>
      <c r="V15535" s="5"/>
    </row>
    <row r="15536" spans="9:22" x14ac:dyDescent="0.25">
      <c r="I15536" s="5"/>
      <c r="S15536" s="7"/>
      <c r="T15536" s="5"/>
      <c r="U15536" s="6"/>
      <c r="V15536" s="5"/>
    </row>
    <row r="15537" spans="9:22" x14ac:dyDescent="0.25">
      <c r="I15537" s="5"/>
      <c r="S15537" s="7"/>
      <c r="T15537" s="5"/>
      <c r="U15537" s="6"/>
      <c r="V15537" s="5"/>
    </row>
    <row r="15538" spans="9:22" x14ac:dyDescent="0.25">
      <c r="I15538" s="5"/>
      <c r="S15538" s="7"/>
      <c r="T15538" s="5"/>
      <c r="U15538" s="6"/>
      <c r="V15538" s="5"/>
    </row>
    <row r="15539" spans="9:22" x14ac:dyDescent="0.25">
      <c r="I15539" s="5"/>
      <c r="S15539" s="7"/>
      <c r="T15539" s="5"/>
      <c r="U15539" s="6"/>
      <c r="V15539" s="5"/>
    </row>
    <row r="15540" spans="9:22" x14ac:dyDescent="0.25">
      <c r="I15540" s="5"/>
      <c r="S15540" s="7"/>
      <c r="T15540" s="5"/>
      <c r="U15540" s="6"/>
      <c r="V15540" s="5"/>
    </row>
    <row r="15541" spans="9:22" x14ac:dyDescent="0.25">
      <c r="I15541" s="5"/>
      <c r="S15541" s="7"/>
      <c r="T15541" s="5"/>
      <c r="U15541" s="6"/>
      <c r="V15541" s="5"/>
    </row>
    <row r="15542" spans="9:22" x14ac:dyDescent="0.25">
      <c r="I15542" s="5"/>
      <c r="S15542" s="7"/>
      <c r="T15542" s="5"/>
      <c r="U15542" s="6"/>
      <c r="V15542" s="5"/>
    </row>
    <row r="15543" spans="9:22" x14ac:dyDescent="0.25">
      <c r="I15543" s="5"/>
      <c r="S15543" s="7"/>
      <c r="T15543" s="5"/>
      <c r="U15543" s="6"/>
      <c r="V15543" s="5"/>
    </row>
    <row r="15544" spans="9:22" x14ac:dyDescent="0.25">
      <c r="I15544" s="5"/>
      <c r="S15544" s="7"/>
      <c r="T15544" s="5"/>
      <c r="U15544" s="6"/>
      <c r="V15544" s="5"/>
    </row>
    <row r="15545" spans="9:22" x14ac:dyDescent="0.25">
      <c r="I15545" s="5"/>
      <c r="S15545" s="7"/>
      <c r="T15545" s="5"/>
      <c r="U15545" s="6"/>
      <c r="V15545" s="5"/>
    </row>
    <row r="15546" spans="9:22" x14ac:dyDescent="0.25">
      <c r="I15546" s="5"/>
      <c r="S15546" s="7"/>
      <c r="T15546" s="5"/>
      <c r="U15546" s="6"/>
      <c r="V15546" s="5"/>
    </row>
    <row r="15547" spans="9:22" x14ac:dyDescent="0.25">
      <c r="I15547" s="5"/>
      <c r="S15547" s="7"/>
      <c r="T15547" s="5"/>
      <c r="U15547" s="6"/>
      <c r="V15547" s="5"/>
    </row>
    <row r="15548" spans="9:22" x14ac:dyDescent="0.25">
      <c r="I15548" s="5"/>
      <c r="T15548" s="5"/>
      <c r="V15548" s="5"/>
    </row>
    <row r="15549" spans="9:22" x14ac:dyDescent="0.25">
      <c r="I15549" s="5"/>
      <c r="T15549" s="5"/>
      <c r="V15549" s="5"/>
    </row>
    <row r="15550" spans="9:22" x14ac:dyDescent="0.25">
      <c r="I15550" s="5"/>
      <c r="T15550" s="5"/>
      <c r="V15550" s="5"/>
    </row>
    <row r="15551" spans="9:22" x14ac:dyDescent="0.25">
      <c r="I15551" s="5"/>
      <c r="T15551" s="5"/>
      <c r="V15551" s="5"/>
    </row>
    <row r="15552" spans="9:22" x14ac:dyDescent="0.25">
      <c r="I15552" s="5"/>
      <c r="T15552" s="5"/>
      <c r="V15552" s="5"/>
    </row>
    <row r="15553" spans="9:22" x14ac:dyDescent="0.25">
      <c r="I15553" s="5"/>
      <c r="T15553" s="5"/>
      <c r="V15553" s="5"/>
    </row>
    <row r="15554" spans="9:22" x14ac:dyDescent="0.25">
      <c r="I15554" s="5"/>
      <c r="T15554" s="5"/>
      <c r="V15554" s="5"/>
    </row>
    <row r="15555" spans="9:22" x14ac:dyDescent="0.25">
      <c r="I15555" s="5"/>
      <c r="T15555" s="5"/>
      <c r="V15555" s="5"/>
    </row>
    <row r="15556" spans="9:22" x14ac:dyDescent="0.25">
      <c r="I15556" s="5"/>
      <c r="T15556" s="5"/>
      <c r="V15556" s="5"/>
    </row>
    <row r="15557" spans="9:22" x14ac:dyDescent="0.25">
      <c r="I15557" s="5"/>
      <c r="T15557" s="5"/>
      <c r="V15557" s="5"/>
    </row>
    <row r="15558" spans="9:22" x14ac:dyDescent="0.25">
      <c r="I15558" s="5"/>
      <c r="T15558" s="5"/>
      <c r="V15558" s="5"/>
    </row>
    <row r="15559" spans="9:22" x14ac:dyDescent="0.25">
      <c r="I15559" s="5"/>
      <c r="S15559" s="7"/>
      <c r="T15559" s="5"/>
      <c r="U15559" s="6"/>
      <c r="V15559" s="5"/>
    </row>
    <row r="15560" spans="9:22" x14ac:dyDescent="0.25">
      <c r="I15560" s="5"/>
      <c r="S15560" s="7"/>
      <c r="T15560" s="5"/>
      <c r="U15560" s="6"/>
      <c r="V15560" s="5"/>
    </row>
    <row r="15561" spans="9:22" x14ac:dyDescent="0.25">
      <c r="I15561" s="5"/>
      <c r="S15561" s="7"/>
      <c r="T15561" s="5"/>
      <c r="U15561" s="6"/>
      <c r="V15561" s="5"/>
    </row>
    <row r="15562" spans="9:22" x14ac:dyDescent="0.25">
      <c r="I15562" s="5"/>
      <c r="S15562" s="7"/>
      <c r="T15562" s="5"/>
      <c r="U15562" s="6"/>
      <c r="V15562" s="5"/>
    </row>
    <row r="15563" spans="9:22" x14ac:dyDescent="0.25">
      <c r="I15563" s="5"/>
      <c r="S15563" s="7"/>
      <c r="T15563" s="5"/>
      <c r="U15563" s="6"/>
      <c r="V15563" s="5"/>
    </row>
    <row r="15564" spans="9:22" x14ac:dyDescent="0.25">
      <c r="I15564" s="5"/>
      <c r="S15564" s="7"/>
      <c r="T15564" s="5"/>
      <c r="U15564" s="6"/>
      <c r="V15564" s="5"/>
    </row>
    <row r="15565" spans="9:22" x14ac:dyDescent="0.25">
      <c r="I15565" s="5"/>
      <c r="S15565" s="7"/>
      <c r="T15565" s="5"/>
      <c r="U15565" s="6"/>
      <c r="V15565" s="5"/>
    </row>
    <row r="15566" spans="9:22" x14ac:dyDescent="0.25">
      <c r="I15566" s="5"/>
      <c r="S15566" s="7"/>
      <c r="T15566" s="5"/>
      <c r="U15566" s="6"/>
      <c r="V15566" s="5"/>
    </row>
    <row r="15567" spans="9:22" x14ac:dyDescent="0.25">
      <c r="I15567" s="5"/>
      <c r="S15567" s="7"/>
      <c r="T15567" s="5"/>
      <c r="U15567" s="6"/>
      <c r="V15567" s="5"/>
    </row>
    <row r="15568" spans="9:22" x14ac:dyDescent="0.25">
      <c r="I15568" s="5"/>
      <c r="S15568" s="7"/>
      <c r="T15568" s="5"/>
      <c r="U15568" s="6"/>
      <c r="V15568" s="5"/>
    </row>
    <row r="15569" spans="9:22" x14ac:dyDescent="0.25">
      <c r="I15569" s="5"/>
      <c r="S15569" s="7"/>
      <c r="T15569" s="5"/>
      <c r="U15569" s="6"/>
      <c r="V15569" s="5"/>
    </row>
    <row r="15570" spans="9:22" x14ac:dyDescent="0.25">
      <c r="I15570" s="5"/>
      <c r="S15570" s="7"/>
      <c r="T15570" s="5"/>
      <c r="U15570" s="6"/>
      <c r="V15570" s="5"/>
    </row>
    <row r="15571" spans="9:22" x14ac:dyDescent="0.25">
      <c r="I15571" s="5"/>
      <c r="S15571" s="7"/>
      <c r="T15571" s="5"/>
      <c r="U15571" s="6"/>
      <c r="V15571" s="5"/>
    </row>
    <row r="15572" spans="9:22" x14ac:dyDescent="0.25">
      <c r="I15572" s="5"/>
      <c r="S15572" s="7"/>
      <c r="T15572" s="5"/>
      <c r="U15572" s="6"/>
      <c r="V15572" s="5"/>
    </row>
    <row r="15573" spans="9:22" x14ac:dyDescent="0.25">
      <c r="I15573" s="5"/>
      <c r="S15573" s="7"/>
      <c r="T15573" s="5"/>
      <c r="U15573" s="6"/>
      <c r="V15573" s="5"/>
    </row>
    <row r="15574" spans="9:22" x14ac:dyDescent="0.25">
      <c r="I15574" s="5"/>
      <c r="S15574" s="7"/>
      <c r="T15574" s="5"/>
      <c r="U15574" s="6"/>
      <c r="V15574" s="5"/>
    </row>
    <row r="15575" spans="9:22" x14ac:dyDescent="0.25">
      <c r="I15575" s="5"/>
      <c r="S15575" s="7"/>
      <c r="T15575" s="5"/>
      <c r="U15575" s="6"/>
      <c r="V15575" s="5"/>
    </row>
    <row r="15576" spans="9:22" x14ac:dyDescent="0.25">
      <c r="I15576" s="5"/>
      <c r="S15576" s="7"/>
      <c r="T15576" s="5"/>
      <c r="U15576" s="6"/>
      <c r="V15576" s="5"/>
    </row>
    <row r="15577" spans="9:22" x14ac:dyDescent="0.25">
      <c r="I15577" s="5"/>
      <c r="S15577" s="7"/>
      <c r="T15577" s="5"/>
      <c r="U15577" s="6"/>
      <c r="V15577" s="5"/>
    </row>
    <row r="15578" spans="9:22" x14ac:dyDescent="0.25">
      <c r="I15578" s="5"/>
      <c r="S15578" s="7"/>
      <c r="T15578" s="5"/>
      <c r="U15578" s="6"/>
      <c r="V15578" s="5"/>
    </row>
    <row r="15579" spans="9:22" x14ac:dyDescent="0.25">
      <c r="I15579" s="5"/>
      <c r="S15579" s="7"/>
      <c r="T15579" s="5"/>
      <c r="U15579" s="6"/>
      <c r="V15579" s="5"/>
    </row>
    <row r="15580" spans="9:22" x14ac:dyDescent="0.25">
      <c r="I15580" s="5"/>
      <c r="S15580" s="7"/>
      <c r="T15580" s="5"/>
      <c r="U15580" s="6"/>
      <c r="V15580" s="5"/>
    </row>
    <row r="15581" spans="9:22" x14ac:dyDescent="0.25">
      <c r="I15581" s="5"/>
      <c r="S15581" s="7"/>
      <c r="T15581" s="5"/>
      <c r="U15581" s="6"/>
      <c r="V15581" s="5"/>
    </row>
    <row r="15582" spans="9:22" x14ac:dyDescent="0.25">
      <c r="I15582" s="5"/>
      <c r="S15582" s="7"/>
      <c r="T15582" s="5"/>
      <c r="U15582" s="6"/>
      <c r="V15582" s="5"/>
    </row>
    <row r="15583" spans="9:22" x14ac:dyDescent="0.25">
      <c r="I15583" s="5"/>
      <c r="S15583" s="7"/>
      <c r="T15583" s="5"/>
      <c r="U15583" s="6"/>
      <c r="V15583" s="5"/>
    </row>
    <row r="15584" spans="9:22" x14ac:dyDescent="0.25">
      <c r="I15584" s="5"/>
      <c r="S15584" s="7"/>
      <c r="T15584" s="5"/>
      <c r="U15584" s="6"/>
      <c r="V15584" s="5"/>
    </row>
    <row r="15585" spans="9:22" x14ac:dyDescent="0.25">
      <c r="I15585" s="5"/>
      <c r="S15585" s="7"/>
      <c r="T15585" s="5"/>
      <c r="U15585" s="6"/>
      <c r="V15585" s="5"/>
    </row>
    <row r="15586" spans="9:22" x14ac:dyDescent="0.25">
      <c r="I15586" s="5"/>
      <c r="S15586" s="7"/>
      <c r="T15586" s="5"/>
      <c r="U15586" s="6"/>
      <c r="V15586" s="5"/>
    </row>
    <row r="15587" spans="9:22" x14ac:dyDescent="0.25">
      <c r="I15587" s="5"/>
      <c r="S15587" s="7"/>
      <c r="T15587" s="5"/>
      <c r="U15587" s="6"/>
      <c r="V15587" s="5"/>
    </row>
    <row r="15588" spans="9:22" x14ac:dyDescent="0.25">
      <c r="I15588" s="5"/>
      <c r="S15588" s="7"/>
      <c r="T15588" s="5"/>
      <c r="U15588" s="6"/>
      <c r="V15588" s="5"/>
    </row>
    <row r="15589" spans="9:22" x14ac:dyDescent="0.25">
      <c r="I15589" s="5"/>
      <c r="S15589" s="7"/>
      <c r="T15589" s="5"/>
      <c r="U15589" s="6"/>
      <c r="V15589" s="5"/>
    </row>
    <row r="15590" spans="9:22" x14ac:dyDescent="0.25">
      <c r="I15590" s="5"/>
      <c r="S15590" s="7"/>
      <c r="T15590" s="5"/>
      <c r="U15590" s="6"/>
      <c r="V15590" s="5"/>
    </row>
    <row r="15591" spans="9:22" x14ac:dyDescent="0.25">
      <c r="I15591" s="5"/>
      <c r="S15591" s="7"/>
      <c r="T15591" s="5"/>
      <c r="U15591" s="6"/>
      <c r="V15591" s="5"/>
    </row>
    <row r="15592" spans="9:22" x14ac:dyDescent="0.25">
      <c r="I15592" s="5"/>
      <c r="S15592" s="7"/>
      <c r="T15592" s="5"/>
      <c r="U15592" s="6"/>
      <c r="V15592" s="5"/>
    </row>
    <row r="15593" spans="9:22" x14ac:dyDescent="0.25">
      <c r="I15593" s="5"/>
      <c r="T15593" s="5"/>
      <c r="U15593" s="6"/>
      <c r="V15593" s="5"/>
    </row>
    <row r="15594" spans="9:22" x14ac:dyDescent="0.25">
      <c r="I15594" s="5"/>
      <c r="S15594" s="7"/>
      <c r="T15594" s="5"/>
      <c r="U15594" s="6"/>
      <c r="V15594" s="5"/>
    </row>
    <row r="15595" spans="9:22" x14ac:dyDescent="0.25">
      <c r="I15595" s="5"/>
      <c r="T15595" s="5"/>
      <c r="U15595" s="6"/>
      <c r="V15595" s="5"/>
    </row>
    <row r="15596" spans="9:22" x14ac:dyDescent="0.25">
      <c r="I15596" s="5"/>
      <c r="S15596" s="7"/>
      <c r="T15596" s="5"/>
      <c r="U15596" s="6"/>
      <c r="V15596" s="5"/>
    </row>
    <row r="15597" spans="9:22" x14ac:dyDescent="0.25">
      <c r="I15597" s="5"/>
      <c r="S15597" s="7"/>
      <c r="T15597" s="5"/>
      <c r="U15597" s="6"/>
      <c r="V15597" s="5"/>
    </row>
    <row r="15598" spans="9:22" x14ac:dyDescent="0.25">
      <c r="I15598" s="5"/>
      <c r="S15598" s="7"/>
      <c r="T15598" s="5"/>
      <c r="U15598" s="6"/>
      <c r="V15598" s="5"/>
    </row>
    <row r="15599" spans="9:22" x14ac:dyDescent="0.25">
      <c r="I15599" s="5"/>
      <c r="S15599" s="7"/>
      <c r="T15599" s="5"/>
      <c r="U15599" s="6"/>
      <c r="V15599" s="5"/>
    </row>
    <row r="15600" spans="9:22" x14ac:dyDescent="0.25">
      <c r="I15600" s="5"/>
      <c r="S15600" s="7"/>
      <c r="T15600" s="5"/>
      <c r="U15600" s="6"/>
      <c r="V15600" s="5"/>
    </row>
    <row r="15601" spans="9:22" x14ac:dyDescent="0.25">
      <c r="I15601" s="5"/>
      <c r="S15601" s="7"/>
      <c r="T15601" s="5"/>
      <c r="U15601" s="6"/>
      <c r="V15601" s="5"/>
    </row>
    <row r="15602" spans="9:22" x14ac:dyDescent="0.25">
      <c r="I15602" s="5"/>
      <c r="S15602" s="7"/>
      <c r="T15602" s="5"/>
      <c r="U15602" s="6"/>
      <c r="V15602" s="5"/>
    </row>
    <row r="15603" spans="9:22" x14ac:dyDescent="0.25">
      <c r="I15603" s="5"/>
      <c r="S15603" s="7"/>
      <c r="T15603" s="5"/>
      <c r="U15603" s="6"/>
      <c r="V15603" s="5"/>
    </row>
    <row r="15604" spans="9:22" x14ac:dyDescent="0.25">
      <c r="I15604" s="5"/>
      <c r="S15604" s="7"/>
      <c r="T15604" s="5"/>
      <c r="U15604" s="6"/>
      <c r="V15604" s="5"/>
    </row>
    <row r="15605" spans="9:22" x14ac:dyDescent="0.25">
      <c r="I15605" s="5"/>
      <c r="S15605" s="7"/>
      <c r="T15605" s="5"/>
      <c r="U15605" s="6"/>
      <c r="V15605" s="5"/>
    </row>
    <row r="15606" spans="9:22" x14ac:dyDescent="0.25">
      <c r="I15606" s="5"/>
      <c r="S15606" s="7"/>
      <c r="T15606" s="5"/>
      <c r="U15606" s="6"/>
      <c r="V15606" s="5"/>
    </row>
    <row r="15607" spans="9:22" x14ac:dyDescent="0.25">
      <c r="I15607" s="5"/>
      <c r="S15607" s="7"/>
      <c r="T15607" s="5"/>
      <c r="U15607" s="6"/>
      <c r="V15607" s="5"/>
    </row>
    <row r="15608" spans="9:22" x14ac:dyDescent="0.25">
      <c r="I15608" s="5"/>
      <c r="S15608" s="7"/>
      <c r="T15608" s="5"/>
      <c r="U15608" s="6"/>
      <c r="V15608" s="5"/>
    </row>
    <row r="15609" spans="9:22" x14ac:dyDescent="0.25">
      <c r="I15609" s="5"/>
      <c r="S15609" s="7"/>
      <c r="T15609" s="5"/>
      <c r="U15609" s="6"/>
      <c r="V15609" s="5"/>
    </row>
    <row r="15610" spans="9:22" x14ac:dyDescent="0.25">
      <c r="I15610" s="5"/>
      <c r="S15610" s="7"/>
      <c r="T15610" s="5"/>
      <c r="U15610" s="6"/>
      <c r="V15610" s="5"/>
    </row>
    <row r="15611" spans="9:22" x14ac:dyDescent="0.25">
      <c r="I15611" s="5"/>
      <c r="S15611" s="7"/>
      <c r="T15611" s="5"/>
      <c r="U15611" s="6"/>
      <c r="V15611" s="5"/>
    </row>
    <row r="15612" spans="9:22" x14ac:dyDescent="0.25">
      <c r="I15612" s="5"/>
      <c r="S15612" s="7"/>
      <c r="T15612" s="5"/>
      <c r="U15612" s="6"/>
      <c r="V15612" s="5"/>
    </row>
    <row r="15613" spans="9:22" x14ac:dyDescent="0.25">
      <c r="I15613" s="5"/>
      <c r="S15613" s="7"/>
      <c r="T15613" s="5"/>
      <c r="U15613" s="6"/>
      <c r="V15613" s="5"/>
    </row>
    <row r="15614" spans="9:22" x14ac:dyDescent="0.25">
      <c r="I15614" s="5"/>
      <c r="S15614" s="7"/>
      <c r="T15614" s="5"/>
      <c r="U15614" s="6"/>
      <c r="V15614" s="5"/>
    </row>
    <row r="15615" spans="9:22" x14ac:dyDescent="0.25">
      <c r="I15615" s="5"/>
      <c r="S15615" s="7"/>
      <c r="T15615" s="5"/>
      <c r="U15615" s="6"/>
      <c r="V15615" s="5"/>
    </row>
    <row r="15616" spans="9:22" x14ac:dyDescent="0.25">
      <c r="I15616" s="5"/>
      <c r="S15616" s="7"/>
      <c r="T15616" s="5"/>
      <c r="U15616" s="6"/>
      <c r="V15616" s="5"/>
    </row>
    <row r="15617" spans="9:22" x14ac:dyDescent="0.25">
      <c r="I15617" s="5"/>
      <c r="S15617" s="7"/>
      <c r="T15617" s="5"/>
      <c r="U15617" s="6"/>
      <c r="V15617" s="5"/>
    </row>
    <row r="15618" spans="9:22" x14ac:dyDescent="0.25">
      <c r="I15618" s="5"/>
      <c r="S15618" s="7"/>
      <c r="T15618" s="5"/>
      <c r="U15618" s="6"/>
      <c r="V15618" s="5"/>
    </row>
    <row r="15619" spans="9:22" x14ac:dyDescent="0.25">
      <c r="I15619" s="5"/>
      <c r="S15619" s="7"/>
      <c r="T15619" s="5"/>
      <c r="U15619" s="6"/>
      <c r="V15619" s="5"/>
    </row>
    <row r="15620" spans="9:22" x14ac:dyDescent="0.25">
      <c r="I15620" s="5"/>
      <c r="S15620" s="7"/>
      <c r="T15620" s="5"/>
      <c r="U15620" s="6"/>
      <c r="V15620" s="5"/>
    </row>
    <row r="15621" spans="9:22" x14ac:dyDescent="0.25">
      <c r="I15621" s="5"/>
      <c r="S15621" s="7"/>
      <c r="T15621" s="5"/>
      <c r="U15621" s="6"/>
      <c r="V15621" s="5"/>
    </row>
    <row r="15622" spans="9:22" x14ac:dyDescent="0.25">
      <c r="I15622" s="5"/>
      <c r="S15622" s="7"/>
      <c r="T15622" s="5"/>
      <c r="U15622" s="6"/>
      <c r="V15622" s="5"/>
    </row>
    <row r="15623" spans="9:22" x14ac:dyDescent="0.25">
      <c r="I15623" s="5"/>
      <c r="S15623" s="7"/>
      <c r="T15623" s="5"/>
      <c r="U15623" s="6"/>
      <c r="V15623" s="5"/>
    </row>
    <row r="15624" spans="9:22" x14ac:dyDescent="0.25">
      <c r="I15624" s="5"/>
      <c r="S15624" s="7"/>
      <c r="T15624" s="5"/>
      <c r="U15624" s="6"/>
      <c r="V15624" s="5"/>
    </row>
    <row r="15625" spans="9:22" x14ac:dyDescent="0.25">
      <c r="I15625" s="5"/>
      <c r="S15625" s="7"/>
      <c r="T15625" s="5"/>
      <c r="U15625" s="6"/>
      <c r="V15625" s="5"/>
    </row>
    <row r="15626" spans="9:22" x14ac:dyDescent="0.25">
      <c r="I15626" s="5"/>
      <c r="S15626" s="7"/>
      <c r="T15626" s="5"/>
      <c r="U15626" s="6"/>
      <c r="V15626" s="5"/>
    </row>
    <row r="15627" spans="9:22" x14ac:dyDescent="0.25">
      <c r="I15627" s="5"/>
      <c r="S15627" s="7"/>
      <c r="T15627" s="5"/>
      <c r="U15627" s="6"/>
      <c r="V15627" s="5"/>
    </row>
    <row r="15628" spans="9:22" x14ac:dyDescent="0.25">
      <c r="I15628" s="5"/>
      <c r="S15628" s="7"/>
      <c r="T15628" s="5"/>
      <c r="U15628" s="6"/>
      <c r="V15628" s="5"/>
    </row>
    <row r="15629" spans="9:22" x14ac:dyDescent="0.25">
      <c r="I15629" s="5"/>
      <c r="S15629" s="7"/>
      <c r="T15629" s="5"/>
      <c r="U15629" s="6"/>
      <c r="V15629" s="5"/>
    </row>
    <row r="15630" spans="9:22" x14ac:dyDescent="0.25">
      <c r="I15630" s="5"/>
      <c r="S15630" s="7"/>
      <c r="T15630" s="5"/>
      <c r="U15630" s="6"/>
      <c r="V15630" s="5"/>
    </row>
    <row r="15631" spans="9:22" x14ac:dyDescent="0.25">
      <c r="I15631" s="5"/>
      <c r="S15631" s="7"/>
      <c r="T15631" s="5"/>
      <c r="V15631" s="5"/>
    </row>
    <row r="15632" spans="9:22" x14ac:dyDescent="0.25">
      <c r="I15632" s="5"/>
      <c r="S15632" s="7"/>
      <c r="T15632" s="5"/>
      <c r="V15632" s="5"/>
    </row>
    <row r="15633" spans="9:22" x14ac:dyDescent="0.25">
      <c r="I15633" s="5"/>
      <c r="S15633" s="7"/>
      <c r="T15633" s="5"/>
      <c r="V15633" s="5"/>
    </row>
    <row r="15634" spans="9:22" x14ac:dyDescent="0.25">
      <c r="I15634" s="5"/>
      <c r="S15634" s="7"/>
      <c r="T15634" s="5"/>
      <c r="U15634" s="6"/>
      <c r="V15634" s="5"/>
    </row>
    <row r="15635" spans="9:22" x14ac:dyDescent="0.25">
      <c r="I15635" s="5"/>
      <c r="S15635" s="7"/>
      <c r="T15635" s="5"/>
      <c r="V15635" s="5"/>
    </row>
    <row r="15636" spans="9:22" x14ac:dyDescent="0.25">
      <c r="I15636" s="5"/>
      <c r="S15636" s="7"/>
      <c r="T15636" s="5"/>
      <c r="V15636" s="5"/>
    </row>
    <row r="15637" spans="9:22" x14ac:dyDescent="0.25">
      <c r="I15637" s="5"/>
      <c r="S15637" s="7"/>
      <c r="T15637" s="5"/>
      <c r="V15637" s="5"/>
    </row>
    <row r="15638" spans="9:22" x14ac:dyDescent="0.25">
      <c r="I15638" s="5"/>
      <c r="S15638" s="7"/>
      <c r="T15638" s="5"/>
      <c r="V15638" s="5"/>
    </row>
    <row r="15639" spans="9:22" x14ac:dyDescent="0.25">
      <c r="I15639" s="5"/>
      <c r="S15639" s="7"/>
      <c r="T15639" s="5"/>
      <c r="V15639" s="5"/>
    </row>
    <row r="15640" spans="9:22" x14ac:dyDescent="0.25">
      <c r="I15640" s="5"/>
      <c r="S15640" s="7"/>
      <c r="T15640" s="5"/>
      <c r="V15640" s="5"/>
    </row>
    <row r="15641" spans="9:22" x14ac:dyDescent="0.25">
      <c r="I15641" s="5"/>
      <c r="S15641" s="7"/>
      <c r="T15641" s="5"/>
      <c r="U15641" s="6"/>
      <c r="V15641" s="5"/>
    </row>
    <row r="15642" spans="9:22" x14ac:dyDescent="0.25">
      <c r="I15642" s="5"/>
      <c r="S15642" s="7"/>
      <c r="T15642" s="5"/>
      <c r="U15642" s="6"/>
      <c r="V15642" s="5"/>
    </row>
    <row r="15643" spans="9:22" x14ac:dyDescent="0.25">
      <c r="I15643" s="5"/>
      <c r="S15643" s="7"/>
      <c r="T15643" s="5"/>
      <c r="U15643" s="6"/>
      <c r="V15643" s="5"/>
    </row>
    <row r="15644" spans="9:22" x14ac:dyDescent="0.25">
      <c r="I15644" s="5"/>
      <c r="S15644" s="7"/>
      <c r="T15644" s="5"/>
      <c r="U15644" s="6"/>
      <c r="V15644" s="5"/>
    </row>
    <row r="15645" spans="9:22" x14ac:dyDescent="0.25">
      <c r="I15645" s="5"/>
      <c r="S15645" s="7"/>
      <c r="T15645" s="5"/>
      <c r="U15645" s="6"/>
      <c r="V15645" s="5"/>
    </row>
    <row r="15646" spans="9:22" x14ac:dyDescent="0.25">
      <c r="I15646" s="5"/>
      <c r="S15646" s="7"/>
      <c r="T15646" s="5"/>
      <c r="U15646" s="6"/>
      <c r="V15646" s="5"/>
    </row>
    <row r="15647" spans="9:22" x14ac:dyDescent="0.25">
      <c r="I15647" s="5"/>
      <c r="S15647" s="7"/>
      <c r="T15647" s="5"/>
      <c r="U15647" s="6"/>
      <c r="V15647" s="5"/>
    </row>
    <row r="15648" spans="9:22" x14ac:dyDescent="0.25">
      <c r="I15648" s="5"/>
      <c r="S15648" s="7"/>
      <c r="T15648" s="5"/>
      <c r="U15648" s="6"/>
      <c r="V15648" s="5"/>
    </row>
    <row r="15649" spans="9:22" x14ac:dyDescent="0.25">
      <c r="I15649" s="5"/>
      <c r="T15649" s="5"/>
      <c r="V15649" s="5"/>
    </row>
    <row r="15650" spans="9:22" x14ac:dyDescent="0.25">
      <c r="I15650" s="5"/>
      <c r="T15650" s="5"/>
      <c r="V15650" s="5"/>
    </row>
    <row r="15651" spans="9:22" x14ac:dyDescent="0.25">
      <c r="I15651" s="5"/>
      <c r="T15651" s="5"/>
      <c r="V15651" s="5"/>
    </row>
    <row r="15652" spans="9:22" x14ac:dyDescent="0.25">
      <c r="I15652" s="5"/>
      <c r="T15652" s="5"/>
      <c r="V15652" s="5"/>
    </row>
    <row r="15653" spans="9:22" x14ac:dyDescent="0.25">
      <c r="I15653" s="5"/>
      <c r="T15653" s="5"/>
      <c r="V15653" s="5"/>
    </row>
    <row r="15654" spans="9:22" x14ac:dyDescent="0.25">
      <c r="I15654" s="5"/>
      <c r="T15654" s="5"/>
      <c r="V15654" s="5"/>
    </row>
    <row r="15655" spans="9:22" x14ac:dyDescent="0.25">
      <c r="I15655" s="5"/>
      <c r="T15655" s="5"/>
      <c r="V15655" s="5"/>
    </row>
    <row r="15656" spans="9:22" x14ac:dyDescent="0.25">
      <c r="I15656" s="5"/>
      <c r="T15656" s="5"/>
      <c r="V15656" s="5"/>
    </row>
    <row r="15657" spans="9:22" x14ac:dyDescent="0.25">
      <c r="I15657" s="5"/>
      <c r="T15657" s="5"/>
      <c r="V15657" s="5"/>
    </row>
    <row r="15658" spans="9:22" x14ac:dyDescent="0.25">
      <c r="I15658" s="5"/>
      <c r="T15658" s="5"/>
      <c r="V15658" s="5"/>
    </row>
    <row r="15659" spans="9:22" x14ac:dyDescent="0.25">
      <c r="I15659" s="5"/>
      <c r="T15659" s="5"/>
      <c r="V15659" s="5"/>
    </row>
    <row r="15660" spans="9:22" x14ac:dyDescent="0.25">
      <c r="I15660" s="5"/>
      <c r="T15660" s="5"/>
      <c r="V15660" s="5"/>
    </row>
    <row r="15661" spans="9:22" x14ac:dyDescent="0.25">
      <c r="I15661" s="5"/>
      <c r="T15661" s="5"/>
      <c r="V15661" s="5"/>
    </row>
    <row r="15662" spans="9:22" x14ac:dyDescent="0.25">
      <c r="I15662" s="5"/>
      <c r="T15662" s="5"/>
      <c r="V15662" s="5"/>
    </row>
    <row r="15663" spans="9:22" x14ac:dyDescent="0.25">
      <c r="I15663" s="5"/>
      <c r="T15663" s="5"/>
      <c r="V15663" s="5"/>
    </row>
    <row r="15664" spans="9:22" x14ac:dyDescent="0.25">
      <c r="I15664" s="5"/>
      <c r="T15664" s="5"/>
      <c r="V15664" s="5"/>
    </row>
    <row r="15665" spans="9:22" x14ac:dyDescent="0.25">
      <c r="I15665" s="5"/>
      <c r="T15665" s="5"/>
      <c r="V15665" s="5"/>
    </row>
    <row r="15666" spans="9:22" x14ac:dyDescent="0.25">
      <c r="I15666" s="5"/>
      <c r="T15666" s="5"/>
      <c r="V15666" s="5"/>
    </row>
    <row r="15667" spans="9:22" x14ac:dyDescent="0.25">
      <c r="I15667" s="5"/>
      <c r="T15667" s="5"/>
      <c r="V15667" s="5"/>
    </row>
    <row r="15668" spans="9:22" x14ac:dyDescent="0.25">
      <c r="I15668" s="5"/>
      <c r="T15668" s="5"/>
      <c r="V15668" s="5"/>
    </row>
    <row r="15669" spans="9:22" x14ac:dyDescent="0.25">
      <c r="I15669" s="5"/>
      <c r="T15669" s="5"/>
      <c r="V15669" s="5"/>
    </row>
    <row r="15670" spans="9:22" x14ac:dyDescent="0.25">
      <c r="I15670" s="5"/>
      <c r="T15670" s="5"/>
      <c r="V15670" s="5"/>
    </row>
    <row r="15671" spans="9:22" x14ac:dyDescent="0.25">
      <c r="I15671" s="5"/>
      <c r="T15671" s="5"/>
      <c r="V15671" s="5"/>
    </row>
    <row r="15672" spans="9:22" x14ac:dyDescent="0.25">
      <c r="I15672" s="5"/>
      <c r="T15672" s="5"/>
      <c r="V15672" s="5"/>
    </row>
    <row r="15673" spans="9:22" x14ac:dyDescent="0.25">
      <c r="I15673" s="5"/>
      <c r="T15673" s="5"/>
      <c r="V15673" s="5"/>
    </row>
    <row r="15674" spans="9:22" x14ac:dyDescent="0.25">
      <c r="I15674" s="5"/>
      <c r="T15674" s="5"/>
      <c r="V15674" s="5"/>
    </row>
    <row r="15675" spans="9:22" x14ac:dyDescent="0.25">
      <c r="I15675" s="5"/>
      <c r="T15675" s="5"/>
      <c r="V15675" s="5"/>
    </row>
    <row r="15676" spans="9:22" x14ac:dyDescent="0.25">
      <c r="I15676" s="5"/>
      <c r="T15676" s="5"/>
      <c r="V15676" s="5"/>
    </row>
    <row r="15677" spans="9:22" x14ac:dyDescent="0.25">
      <c r="I15677" s="5"/>
      <c r="T15677" s="5"/>
      <c r="V15677" s="5"/>
    </row>
    <row r="15678" spans="9:22" x14ac:dyDescent="0.25">
      <c r="I15678" s="5"/>
      <c r="T15678" s="5"/>
      <c r="V15678" s="5"/>
    </row>
    <row r="15679" spans="9:22" x14ac:dyDescent="0.25">
      <c r="I15679" s="5"/>
      <c r="T15679" s="5"/>
      <c r="V15679" s="5"/>
    </row>
    <row r="15680" spans="9:22" x14ac:dyDescent="0.25">
      <c r="I15680" s="5"/>
      <c r="T15680" s="5"/>
      <c r="V15680" s="5"/>
    </row>
    <row r="15681" spans="9:22" x14ac:dyDescent="0.25">
      <c r="I15681" s="5"/>
      <c r="T15681" s="5"/>
      <c r="V15681" s="5"/>
    </row>
    <row r="15682" spans="9:22" x14ac:dyDescent="0.25">
      <c r="I15682" s="5"/>
      <c r="T15682" s="5"/>
      <c r="V15682" s="5"/>
    </row>
    <row r="15683" spans="9:22" x14ac:dyDescent="0.25">
      <c r="I15683" s="5"/>
      <c r="T15683" s="5"/>
      <c r="V15683" s="5"/>
    </row>
    <row r="15684" spans="9:22" x14ac:dyDescent="0.25">
      <c r="I15684" s="5"/>
      <c r="T15684" s="5"/>
      <c r="V15684" s="5"/>
    </row>
    <row r="15685" spans="9:22" x14ac:dyDescent="0.25">
      <c r="I15685" s="5"/>
      <c r="T15685" s="5"/>
      <c r="V15685" s="5"/>
    </row>
    <row r="15686" spans="9:22" x14ac:dyDescent="0.25">
      <c r="I15686" s="5"/>
      <c r="T15686" s="5"/>
      <c r="V15686" s="5"/>
    </row>
    <row r="15687" spans="9:22" x14ac:dyDescent="0.25">
      <c r="I15687" s="5"/>
      <c r="T15687" s="5"/>
      <c r="V15687" s="5"/>
    </row>
    <row r="15688" spans="9:22" x14ac:dyDescent="0.25">
      <c r="I15688" s="5"/>
      <c r="T15688" s="5"/>
      <c r="V15688" s="5"/>
    </row>
    <row r="15689" spans="9:22" x14ac:dyDescent="0.25">
      <c r="I15689" s="5"/>
      <c r="T15689" s="5"/>
      <c r="V15689" s="5"/>
    </row>
    <row r="15690" spans="9:22" x14ac:dyDescent="0.25">
      <c r="I15690" s="5"/>
      <c r="T15690" s="5"/>
      <c r="V15690" s="5"/>
    </row>
    <row r="15691" spans="9:22" x14ac:dyDescent="0.25">
      <c r="I15691" s="5"/>
      <c r="T15691" s="5"/>
      <c r="V15691" s="5"/>
    </row>
    <row r="15692" spans="9:22" x14ac:dyDescent="0.25">
      <c r="I15692" s="5"/>
      <c r="T15692" s="5"/>
      <c r="V15692" s="5"/>
    </row>
    <row r="15693" spans="9:22" x14ac:dyDescent="0.25">
      <c r="I15693" s="5"/>
      <c r="T15693" s="5"/>
      <c r="V15693" s="5"/>
    </row>
    <row r="15694" spans="9:22" x14ac:dyDescent="0.25">
      <c r="I15694" s="5"/>
      <c r="T15694" s="5"/>
      <c r="V15694" s="5"/>
    </row>
    <row r="15695" spans="9:22" x14ac:dyDescent="0.25">
      <c r="I15695" s="5"/>
      <c r="T15695" s="5"/>
      <c r="V15695" s="5"/>
    </row>
    <row r="15696" spans="9:22" x14ac:dyDescent="0.25">
      <c r="I15696" s="5"/>
      <c r="T15696" s="5"/>
      <c r="V15696" s="5"/>
    </row>
    <row r="15697" spans="9:22" x14ac:dyDescent="0.25">
      <c r="I15697" s="5"/>
      <c r="T15697" s="5"/>
      <c r="V15697" s="5"/>
    </row>
    <row r="15698" spans="9:22" x14ac:dyDescent="0.25">
      <c r="I15698" s="5"/>
      <c r="T15698" s="5"/>
      <c r="V15698" s="5"/>
    </row>
    <row r="15699" spans="9:22" x14ac:dyDescent="0.25">
      <c r="I15699" s="5"/>
      <c r="T15699" s="5"/>
      <c r="V15699" s="5"/>
    </row>
    <row r="15700" spans="9:22" x14ac:dyDescent="0.25">
      <c r="I15700" s="5"/>
      <c r="T15700" s="5"/>
      <c r="V15700" s="5"/>
    </row>
    <row r="15701" spans="9:22" x14ac:dyDescent="0.25">
      <c r="I15701" s="5"/>
      <c r="T15701" s="5"/>
      <c r="V15701" s="5"/>
    </row>
    <row r="15702" spans="9:22" x14ac:dyDescent="0.25">
      <c r="I15702" s="5"/>
      <c r="T15702" s="5"/>
      <c r="V15702" s="5"/>
    </row>
    <row r="15703" spans="9:22" x14ac:dyDescent="0.25">
      <c r="I15703" s="5"/>
      <c r="S15703" s="7"/>
      <c r="T15703" s="5"/>
      <c r="U15703" s="6"/>
      <c r="V15703" s="5"/>
    </row>
    <row r="15704" spans="9:22" x14ac:dyDescent="0.25">
      <c r="I15704" s="5"/>
      <c r="S15704" s="7"/>
      <c r="T15704" s="5"/>
      <c r="U15704" s="6"/>
      <c r="V15704" s="5"/>
    </row>
    <row r="15705" spans="9:22" x14ac:dyDescent="0.25">
      <c r="I15705" s="5"/>
      <c r="T15705" s="5"/>
      <c r="V15705" s="5"/>
    </row>
    <row r="15706" spans="9:22" x14ac:dyDescent="0.25">
      <c r="I15706" s="5"/>
      <c r="T15706" s="5"/>
      <c r="V15706" s="5"/>
    </row>
    <row r="15707" spans="9:22" x14ac:dyDescent="0.25">
      <c r="I15707" s="5"/>
      <c r="T15707" s="5"/>
      <c r="V15707" s="5"/>
    </row>
    <row r="15708" spans="9:22" x14ac:dyDescent="0.25">
      <c r="I15708" s="5"/>
      <c r="T15708" s="5"/>
      <c r="V15708" s="5"/>
    </row>
    <row r="15709" spans="9:22" x14ac:dyDescent="0.25">
      <c r="I15709" s="5"/>
      <c r="T15709" s="5"/>
      <c r="V15709" s="5"/>
    </row>
    <row r="15710" spans="9:22" x14ac:dyDescent="0.25">
      <c r="I15710" s="5"/>
      <c r="T15710" s="5"/>
      <c r="V15710" s="5"/>
    </row>
    <row r="15711" spans="9:22" x14ac:dyDescent="0.25">
      <c r="I15711" s="5"/>
      <c r="T15711" s="5"/>
      <c r="V15711" s="5"/>
    </row>
    <row r="15712" spans="9:22" x14ac:dyDescent="0.25">
      <c r="I15712" s="5"/>
      <c r="T15712" s="5"/>
      <c r="V15712" s="5"/>
    </row>
    <row r="15713" spans="9:22" x14ac:dyDescent="0.25">
      <c r="I15713" s="5"/>
      <c r="T15713" s="5"/>
      <c r="V15713" s="5"/>
    </row>
    <row r="15714" spans="9:22" x14ac:dyDescent="0.25">
      <c r="I15714" s="5"/>
      <c r="T15714" s="5"/>
      <c r="V15714" s="5"/>
    </row>
    <row r="15715" spans="9:22" x14ac:dyDescent="0.25">
      <c r="I15715" s="5"/>
      <c r="T15715" s="5"/>
      <c r="V15715" s="5"/>
    </row>
    <row r="15716" spans="9:22" x14ac:dyDescent="0.25">
      <c r="I15716" s="5"/>
      <c r="T15716" s="5"/>
      <c r="V15716" s="5"/>
    </row>
    <row r="15717" spans="9:22" x14ac:dyDescent="0.25">
      <c r="I15717" s="5"/>
      <c r="T15717" s="5"/>
      <c r="V15717" s="5"/>
    </row>
    <row r="15718" spans="9:22" x14ac:dyDescent="0.25">
      <c r="I15718" s="5"/>
      <c r="T15718" s="5"/>
      <c r="V15718" s="5"/>
    </row>
    <row r="15719" spans="9:22" x14ac:dyDescent="0.25">
      <c r="I15719" s="5"/>
      <c r="T15719" s="5"/>
      <c r="V15719" s="5"/>
    </row>
    <row r="15720" spans="9:22" x14ac:dyDescent="0.25">
      <c r="I15720" s="5"/>
      <c r="T15720" s="5"/>
      <c r="V15720" s="5"/>
    </row>
    <row r="15721" spans="9:22" x14ac:dyDescent="0.25">
      <c r="I15721" s="5"/>
      <c r="T15721" s="5"/>
      <c r="V15721" s="5"/>
    </row>
    <row r="15722" spans="9:22" x14ac:dyDescent="0.25">
      <c r="I15722" s="5"/>
      <c r="T15722" s="5"/>
      <c r="V15722" s="5"/>
    </row>
    <row r="15723" spans="9:22" x14ac:dyDescent="0.25">
      <c r="I15723" s="5"/>
      <c r="T15723" s="5"/>
      <c r="V15723" s="5"/>
    </row>
    <row r="15724" spans="9:22" x14ac:dyDescent="0.25">
      <c r="I15724" s="5"/>
      <c r="T15724" s="5"/>
      <c r="V15724" s="5"/>
    </row>
    <row r="15725" spans="9:22" x14ac:dyDescent="0.25">
      <c r="I15725" s="5"/>
      <c r="T15725" s="5"/>
      <c r="V15725" s="5"/>
    </row>
    <row r="15726" spans="9:22" x14ac:dyDescent="0.25">
      <c r="I15726" s="5"/>
      <c r="T15726" s="5"/>
      <c r="V15726" s="5"/>
    </row>
    <row r="15727" spans="9:22" x14ac:dyDescent="0.25">
      <c r="I15727" s="5"/>
      <c r="T15727" s="5"/>
      <c r="V15727" s="5"/>
    </row>
    <row r="15728" spans="9:22" x14ac:dyDescent="0.25">
      <c r="I15728" s="5"/>
      <c r="T15728" s="5"/>
      <c r="V15728" s="5"/>
    </row>
    <row r="15729" spans="9:22" x14ac:dyDescent="0.25">
      <c r="I15729" s="5"/>
      <c r="T15729" s="5"/>
      <c r="V15729" s="5"/>
    </row>
    <row r="15730" spans="9:22" x14ac:dyDescent="0.25">
      <c r="I15730" s="5"/>
      <c r="T15730" s="5"/>
      <c r="V15730" s="5"/>
    </row>
    <row r="15731" spans="9:22" x14ac:dyDescent="0.25">
      <c r="I15731" s="5"/>
      <c r="T15731" s="5"/>
      <c r="V15731" s="5"/>
    </row>
    <row r="15732" spans="9:22" x14ac:dyDescent="0.25">
      <c r="I15732" s="5"/>
      <c r="T15732" s="5"/>
      <c r="V15732" s="5"/>
    </row>
    <row r="15733" spans="9:22" x14ac:dyDescent="0.25">
      <c r="I15733" s="5"/>
      <c r="T15733" s="5"/>
      <c r="V15733" s="5"/>
    </row>
    <row r="15734" spans="9:22" x14ac:dyDescent="0.25">
      <c r="I15734" s="5"/>
      <c r="T15734" s="5"/>
      <c r="V15734" s="5"/>
    </row>
    <row r="15735" spans="9:22" x14ac:dyDescent="0.25">
      <c r="I15735" s="5"/>
      <c r="T15735" s="5"/>
      <c r="V15735" s="5"/>
    </row>
    <row r="15736" spans="9:22" x14ac:dyDescent="0.25">
      <c r="I15736" s="5"/>
      <c r="T15736" s="5"/>
      <c r="V15736" s="5"/>
    </row>
    <row r="15737" spans="9:22" x14ac:dyDescent="0.25">
      <c r="I15737" s="5"/>
      <c r="T15737" s="5"/>
      <c r="V15737" s="5"/>
    </row>
    <row r="15738" spans="9:22" x14ac:dyDescent="0.25">
      <c r="I15738" s="5"/>
      <c r="T15738" s="5"/>
      <c r="V15738" s="5"/>
    </row>
    <row r="15739" spans="9:22" x14ac:dyDescent="0.25">
      <c r="I15739" s="5"/>
      <c r="T15739" s="5"/>
      <c r="V15739" s="5"/>
    </row>
    <row r="15740" spans="9:22" x14ac:dyDescent="0.25">
      <c r="I15740" s="5"/>
      <c r="T15740" s="5"/>
      <c r="V15740" s="5"/>
    </row>
    <row r="15741" spans="9:22" x14ac:dyDescent="0.25">
      <c r="I15741" s="5"/>
      <c r="T15741" s="5"/>
      <c r="V15741" s="5"/>
    </row>
    <row r="15742" spans="9:22" x14ac:dyDescent="0.25">
      <c r="I15742" s="5"/>
      <c r="T15742" s="5"/>
      <c r="V15742" s="5"/>
    </row>
    <row r="15743" spans="9:22" x14ac:dyDescent="0.25">
      <c r="I15743" s="5"/>
      <c r="T15743" s="5"/>
      <c r="V15743" s="5"/>
    </row>
    <row r="15744" spans="9:22" x14ac:dyDescent="0.25">
      <c r="I15744" s="5"/>
      <c r="T15744" s="5"/>
      <c r="V15744" s="5"/>
    </row>
    <row r="15745" spans="9:22" x14ac:dyDescent="0.25">
      <c r="I15745" s="5"/>
      <c r="T15745" s="5"/>
      <c r="V15745" s="5"/>
    </row>
    <row r="15746" spans="9:22" x14ac:dyDescent="0.25">
      <c r="I15746" s="5"/>
      <c r="T15746" s="5"/>
      <c r="V15746" s="5"/>
    </row>
    <row r="15747" spans="9:22" x14ac:dyDescent="0.25">
      <c r="I15747" s="5"/>
      <c r="T15747" s="5"/>
      <c r="V15747" s="5"/>
    </row>
    <row r="15748" spans="9:22" x14ac:dyDescent="0.25">
      <c r="I15748" s="5"/>
      <c r="T15748" s="5"/>
      <c r="V15748" s="5"/>
    </row>
    <row r="15749" spans="9:22" x14ac:dyDescent="0.25">
      <c r="I15749" s="5"/>
      <c r="T15749" s="5"/>
      <c r="V15749" s="5"/>
    </row>
    <row r="15750" spans="9:22" x14ac:dyDescent="0.25">
      <c r="I15750" s="5"/>
      <c r="T15750" s="5"/>
      <c r="V15750" s="5"/>
    </row>
    <row r="15751" spans="9:22" x14ac:dyDescent="0.25">
      <c r="I15751" s="5"/>
      <c r="T15751" s="5"/>
      <c r="V15751" s="5"/>
    </row>
    <row r="15752" spans="9:22" x14ac:dyDescent="0.25">
      <c r="I15752" s="5"/>
      <c r="T15752" s="5"/>
      <c r="V15752" s="5"/>
    </row>
    <row r="15753" spans="9:22" x14ac:dyDescent="0.25">
      <c r="I15753" s="5"/>
      <c r="T15753" s="5"/>
      <c r="V15753" s="5"/>
    </row>
    <row r="15754" spans="9:22" x14ac:dyDescent="0.25">
      <c r="I15754" s="5"/>
      <c r="T15754" s="5"/>
      <c r="V15754" s="5"/>
    </row>
    <row r="15755" spans="9:22" x14ac:dyDescent="0.25">
      <c r="I15755" s="5"/>
      <c r="T15755" s="5"/>
      <c r="V15755" s="5"/>
    </row>
    <row r="15756" spans="9:22" x14ac:dyDescent="0.25">
      <c r="I15756" s="5"/>
      <c r="T15756" s="5"/>
      <c r="V15756" s="5"/>
    </row>
    <row r="15757" spans="9:22" x14ac:dyDescent="0.25">
      <c r="I15757" s="5"/>
      <c r="T15757" s="5"/>
      <c r="V15757" s="5"/>
    </row>
    <row r="15758" spans="9:22" x14ac:dyDescent="0.25">
      <c r="I15758" s="5"/>
      <c r="T15758" s="5"/>
      <c r="V15758" s="5"/>
    </row>
    <row r="15759" spans="9:22" x14ac:dyDescent="0.25">
      <c r="I15759" s="5"/>
      <c r="T15759" s="5"/>
      <c r="V15759" s="5"/>
    </row>
    <row r="15760" spans="9:22" x14ac:dyDescent="0.25">
      <c r="I15760" s="5"/>
      <c r="T15760" s="5"/>
      <c r="V15760" s="5"/>
    </row>
    <row r="15761" spans="9:22" x14ac:dyDescent="0.25">
      <c r="I15761" s="5"/>
      <c r="T15761" s="5"/>
      <c r="V15761" s="5"/>
    </row>
    <row r="15762" spans="9:22" x14ac:dyDescent="0.25">
      <c r="I15762" s="5"/>
      <c r="T15762" s="5"/>
      <c r="V15762" s="5"/>
    </row>
    <row r="15763" spans="9:22" x14ac:dyDescent="0.25">
      <c r="I15763" s="5"/>
      <c r="T15763" s="5"/>
      <c r="V15763" s="5"/>
    </row>
    <row r="15764" spans="9:22" x14ac:dyDescent="0.25">
      <c r="I15764" s="5"/>
      <c r="T15764" s="5"/>
      <c r="V15764" s="5"/>
    </row>
    <row r="15765" spans="9:22" x14ac:dyDescent="0.25">
      <c r="I15765" s="5"/>
      <c r="T15765" s="5"/>
      <c r="V15765" s="5"/>
    </row>
    <row r="15766" spans="9:22" x14ac:dyDescent="0.25">
      <c r="I15766" s="5"/>
      <c r="T15766" s="5"/>
      <c r="V15766" s="5"/>
    </row>
    <row r="15767" spans="9:22" x14ac:dyDescent="0.25">
      <c r="I15767" s="5"/>
      <c r="T15767" s="5"/>
      <c r="V15767" s="5"/>
    </row>
    <row r="15768" spans="9:22" x14ac:dyDescent="0.25">
      <c r="I15768" s="5"/>
      <c r="T15768" s="5"/>
      <c r="V15768" s="5"/>
    </row>
    <row r="15769" spans="9:22" x14ac:dyDescent="0.25">
      <c r="I15769" s="5"/>
      <c r="T15769" s="5"/>
      <c r="V15769" s="5"/>
    </row>
    <row r="15770" spans="9:22" x14ac:dyDescent="0.25">
      <c r="I15770" s="5"/>
      <c r="T15770" s="5"/>
      <c r="V15770" s="5"/>
    </row>
    <row r="15771" spans="9:22" x14ac:dyDescent="0.25">
      <c r="I15771" s="5"/>
      <c r="T15771" s="5"/>
      <c r="V15771" s="5"/>
    </row>
    <row r="15772" spans="9:22" x14ac:dyDescent="0.25">
      <c r="I15772" s="5"/>
      <c r="T15772" s="5"/>
      <c r="V15772" s="5"/>
    </row>
    <row r="15773" spans="9:22" x14ac:dyDescent="0.25">
      <c r="I15773" s="5"/>
      <c r="T15773" s="5"/>
      <c r="V15773" s="5"/>
    </row>
    <row r="15774" spans="9:22" x14ac:dyDescent="0.25">
      <c r="I15774" s="5"/>
      <c r="T15774" s="5"/>
      <c r="V15774" s="5"/>
    </row>
    <row r="15775" spans="9:22" x14ac:dyDescent="0.25">
      <c r="I15775" s="5"/>
      <c r="T15775" s="5"/>
      <c r="V15775" s="5"/>
    </row>
    <row r="15776" spans="9:22" x14ac:dyDescent="0.25">
      <c r="I15776" s="5"/>
      <c r="T15776" s="5"/>
      <c r="V15776" s="5"/>
    </row>
    <row r="15777" spans="9:22" x14ac:dyDescent="0.25">
      <c r="I15777" s="5"/>
      <c r="T15777" s="5"/>
      <c r="V15777" s="5"/>
    </row>
    <row r="15778" spans="9:22" x14ac:dyDescent="0.25">
      <c r="I15778" s="5"/>
      <c r="T15778" s="5"/>
      <c r="V15778" s="5"/>
    </row>
    <row r="15779" spans="9:22" x14ac:dyDescent="0.25">
      <c r="I15779" s="5"/>
      <c r="T15779" s="5"/>
      <c r="V15779" s="5"/>
    </row>
    <row r="15780" spans="9:22" x14ac:dyDescent="0.25">
      <c r="I15780" s="5"/>
      <c r="T15780" s="5"/>
      <c r="V15780" s="5"/>
    </row>
    <row r="15781" spans="9:22" x14ac:dyDescent="0.25">
      <c r="I15781" s="5"/>
      <c r="T15781" s="5"/>
      <c r="V15781" s="5"/>
    </row>
    <row r="15782" spans="9:22" x14ac:dyDescent="0.25">
      <c r="I15782" s="5"/>
      <c r="T15782" s="5"/>
      <c r="V15782" s="5"/>
    </row>
    <row r="15783" spans="9:22" x14ac:dyDescent="0.25">
      <c r="I15783" s="5"/>
      <c r="T15783" s="5"/>
      <c r="V15783" s="5"/>
    </row>
    <row r="15784" spans="9:22" x14ac:dyDescent="0.25">
      <c r="I15784" s="5"/>
      <c r="T15784" s="5"/>
      <c r="V15784" s="5"/>
    </row>
    <row r="15785" spans="9:22" x14ac:dyDescent="0.25">
      <c r="I15785" s="5"/>
      <c r="T15785" s="5"/>
      <c r="V15785" s="5"/>
    </row>
    <row r="15786" spans="9:22" x14ac:dyDescent="0.25">
      <c r="I15786" s="5"/>
      <c r="T15786" s="5"/>
      <c r="V15786" s="5"/>
    </row>
    <row r="15787" spans="9:22" x14ac:dyDescent="0.25">
      <c r="I15787" s="5"/>
      <c r="T15787" s="5"/>
      <c r="V15787" s="5"/>
    </row>
    <row r="15788" spans="9:22" x14ac:dyDescent="0.25">
      <c r="I15788" s="5"/>
      <c r="T15788" s="5"/>
      <c r="V15788" s="5"/>
    </row>
    <row r="15789" spans="9:22" x14ac:dyDescent="0.25">
      <c r="I15789" s="5"/>
      <c r="T15789" s="5"/>
      <c r="V15789" s="5"/>
    </row>
    <row r="15790" spans="9:22" x14ac:dyDescent="0.25">
      <c r="I15790" s="5"/>
      <c r="T15790" s="5"/>
      <c r="V15790" s="5"/>
    </row>
    <row r="15791" spans="9:22" x14ac:dyDescent="0.25">
      <c r="I15791" s="5"/>
      <c r="T15791" s="5"/>
      <c r="V15791" s="5"/>
    </row>
    <row r="15792" spans="9:22" x14ac:dyDescent="0.25">
      <c r="I15792" s="5"/>
      <c r="T15792" s="5"/>
      <c r="V15792" s="5"/>
    </row>
    <row r="15793" spans="9:22" x14ac:dyDescent="0.25">
      <c r="I15793" s="5"/>
      <c r="T15793" s="5"/>
      <c r="V15793" s="5"/>
    </row>
    <row r="15794" spans="9:22" x14ac:dyDescent="0.25">
      <c r="I15794" s="5"/>
      <c r="T15794" s="5"/>
      <c r="V15794" s="5"/>
    </row>
    <row r="15795" spans="9:22" x14ac:dyDescent="0.25">
      <c r="I15795" s="5"/>
      <c r="T15795" s="5"/>
      <c r="V15795" s="5"/>
    </row>
    <row r="15796" spans="9:22" x14ac:dyDescent="0.25">
      <c r="I15796" s="5"/>
      <c r="T15796" s="5"/>
      <c r="V15796" s="5"/>
    </row>
    <row r="15797" spans="9:22" x14ac:dyDescent="0.25">
      <c r="I15797" s="5"/>
      <c r="T15797" s="5"/>
      <c r="V15797" s="5"/>
    </row>
    <row r="15798" spans="9:22" x14ac:dyDescent="0.25">
      <c r="I15798" s="5"/>
      <c r="T15798" s="5"/>
      <c r="V15798" s="5"/>
    </row>
    <row r="15799" spans="9:22" x14ac:dyDescent="0.25">
      <c r="I15799" s="5"/>
      <c r="T15799" s="5"/>
      <c r="V15799" s="5"/>
    </row>
    <row r="15800" spans="9:22" x14ac:dyDescent="0.25">
      <c r="I15800" s="5"/>
      <c r="T15800" s="5"/>
      <c r="V15800" s="5"/>
    </row>
    <row r="15801" spans="9:22" x14ac:dyDescent="0.25">
      <c r="I15801" s="5"/>
      <c r="T15801" s="5"/>
      <c r="V15801" s="5"/>
    </row>
    <row r="15802" spans="9:22" x14ac:dyDescent="0.25">
      <c r="I15802" s="5"/>
      <c r="T15802" s="5"/>
      <c r="V15802" s="5"/>
    </row>
    <row r="15803" spans="9:22" x14ac:dyDescent="0.25">
      <c r="I15803" s="5"/>
      <c r="T15803" s="5"/>
      <c r="V15803" s="5"/>
    </row>
    <row r="15804" spans="9:22" x14ac:dyDescent="0.25">
      <c r="I15804" s="5"/>
      <c r="T15804" s="5"/>
      <c r="V15804" s="5"/>
    </row>
    <row r="15805" spans="9:22" x14ac:dyDescent="0.25">
      <c r="I15805" s="5"/>
      <c r="T15805" s="5"/>
      <c r="V15805" s="5"/>
    </row>
    <row r="15806" spans="9:22" x14ac:dyDescent="0.25">
      <c r="I15806" s="5"/>
      <c r="T15806" s="5"/>
      <c r="V15806" s="5"/>
    </row>
    <row r="15807" spans="9:22" x14ac:dyDescent="0.25">
      <c r="I15807" s="5"/>
      <c r="T15807" s="5"/>
      <c r="V15807" s="5"/>
    </row>
    <row r="15808" spans="9:22" x14ac:dyDescent="0.25">
      <c r="I15808" s="5"/>
      <c r="T15808" s="5"/>
      <c r="V15808" s="5"/>
    </row>
    <row r="15809" spans="9:22" x14ac:dyDescent="0.25">
      <c r="I15809" s="5"/>
      <c r="T15809" s="5"/>
      <c r="V15809" s="5"/>
    </row>
    <row r="15810" spans="9:22" x14ac:dyDescent="0.25">
      <c r="I15810" s="5"/>
      <c r="T15810" s="5"/>
      <c r="V15810" s="5"/>
    </row>
    <row r="15811" spans="9:22" x14ac:dyDescent="0.25">
      <c r="I15811" s="5"/>
      <c r="T15811" s="5"/>
      <c r="V15811" s="5"/>
    </row>
    <row r="15812" spans="9:22" x14ac:dyDescent="0.25">
      <c r="I15812" s="5"/>
      <c r="T15812" s="5"/>
      <c r="V15812" s="5"/>
    </row>
    <row r="15813" spans="9:22" x14ac:dyDescent="0.25">
      <c r="I15813" s="5"/>
      <c r="T15813" s="5"/>
      <c r="V15813" s="5"/>
    </row>
    <row r="15814" spans="9:22" x14ac:dyDescent="0.25">
      <c r="I15814" s="5"/>
      <c r="T15814" s="5"/>
      <c r="V15814" s="5"/>
    </row>
    <row r="15815" spans="9:22" x14ac:dyDescent="0.25">
      <c r="I15815" s="5"/>
      <c r="T15815" s="5"/>
      <c r="V15815" s="5"/>
    </row>
    <row r="15816" spans="9:22" x14ac:dyDescent="0.25">
      <c r="I15816" s="5"/>
      <c r="T15816" s="5"/>
      <c r="V15816" s="5"/>
    </row>
    <row r="15817" spans="9:22" x14ac:dyDescent="0.25">
      <c r="I15817" s="5"/>
      <c r="T15817" s="5"/>
      <c r="V15817" s="5"/>
    </row>
    <row r="15818" spans="9:22" x14ac:dyDescent="0.25">
      <c r="I15818" s="5"/>
      <c r="T15818" s="5"/>
      <c r="V15818" s="5"/>
    </row>
    <row r="15819" spans="9:22" x14ac:dyDescent="0.25">
      <c r="I15819" s="5"/>
      <c r="T15819" s="5"/>
      <c r="V15819" s="5"/>
    </row>
    <row r="15820" spans="9:22" x14ac:dyDescent="0.25">
      <c r="I15820" s="5"/>
      <c r="T15820" s="5"/>
      <c r="V15820" s="5"/>
    </row>
    <row r="15821" spans="9:22" x14ac:dyDescent="0.25">
      <c r="I15821" s="5"/>
      <c r="T15821" s="5"/>
      <c r="V15821" s="5"/>
    </row>
    <row r="15822" spans="9:22" x14ac:dyDescent="0.25">
      <c r="I15822" s="5"/>
      <c r="T15822" s="5"/>
      <c r="V15822" s="5"/>
    </row>
    <row r="15823" spans="9:22" x14ac:dyDescent="0.25">
      <c r="I15823" s="5"/>
      <c r="T15823" s="5"/>
      <c r="V15823" s="5"/>
    </row>
    <row r="15824" spans="9:22" x14ac:dyDescent="0.25">
      <c r="I15824" s="5"/>
      <c r="T15824" s="5"/>
      <c r="V15824" s="5"/>
    </row>
    <row r="15825" spans="9:22" x14ac:dyDescent="0.25">
      <c r="I15825" s="5"/>
      <c r="T15825" s="5"/>
      <c r="V15825" s="5"/>
    </row>
    <row r="15826" spans="9:22" x14ac:dyDescent="0.25">
      <c r="I15826" s="5"/>
      <c r="T15826" s="5"/>
      <c r="V15826" s="5"/>
    </row>
    <row r="15827" spans="9:22" x14ac:dyDescent="0.25">
      <c r="I15827" s="5"/>
      <c r="T15827" s="5"/>
      <c r="V15827" s="5"/>
    </row>
    <row r="15828" spans="9:22" x14ac:dyDescent="0.25">
      <c r="I15828" s="5"/>
      <c r="T15828" s="5"/>
      <c r="V15828" s="5"/>
    </row>
    <row r="15829" spans="9:22" x14ac:dyDescent="0.25">
      <c r="I15829" s="5"/>
      <c r="T15829" s="5"/>
      <c r="V15829" s="5"/>
    </row>
    <row r="15830" spans="9:22" x14ac:dyDescent="0.25">
      <c r="I15830" s="5"/>
      <c r="T15830" s="5"/>
      <c r="V15830" s="5"/>
    </row>
    <row r="15831" spans="9:22" x14ac:dyDescent="0.25">
      <c r="I15831" s="5"/>
      <c r="T15831" s="5"/>
      <c r="V15831" s="5"/>
    </row>
    <row r="15832" spans="9:22" x14ac:dyDescent="0.25">
      <c r="I15832" s="5"/>
      <c r="T15832" s="5"/>
      <c r="V15832" s="5"/>
    </row>
    <row r="15833" spans="9:22" x14ac:dyDescent="0.25">
      <c r="I15833" s="5"/>
      <c r="T15833" s="5"/>
      <c r="V15833" s="5"/>
    </row>
    <row r="15834" spans="9:22" x14ac:dyDescent="0.25">
      <c r="I15834" s="5"/>
      <c r="T15834" s="5"/>
      <c r="V15834" s="5"/>
    </row>
    <row r="15835" spans="9:22" x14ac:dyDescent="0.25">
      <c r="I15835" s="5"/>
      <c r="T15835" s="5"/>
      <c r="V15835" s="5"/>
    </row>
    <row r="15836" spans="9:22" x14ac:dyDescent="0.25">
      <c r="I15836" s="5"/>
      <c r="T15836" s="5"/>
      <c r="V15836" s="5"/>
    </row>
    <row r="15837" spans="9:22" x14ac:dyDescent="0.25">
      <c r="I15837" s="5"/>
      <c r="T15837" s="5"/>
      <c r="V15837" s="5"/>
    </row>
    <row r="15838" spans="9:22" x14ac:dyDescent="0.25">
      <c r="I15838" s="5"/>
      <c r="T15838" s="5"/>
      <c r="V15838" s="5"/>
    </row>
    <row r="15839" spans="9:22" x14ac:dyDescent="0.25">
      <c r="I15839" s="5"/>
      <c r="T15839" s="5"/>
      <c r="V15839" s="5"/>
    </row>
    <row r="15840" spans="9:22" x14ac:dyDescent="0.25">
      <c r="I15840" s="5"/>
      <c r="T15840" s="5"/>
      <c r="V15840" s="5"/>
    </row>
    <row r="15841" spans="9:22" x14ac:dyDescent="0.25">
      <c r="I15841" s="5"/>
      <c r="T15841" s="5"/>
      <c r="V15841" s="5"/>
    </row>
    <row r="15842" spans="9:22" x14ac:dyDescent="0.25">
      <c r="I15842" s="5"/>
      <c r="S15842" s="7"/>
      <c r="T15842" s="5"/>
      <c r="U15842" s="6"/>
      <c r="V15842" s="5"/>
    </row>
    <row r="15843" spans="9:22" x14ac:dyDescent="0.25">
      <c r="I15843" s="5"/>
      <c r="T15843" s="5"/>
      <c r="V15843" s="5"/>
    </row>
    <row r="15844" spans="9:22" x14ac:dyDescent="0.25">
      <c r="I15844" s="5"/>
      <c r="T15844" s="5"/>
      <c r="V15844" s="5"/>
    </row>
    <row r="15845" spans="9:22" x14ac:dyDescent="0.25">
      <c r="I15845" s="5"/>
      <c r="T15845" s="5"/>
      <c r="V15845" s="5"/>
    </row>
    <row r="15846" spans="9:22" x14ac:dyDescent="0.25">
      <c r="I15846" s="5"/>
      <c r="T15846" s="5"/>
      <c r="V15846" s="5"/>
    </row>
    <row r="15847" spans="9:22" x14ac:dyDescent="0.25">
      <c r="I15847" s="5"/>
      <c r="T15847" s="5"/>
      <c r="V15847" s="5"/>
    </row>
    <row r="15848" spans="9:22" x14ac:dyDescent="0.25">
      <c r="I15848" s="5"/>
      <c r="T15848" s="5"/>
      <c r="V15848" s="5"/>
    </row>
    <row r="15849" spans="9:22" x14ac:dyDescent="0.25">
      <c r="I15849" s="5"/>
      <c r="T15849" s="5"/>
      <c r="V15849" s="5"/>
    </row>
    <row r="15850" spans="9:22" x14ac:dyDescent="0.25">
      <c r="I15850" s="5"/>
      <c r="T15850" s="5"/>
      <c r="V15850" s="5"/>
    </row>
    <row r="15851" spans="9:22" x14ac:dyDescent="0.25">
      <c r="I15851" s="5"/>
      <c r="T15851" s="5"/>
      <c r="V15851" s="5"/>
    </row>
    <row r="15852" spans="9:22" x14ac:dyDescent="0.25">
      <c r="I15852" s="5"/>
      <c r="T15852" s="5"/>
      <c r="V15852" s="5"/>
    </row>
    <row r="15853" spans="9:22" x14ac:dyDescent="0.25">
      <c r="I15853" s="5"/>
      <c r="T15853" s="5"/>
      <c r="V15853" s="5"/>
    </row>
    <row r="15854" spans="9:22" x14ac:dyDescent="0.25">
      <c r="I15854" s="5"/>
      <c r="T15854" s="5"/>
      <c r="V15854" s="5"/>
    </row>
    <row r="15855" spans="9:22" x14ac:dyDescent="0.25">
      <c r="I15855" s="5"/>
      <c r="T15855" s="5"/>
      <c r="V15855" s="5"/>
    </row>
    <row r="15856" spans="9:22" x14ac:dyDescent="0.25">
      <c r="I15856" s="5"/>
      <c r="T15856" s="5"/>
      <c r="V15856" s="5"/>
    </row>
    <row r="15857" spans="9:22" x14ac:dyDescent="0.25">
      <c r="I15857" s="5"/>
      <c r="T15857" s="5"/>
      <c r="V15857" s="5"/>
    </row>
    <row r="15858" spans="9:22" x14ac:dyDescent="0.25">
      <c r="I15858" s="5"/>
      <c r="T15858" s="5"/>
      <c r="V15858" s="5"/>
    </row>
    <row r="15859" spans="9:22" x14ac:dyDescent="0.25">
      <c r="I15859" s="5"/>
      <c r="T15859" s="5"/>
      <c r="V15859" s="5"/>
    </row>
    <row r="15860" spans="9:22" x14ac:dyDescent="0.25">
      <c r="I15860" s="5"/>
      <c r="T15860" s="5"/>
      <c r="V15860" s="5"/>
    </row>
    <row r="15861" spans="9:22" x14ac:dyDescent="0.25">
      <c r="I15861" s="5"/>
      <c r="T15861" s="5"/>
      <c r="V15861" s="5"/>
    </row>
    <row r="15862" spans="9:22" x14ac:dyDescent="0.25">
      <c r="I15862" s="5"/>
      <c r="T15862" s="5"/>
      <c r="V15862" s="5"/>
    </row>
    <row r="15863" spans="9:22" x14ac:dyDescent="0.25">
      <c r="I15863" s="5"/>
      <c r="T15863" s="5"/>
      <c r="V15863" s="5"/>
    </row>
    <row r="15864" spans="9:22" x14ac:dyDescent="0.25">
      <c r="I15864" s="5"/>
      <c r="T15864" s="5"/>
      <c r="V15864" s="5"/>
    </row>
    <row r="15865" spans="9:22" x14ac:dyDescent="0.25">
      <c r="I15865" s="5"/>
      <c r="T15865" s="5"/>
      <c r="V15865" s="5"/>
    </row>
    <row r="15866" spans="9:22" x14ac:dyDescent="0.25">
      <c r="I15866" s="5"/>
      <c r="T15866" s="5"/>
      <c r="V15866" s="5"/>
    </row>
    <row r="15867" spans="9:22" x14ac:dyDescent="0.25">
      <c r="I15867" s="5"/>
      <c r="T15867" s="5"/>
      <c r="V15867" s="5"/>
    </row>
    <row r="15868" spans="9:22" x14ac:dyDescent="0.25">
      <c r="I15868" s="5"/>
      <c r="T15868" s="5"/>
      <c r="V15868" s="5"/>
    </row>
    <row r="15869" spans="9:22" x14ac:dyDescent="0.25">
      <c r="I15869" s="5"/>
      <c r="T15869" s="5"/>
      <c r="V15869" s="5"/>
    </row>
    <row r="15870" spans="9:22" x14ac:dyDescent="0.25">
      <c r="I15870" s="5"/>
      <c r="T15870" s="5"/>
      <c r="V15870" s="5"/>
    </row>
    <row r="15871" spans="9:22" x14ac:dyDescent="0.25">
      <c r="I15871" s="5"/>
      <c r="T15871" s="5"/>
      <c r="V15871" s="5"/>
    </row>
    <row r="15872" spans="9:22" x14ac:dyDescent="0.25">
      <c r="I15872" s="5"/>
      <c r="T15872" s="5"/>
      <c r="V15872" s="5"/>
    </row>
    <row r="15873" spans="9:22" x14ac:dyDescent="0.25">
      <c r="I15873" s="5"/>
      <c r="T15873" s="5"/>
      <c r="V15873" s="5"/>
    </row>
    <row r="15874" spans="9:22" x14ac:dyDescent="0.25">
      <c r="I15874" s="5"/>
      <c r="T15874" s="5"/>
      <c r="V15874" s="5"/>
    </row>
    <row r="15875" spans="9:22" x14ac:dyDescent="0.25">
      <c r="I15875" s="5"/>
      <c r="T15875" s="5"/>
      <c r="V15875" s="5"/>
    </row>
    <row r="15876" spans="9:22" x14ac:dyDescent="0.25">
      <c r="I15876" s="5"/>
      <c r="T15876" s="5"/>
      <c r="V15876" s="5"/>
    </row>
    <row r="15877" spans="9:22" x14ac:dyDescent="0.25">
      <c r="I15877" s="5"/>
      <c r="T15877" s="5"/>
      <c r="V15877" s="5"/>
    </row>
    <row r="15878" spans="9:22" x14ac:dyDescent="0.25">
      <c r="I15878" s="5"/>
      <c r="T15878" s="5"/>
      <c r="V15878" s="5"/>
    </row>
    <row r="15879" spans="9:22" x14ac:dyDescent="0.25">
      <c r="I15879" s="5"/>
      <c r="T15879" s="5"/>
      <c r="V15879" s="5"/>
    </row>
    <row r="15880" spans="9:22" x14ac:dyDescent="0.25">
      <c r="I15880" s="5"/>
      <c r="T15880" s="5"/>
      <c r="V15880" s="5"/>
    </row>
    <row r="15881" spans="9:22" x14ac:dyDescent="0.25">
      <c r="I15881" s="5"/>
      <c r="T15881" s="5"/>
      <c r="V15881" s="5"/>
    </row>
    <row r="15882" spans="9:22" x14ac:dyDescent="0.25">
      <c r="I15882" s="5"/>
      <c r="T15882" s="5"/>
      <c r="V15882" s="5"/>
    </row>
    <row r="15883" spans="9:22" x14ac:dyDescent="0.25">
      <c r="I15883" s="5"/>
      <c r="T15883" s="5"/>
      <c r="V15883" s="5"/>
    </row>
    <row r="15884" spans="9:22" x14ac:dyDescent="0.25">
      <c r="I15884" s="5"/>
      <c r="T15884" s="5"/>
      <c r="V15884" s="5"/>
    </row>
    <row r="15885" spans="9:22" x14ac:dyDescent="0.25">
      <c r="I15885" s="5"/>
      <c r="T15885" s="5"/>
      <c r="V15885" s="5"/>
    </row>
    <row r="15886" spans="9:22" x14ac:dyDescent="0.25">
      <c r="I15886" s="5"/>
      <c r="T15886" s="5"/>
      <c r="V15886" s="5"/>
    </row>
    <row r="15887" spans="9:22" x14ac:dyDescent="0.25">
      <c r="I15887" s="5"/>
      <c r="T15887" s="5"/>
      <c r="V15887" s="5"/>
    </row>
    <row r="15888" spans="9:22" x14ac:dyDescent="0.25">
      <c r="I15888" s="5"/>
      <c r="T15888" s="5"/>
      <c r="V15888" s="5"/>
    </row>
    <row r="15889" spans="9:22" x14ac:dyDescent="0.25">
      <c r="I15889" s="5"/>
      <c r="T15889" s="5"/>
      <c r="V15889" s="5"/>
    </row>
    <row r="15890" spans="9:22" x14ac:dyDescent="0.25">
      <c r="I15890" s="5"/>
      <c r="T15890" s="5"/>
      <c r="V15890" s="5"/>
    </row>
    <row r="15891" spans="9:22" x14ac:dyDescent="0.25">
      <c r="I15891" s="5"/>
      <c r="T15891" s="5"/>
      <c r="V15891" s="5"/>
    </row>
    <row r="15892" spans="9:22" x14ac:dyDescent="0.25">
      <c r="I15892" s="5"/>
      <c r="T15892" s="5"/>
      <c r="V15892" s="5"/>
    </row>
    <row r="15893" spans="9:22" x14ac:dyDescent="0.25">
      <c r="I15893" s="5"/>
      <c r="T15893" s="5"/>
      <c r="V15893" s="5"/>
    </row>
    <row r="15894" spans="9:22" x14ac:dyDescent="0.25">
      <c r="I15894" s="5"/>
      <c r="T15894" s="5"/>
      <c r="V15894" s="5"/>
    </row>
    <row r="15895" spans="9:22" x14ac:dyDescent="0.25">
      <c r="I15895" s="5"/>
      <c r="T15895" s="5"/>
      <c r="V15895" s="5"/>
    </row>
    <row r="15896" spans="9:22" x14ac:dyDescent="0.25">
      <c r="I15896" s="5"/>
      <c r="T15896" s="5"/>
      <c r="V15896" s="5"/>
    </row>
    <row r="15897" spans="9:22" x14ac:dyDescent="0.25">
      <c r="I15897" s="5"/>
      <c r="T15897" s="5"/>
      <c r="V15897" s="5"/>
    </row>
    <row r="15898" spans="9:22" x14ac:dyDescent="0.25">
      <c r="I15898" s="5"/>
      <c r="T15898" s="5"/>
      <c r="V15898" s="5"/>
    </row>
    <row r="15899" spans="9:22" x14ac:dyDescent="0.25">
      <c r="I15899" s="5"/>
      <c r="T15899" s="5"/>
      <c r="V15899" s="5"/>
    </row>
    <row r="15900" spans="9:22" x14ac:dyDescent="0.25">
      <c r="I15900" s="5"/>
      <c r="T15900" s="5"/>
      <c r="V15900" s="5"/>
    </row>
    <row r="15901" spans="9:22" x14ac:dyDescent="0.25">
      <c r="I15901" s="5"/>
      <c r="T15901" s="5"/>
      <c r="V15901" s="5"/>
    </row>
    <row r="15902" spans="9:22" x14ac:dyDescent="0.25">
      <c r="I15902" s="5"/>
      <c r="T15902" s="5"/>
      <c r="V15902" s="5"/>
    </row>
    <row r="15903" spans="9:22" x14ac:dyDescent="0.25">
      <c r="I15903" s="5"/>
      <c r="T15903" s="5"/>
      <c r="V15903" s="5"/>
    </row>
    <row r="15904" spans="9:22" x14ac:dyDescent="0.25">
      <c r="I15904" s="5"/>
      <c r="T15904" s="5"/>
      <c r="V15904" s="5"/>
    </row>
    <row r="15905" spans="9:22" x14ac:dyDescent="0.25">
      <c r="I15905" s="5"/>
      <c r="T15905" s="5"/>
      <c r="V15905" s="5"/>
    </row>
    <row r="15906" spans="9:22" x14ac:dyDescent="0.25">
      <c r="I15906" s="5"/>
      <c r="T15906" s="5"/>
      <c r="V15906" s="5"/>
    </row>
    <row r="15907" spans="9:22" x14ac:dyDescent="0.25">
      <c r="I15907" s="5"/>
      <c r="T15907" s="5"/>
      <c r="V15907" s="5"/>
    </row>
    <row r="15908" spans="9:22" x14ac:dyDescent="0.25">
      <c r="I15908" s="5"/>
      <c r="T15908" s="5"/>
      <c r="V15908" s="5"/>
    </row>
    <row r="15909" spans="9:22" x14ac:dyDescent="0.25">
      <c r="I15909" s="5"/>
      <c r="T15909" s="5"/>
      <c r="V15909" s="5"/>
    </row>
    <row r="15910" spans="9:22" x14ac:dyDescent="0.25">
      <c r="I15910" s="5"/>
      <c r="T15910" s="5"/>
      <c r="V15910" s="5"/>
    </row>
    <row r="15911" spans="9:22" x14ac:dyDescent="0.25">
      <c r="I15911" s="5"/>
      <c r="T15911" s="5"/>
      <c r="V15911" s="5"/>
    </row>
    <row r="15912" spans="9:22" x14ac:dyDescent="0.25">
      <c r="I15912" s="5"/>
      <c r="T15912" s="5"/>
      <c r="V15912" s="5"/>
    </row>
    <row r="15913" spans="9:22" x14ac:dyDescent="0.25">
      <c r="I15913" s="5"/>
      <c r="T15913" s="5"/>
      <c r="V15913" s="5"/>
    </row>
    <row r="15914" spans="9:22" x14ac:dyDescent="0.25">
      <c r="I15914" s="5"/>
      <c r="T15914" s="5"/>
      <c r="V15914" s="5"/>
    </row>
    <row r="15915" spans="9:22" x14ac:dyDescent="0.25">
      <c r="I15915" s="5"/>
      <c r="T15915" s="5"/>
      <c r="V15915" s="5"/>
    </row>
    <row r="15916" spans="9:22" x14ac:dyDescent="0.25">
      <c r="I15916" s="5"/>
      <c r="T15916" s="5"/>
      <c r="V15916" s="5"/>
    </row>
    <row r="15917" spans="9:22" x14ac:dyDescent="0.25">
      <c r="I15917" s="5"/>
      <c r="T15917" s="5"/>
      <c r="V15917" s="5"/>
    </row>
    <row r="15918" spans="9:22" x14ac:dyDescent="0.25">
      <c r="I15918" s="5"/>
      <c r="T15918" s="5"/>
      <c r="V15918" s="5"/>
    </row>
    <row r="15919" spans="9:22" x14ac:dyDescent="0.25">
      <c r="I15919" s="5"/>
      <c r="T15919" s="5"/>
      <c r="V15919" s="5"/>
    </row>
    <row r="15920" spans="9:22" x14ac:dyDescent="0.25">
      <c r="I15920" s="5"/>
      <c r="T15920" s="5"/>
      <c r="V15920" s="5"/>
    </row>
    <row r="15921" spans="9:22" x14ac:dyDescent="0.25">
      <c r="I15921" s="5"/>
      <c r="T15921" s="5"/>
      <c r="V15921" s="5"/>
    </row>
    <row r="15922" spans="9:22" x14ac:dyDescent="0.25">
      <c r="I15922" s="5"/>
      <c r="T15922" s="5"/>
      <c r="V15922" s="5"/>
    </row>
    <row r="15923" spans="9:22" x14ac:dyDescent="0.25">
      <c r="I15923" s="5"/>
      <c r="T15923" s="5"/>
      <c r="V15923" s="5"/>
    </row>
    <row r="15924" spans="9:22" x14ac:dyDescent="0.25">
      <c r="I15924" s="5"/>
      <c r="T15924" s="5"/>
      <c r="V15924" s="5"/>
    </row>
    <row r="15925" spans="9:22" x14ac:dyDescent="0.25">
      <c r="I15925" s="5"/>
      <c r="T15925" s="5"/>
      <c r="V15925" s="5"/>
    </row>
    <row r="15926" spans="9:22" x14ac:dyDescent="0.25">
      <c r="I15926" s="5"/>
      <c r="T15926" s="5"/>
      <c r="V15926" s="5"/>
    </row>
    <row r="15927" spans="9:22" x14ac:dyDescent="0.25">
      <c r="I15927" s="5"/>
      <c r="T15927" s="5"/>
      <c r="V15927" s="5"/>
    </row>
    <row r="15928" spans="9:22" x14ac:dyDescent="0.25">
      <c r="I15928" s="5"/>
      <c r="T15928" s="5"/>
      <c r="V15928" s="5"/>
    </row>
    <row r="15929" spans="9:22" x14ac:dyDescent="0.25">
      <c r="I15929" s="5"/>
      <c r="T15929" s="5"/>
      <c r="V15929" s="5"/>
    </row>
    <row r="15930" spans="9:22" x14ac:dyDescent="0.25">
      <c r="I15930" s="5"/>
      <c r="T15930" s="5"/>
      <c r="V15930" s="5"/>
    </row>
    <row r="15931" spans="9:22" x14ac:dyDescent="0.25">
      <c r="I15931" s="5"/>
      <c r="T15931" s="5"/>
      <c r="V15931" s="5"/>
    </row>
    <row r="15932" spans="9:22" x14ac:dyDescent="0.25">
      <c r="I15932" s="5"/>
      <c r="T15932" s="5"/>
      <c r="V15932" s="5"/>
    </row>
    <row r="15933" spans="9:22" x14ac:dyDescent="0.25">
      <c r="I15933" s="5"/>
      <c r="T15933" s="5"/>
      <c r="V15933" s="5"/>
    </row>
    <row r="15934" spans="9:22" x14ac:dyDescent="0.25">
      <c r="I15934" s="5"/>
      <c r="T15934" s="5"/>
      <c r="V15934" s="5"/>
    </row>
    <row r="15935" spans="9:22" x14ac:dyDescent="0.25">
      <c r="I15935" s="5"/>
      <c r="T15935" s="5"/>
      <c r="V15935" s="5"/>
    </row>
    <row r="15936" spans="9:22" x14ac:dyDescent="0.25">
      <c r="I15936" s="5"/>
      <c r="T15936" s="5"/>
      <c r="V15936" s="5"/>
    </row>
    <row r="15937" spans="9:22" x14ac:dyDescent="0.25">
      <c r="I15937" s="5"/>
      <c r="T15937" s="5"/>
      <c r="V15937" s="5"/>
    </row>
    <row r="15938" spans="9:22" x14ac:dyDescent="0.25">
      <c r="I15938" s="5"/>
      <c r="T15938" s="5"/>
      <c r="V15938" s="5"/>
    </row>
    <row r="15939" spans="9:22" x14ac:dyDescent="0.25">
      <c r="I15939" s="5"/>
      <c r="T15939" s="5"/>
      <c r="V15939" s="5"/>
    </row>
    <row r="15940" spans="9:22" x14ac:dyDescent="0.25">
      <c r="I15940" s="5"/>
      <c r="T15940" s="5"/>
      <c r="V15940" s="5"/>
    </row>
    <row r="15941" spans="9:22" x14ac:dyDescent="0.25">
      <c r="I15941" s="5"/>
      <c r="T15941" s="5"/>
      <c r="V15941" s="5"/>
    </row>
    <row r="15942" spans="9:22" x14ac:dyDescent="0.25">
      <c r="I15942" s="5"/>
      <c r="T15942" s="5"/>
      <c r="V15942" s="5"/>
    </row>
    <row r="15943" spans="9:22" x14ac:dyDescent="0.25">
      <c r="I15943" s="5"/>
      <c r="T15943" s="5"/>
      <c r="V15943" s="5"/>
    </row>
    <row r="15944" spans="9:22" x14ac:dyDescent="0.25">
      <c r="I15944" s="5"/>
      <c r="T15944" s="5"/>
      <c r="V15944" s="5"/>
    </row>
    <row r="15945" spans="9:22" x14ac:dyDescent="0.25">
      <c r="I15945" s="5"/>
      <c r="T15945" s="5"/>
      <c r="V15945" s="5"/>
    </row>
    <row r="15946" spans="9:22" x14ac:dyDescent="0.25">
      <c r="I15946" s="5"/>
      <c r="T15946" s="5"/>
      <c r="V15946" s="5"/>
    </row>
    <row r="15947" spans="9:22" x14ac:dyDescent="0.25">
      <c r="I15947" s="5"/>
      <c r="T15947" s="5"/>
      <c r="V15947" s="5"/>
    </row>
    <row r="15948" spans="9:22" x14ac:dyDescent="0.25">
      <c r="I15948" s="5"/>
      <c r="T15948" s="5"/>
      <c r="V15948" s="5"/>
    </row>
    <row r="15949" spans="9:22" x14ac:dyDescent="0.25">
      <c r="I15949" s="5"/>
      <c r="T15949" s="5"/>
      <c r="V15949" s="5"/>
    </row>
    <row r="15950" spans="9:22" x14ac:dyDescent="0.25">
      <c r="I15950" s="5"/>
      <c r="T15950" s="5"/>
      <c r="V15950" s="5"/>
    </row>
    <row r="15951" spans="9:22" x14ac:dyDescent="0.25">
      <c r="I15951" s="5"/>
      <c r="T15951" s="5"/>
      <c r="V15951" s="5"/>
    </row>
    <row r="15952" spans="9:22" x14ac:dyDescent="0.25">
      <c r="I15952" s="5"/>
      <c r="T15952" s="5"/>
      <c r="V15952" s="5"/>
    </row>
    <row r="15953" spans="9:22" x14ac:dyDescent="0.25">
      <c r="I15953" s="5"/>
      <c r="T15953" s="5"/>
      <c r="V15953" s="5"/>
    </row>
    <row r="15954" spans="9:22" x14ac:dyDescent="0.25">
      <c r="I15954" s="5"/>
      <c r="T15954" s="5"/>
      <c r="V15954" s="5"/>
    </row>
    <row r="15955" spans="9:22" x14ac:dyDescent="0.25">
      <c r="I15955" s="5"/>
      <c r="T15955" s="5"/>
      <c r="V15955" s="5"/>
    </row>
    <row r="15956" spans="9:22" x14ac:dyDescent="0.25">
      <c r="I15956" s="5"/>
      <c r="T15956" s="5"/>
      <c r="V15956" s="5"/>
    </row>
    <row r="15957" spans="9:22" x14ac:dyDescent="0.25">
      <c r="I15957" s="5"/>
      <c r="T15957" s="5"/>
      <c r="V15957" s="5"/>
    </row>
    <row r="15958" spans="9:22" x14ac:dyDescent="0.25">
      <c r="I15958" s="5"/>
      <c r="T15958" s="5"/>
      <c r="V15958" s="5"/>
    </row>
    <row r="15959" spans="9:22" x14ac:dyDescent="0.25">
      <c r="I15959" s="5"/>
      <c r="T15959" s="5"/>
      <c r="V15959" s="5"/>
    </row>
    <row r="15960" spans="9:22" x14ac:dyDescent="0.25">
      <c r="I15960" s="5"/>
      <c r="T15960" s="5"/>
      <c r="V15960" s="5"/>
    </row>
    <row r="15961" spans="9:22" x14ac:dyDescent="0.25">
      <c r="I15961" s="5"/>
      <c r="T15961" s="5"/>
      <c r="V15961" s="5"/>
    </row>
    <row r="15962" spans="9:22" x14ac:dyDescent="0.25">
      <c r="I15962" s="5"/>
      <c r="T15962" s="5"/>
      <c r="V15962" s="5"/>
    </row>
    <row r="15963" spans="9:22" x14ac:dyDescent="0.25">
      <c r="I15963" s="5"/>
      <c r="T15963" s="5"/>
      <c r="V15963" s="5"/>
    </row>
    <row r="15964" spans="9:22" x14ac:dyDescent="0.25">
      <c r="I15964" s="5"/>
      <c r="T15964" s="5"/>
      <c r="V15964" s="5"/>
    </row>
    <row r="15965" spans="9:22" x14ac:dyDescent="0.25">
      <c r="I15965" s="5"/>
      <c r="T15965" s="5"/>
      <c r="V15965" s="5"/>
    </row>
    <row r="15966" spans="9:22" x14ac:dyDescent="0.25">
      <c r="I15966" s="5"/>
      <c r="T15966" s="5"/>
      <c r="V15966" s="5"/>
    </row>
    <row r="15967" spans="9:22" x14ac:dyDescent="0.25">
      <c r="I15967" s="5"/>
      <c r="T15967" s="5"/>
      <c r="V15967" s="5"/>
    </row>
    <row r="15968" spans="9:22" x14ac:dyDescent="0.25">
      <c r="I15968" s="5"/>
      <c r="T15968" s="5"/>
      <c r="V15968" s="5"/>
    </row>
    <row r="15969" spans="9:22" x14ac:dyDescent="0.25">
      <c r="I15969" s="5"/>
      <c r="T15969" s="5"/>
      <c r="V15969" s="5"/>
    </row>
    <row r="15970" spans="9:22" x14ac:dyDescent="0.25">
      <c r="I15970" s="5"/>
      <c r="T15970" s="5"/>
      <c r="V15970" s="5"/>
    </row>
    <row r="15971" spans="9:22" x14ac:dyDescent="0.25">
      <c r="I15971" s="5"/>
      <c r="T15971" s="5"/>
      <c r="V15971" s="5"/>
    </row>
    <row r="15972" spans="9:22" x14ac:dyDescent="0.25">
      <c r="I15972" s="5"/>
      <c r="T15972" s="5"/>
      <c r="V15972" s="5"/>
    </row>
    <row r="15973" spans="9:22" x14ac:dyDescent="0.25">
      <c r="I15973" s="5"/>
      <c r="T15973" s="5"/>
      <c r="V15973" s="5"/>
    </row>
    <row r="15974" spans="9:22" x14ac:dyDescent="0.25">
      <c r="I15974" s="5"/>
      <c r="T15974" s="5"/>
      <c r="V15974" s="5"/>
    </row>
    <row r="15975" spans="9:22" x14ac:dyDescent="0.25">
      <c r="I15975" s="5"/>
      <c r="T15975" s="5"/>
      <c r="V15975" s="5"/>
    </row>
    <row r="15976" spans="9:22" x14ac:dyDescent="0.25">
      <c r="I15976" s="5"/>
      <c r="T15976" s="5"/>
      <c r="V15976" s="5"/>
    </row>
    <row r="15977" spans="9:22" x14ac:dyDescent="0.25">
      <c r="I15977" s="5"/>
      <c r="T15977" s="5"/>
      <c r="V15977" s="5"/>
    </row>
    <row r="15978" spans="9:22" x14ac:dyDescent="0.25">
      <c r="I15978" s="5"/>
      <c r="T15978" s="5"/>
      <c r="V15978" s="5"/>
    </row>
    <row r="15979" spans="9:22" x14ac:dyDescent="0.25">
      <c r="I15979" s="5"/>
      <c r="T15979" s="5"/>
      <c r="V15979" s="5"/>
    </row>
    <row r="15980" spans="9:22" x14ac:dyDescent="0.25">
      <c r="I15980" s="5"/>
      <c r="T15980" s="5"/>
      <c r="V15980" s="5"/>
    </row>
    <row r="15981" spans="9:22" x14ac:dyDescent="0.25">
      <c r="I15981" s="5"/>
      <c r="T15981" s="5"/>
      <c r="V15981" s="5"/>
    </row>
    <row r="15982" spans="9:22" x14ac:dyDescent="0.25">
      <c r="I15982" s="5"/>
      <c r="T15982" s="5"/>
      <c r="V15982" s="5"/>
    </row>
    <row r="15983" spans="9:22" x14ac:dyDescent="0.25">
      <c r="I15983" s="5"/>
      <c r="T15983" s="5"/>
      <c r="V15983" s="5"/>
    </row>
    <row r="15984" spans="9:22" x14ac:dyDescent="0.25">
      <c r="I15984" s="5"/>
      <c r="T15984" s="5"/>
      <c r="V15984" s="5"/>
    </row>
    <row r="15985" spans="9:22" x14ac:dyDescent="0.25">
      <c r="I15985" s="5"/>
      <c r="T15985" s="5"/>
      <c r="V15985" s="5"/>
    </row>
    <row r="15986" spans="9:22" x14ac:dyDescent="0.25">
      <c r="I15986" s="5"/>
      <c r="T15986" s="5"/>
      <c r="V15986" s="5"/>
    </row>
    <row r="15987" spans="9:22" x14ac:dyDescent="0.25">
      <c r="I15987" s="5"/>
      <c r="T15987" s="5"/>
      <c r="V15987" s="5"/>
    </row>
    <row r="15988" spans="9:22" x14ac:dyDescent="0.25">
      <c r="I15988" s="5"/>
      <c r="T15988" s="5"/>
      <c r="V15988" s="5"/>
    </row>
    <row r="15989" spans="9:22" x14ac:dyDescent="0.25">
      <c r="I15989" s="5"/>
      <c r="T15989" s="5"/>
      <c r="V15989" s="5"/>
    </row>
    <row r="15990" spans="9:22" x14ac:dyDescent="0.25">
      <c r="I15990" s="5"/>
      <c r="T15990" s="5"/>
      <c r="V15990" s="5"/>
    </row>
    <row r="15991" spans="9:22" x14ac:dyDescent="0.25">
      <c r="I15991" s="5"/>
      <c r="T15991" s="5"/>
      <c r="V15991" s="5"/>
    </row>
    <row r="15992" spans="9:22" x14ac:dyDescent="0.25">
      <c r="I15992" s="5"/>
      <c r="T15992" s="5"/>
      <c r="V15992" s="5"/>
    </row>
    <row r="15993" spans="9:22" x14ac:dyDescent="0.25">
      <c r="I15993" s="5"/>
      <c r="T15993" s="5"/>
      <c r="V15993" s="5"/>
    </row>
    <row r="15994" spans="9:22" x14ac:dyDescent="0.25">
      <c r="I15994" s="5"/>
      <c r="T15994" s="5"/>
      <c r="V15994" s="5"/>
    </row>
    <row r="15995" spans="9:22" x14ac:dyDescent="0.25">
      <c r="I15995" s="5"/>
      <c r="T15995" s="5"/>
      <c r="V15995" s="5"/>
    </row>
    <row r="15996" spans="9:22" x14ac:dyDescent="0.25">
      <c r="I15996" s="5"/>
      <c r="T15996" s="5"/>
      <c r="V15996" s="5"/>
    </row>
    <row r="15997" spans="9:22" x14ac:dyDescent="0.25">
      <c r="I15997" s="5"/>
      <c r="T15997" s="5"/>
      <c r="V15997" s="5"/>
    </row>
    <row r="15998" spans="9:22" x14ac:dyDescent="0.25">
      <c r="I15998" s="5"/>
      <c r="T15998" s="5"/>
      <c r="V15998" s="5"/>
    </row>
    <row r="15999" spans="9:22" x14ac:dyDescent="0.25">
      <c r="I15999" s="5"/>
      <c r="T15999" s="5"/>
      <c r="V15999" s="5"/>
    </row>
    <row r="16000" spans="9:22" x14ac:dyDescent="0.25">
      <c r="I16000" s="5"/>
      <c r="S16000" s="7"/>
      <c r="T16000" s="5"/>
      <c r="U16000" s="6"/>
      <c r="V16000" s="5"/>
    </row>
    <row r="16001" spans="9:22" x14ac:dyDescent="0.25">
      <c r="I16001" s="5"/>
      <c r="S16001" s="7"/>
      <c r="T16001" s="5"/>
      <c r="U16001" s="6"/>
      <c r="V16001" s="5"/>
    </row>
    <row r="16002" spans="9:22" x14ac:dyDescent="0.25">
      <c r="I16002" s="5"/>
      <c r="S16002" s="7"/>
      <c r="T16002" s="5"/>
      <c r="U16002" s="6"/>
      <c r="V16002" s="5"/>
    </row>
    <row r="16003" spans="9:22" x14ac:dyDescent="0.25">
      <c r="I16003" s="5"/>
      <c r="S16003" s="7"/>
      <c r="T16003" s="5"/>
      <c r="U16003" s="6"/>
      <c r="V16003" s="5"/>
    </row>
    <row r="16004" spans="9:22" x14ac:dyDescent="0.25">
      <c r="I16004" s="5"/>
      <c r="S16004" s="7"/>
      <c r="T16004" s="5"/>
      <c r="U16004" s="6"/>
      <c r="V16004" s="5"/>
    </row>
    <row r="16005" spans="9:22" x14ac:dyDescent="0.25">
      <c r="I16005" s="5"/>
      <c r="S16005" s="7"/>
      <c r="T16005" s="5"/>
      <c r="U16005" s="6"/>
      <c r="V16005" s="5"/>
    </row>
    <row r="16006" spans="9:22" x14ac:dyDescent="0.25">
      <c r="I16006" s="5"/>
      <c r="S16006" s="7"/>
      <c r="T16006" s="5"/>
      <c r="U16006" s="6"/>
      <c r="V16006" s="5"/>
    </row>
    <row r="16007" spans="9:22" x14ac:dyDescent="0.25">
      <c r="I16007" s="5"/>
      <c r="S16007" s="7"/>
      <c r="T16007" s="5"/>
      <c r="U16007" s="6"/>
      <c r="V16007" s="5"/>
    </row>
    <row r="16008" spans="9:22" x14ac:dyDescent="0.25">
      <c r="I16008" s="5"/>
      <c r="S16008" s="7"/>
      <c r="T16008" s="5"/>
      <c r="U16008" s="6"/>
      <c r="V16008" s="5"/>
    </row>
    <row r="16009" spans="9:22" x14ac:dyDescent="0.25">
      <c r="I16009" s="5"/>
      <c r="S16009" s="7"/>
      <c r="T16009" s="5"/>
      <c r="U16009" s="6"/>
      <c r="V16009" s="5"/>
    </row>
    <row r="16010" spans="9:22" x14ac:dyDescent="0.25">
      <c r="I16010" s="5"/>
      <c r="T16010" s="5"/>
      <c r="V16010" s="5"/>
    </row>
    <row r="16011" spans="9:22" x14ac:dyDescent="0.25">
      <c r="I16011" s="5"/>
      <c r="T16011" s="5"/>
      <c r="V16011" s="5"/>
    </row>
    <row r="16012" spans="9:22" x14ac:dyDescent="0.25">
      <c r="I16012" s="5"/>
      <c r="T16012" s="5"/>
      <c r="V16012" s="5"/>
    </row>
    <row r="16013" spans="9:22" x14ac:dyDescent="0.25">
      <c r="I16013" s="5"/>
      <c r="T16013" s="5"/>
      <c r="V16013" s="5"/>
    </row>
    <row r="16014" spans="9:22" x14ac:dyDescent="0.25">
      <c r="I16014" s="5"/>
      <c r="T16014" s="5"/>
      <c r="V16014" s="5"/>
    </row>
    <row r="16015" spans="9:22" x14ac:dyDescent="0.25">
      <c r="I16015" s="5"/>
      <c r="T16015" s="5"/>
      <c r="V16015" s="5"/>
    </row>
    <row r="16016" spans="9:22" x14ac:dyDescent="0.25">
      <c r="I16016" s="5"/>
      <c r="T16016" s="5"/>
      <c r="V16016" s="5"/>
    </row>
    <row r="16017" spans="9:22" x14ac:dyDescent="0.25">
      <c r="I16017" s="5"/>
      <c r="T16017" s="5"/>
      <c r="V16017" s="5"/>
    </row>
    <row r="16018" spans="9:22" x14ac:dyDescent="0.25">
      <c r="I16018" s="5"/>
      <c r="T16018" s="5"/>
      <c r="V16018" s="5"/>
    </row>
    <row r="16019" spans="9:22" x14ac:dyDescent="0.25">
      <c r="I16019" s="5"/>
      <c r="T16019" s="5"/>
      <c r="V16019" s="5"/>
    </row>
    <row r="16020" spans="9:22" x14ac:dyDescent="0.25">
      <c r="I16020" s="5"/>
      <c r="T16020" s="5"/>
      <c r="V16020" s="5"/>
    </row>
    <row r="16021" spans="9:22" x14ac:dyDescent="0.25">
      <c r="I16021" s="5"/>
      <c r="T16021" s="5"/>
      <c r="V16021" s="5"/>
    </row>
    <row r="16022" spans="9:22" x14ac:dyDescent="0.25">
      <c r="I16022" s="5"/>
      <c r="T16022" s="5"/>
      <c r="V16022" s="5"/>
    </row>
    <row r="16023" spans="9:22" x14ac:dyDescent="0.25">
      <c r="I16023" s="5"/>
      <c r="T16023" s="5"/>
      <c r="V16023" s="5"/>
    </row>
    <row r="16024" spans="9:22" x14ac:dyDescent="0.25">
      <c r="I16024" s="5"/>
      <c r="T16024" s="5"/>
      <c r="V16024" s="5"/>
    </row>
    <row r="16025" spans="9:22" x14ac:dyDescent="0.25">
      <c r="I16025" s="5"/>
      <c r="T16025" s="5"/>
      <c r="V16025" s="5"/>
    </row>
    <row r="16026" spans="9:22" x14ac:dyDescent="0.25">
      <c r="I16026" s="5"/>
      <c r="T16026" s="5"/>
      <c r="V16026" s="5"/>
    </row>
    <row r="16027" spans="9:22" x14ac:dyDescent="0.25">
      <c r="I16027" s="5"/>
      <c r="T16027" s="5"/>
      <c r="V16027" s="5"/>
    </row>
    <row r="16028" spans="9:22" x14ac:dyDescent="0.25">
      <c r="I16028" s="5"/>
      <c r="T16028" s="5"/>
      <c r="V16028" s="5"/>
    </row>
    <row r="16029" spans="9:22" x14ac:dyDescent="0.25">
      <c r="I16029" s="5"/>
      <c r="T16029" s="5"/>
      <c r="V16029" s="5"/>
    </row>
    <row r="16030" spans="9:22" x14ac:dyDescent="0.25">
      <c r="I16030" s="5"/>
      <c r="T16030" s="5"/>
      <c r="V16030" s="5"/>
    </row>
    <row r="16031" spans="9:22" x14ac:dyDescent="0.25">
      <c r="I16031" s="5"/>
      <c r="T16031" s="5"/>
      <c r="V16031" s="5"/>
    </row>
    <row r="16032" spans="9:22" x14ac:dyDescent="0.25">
      <c r="I16032" s="5"/>
      <c r="T16032" s="5"/>
      <c r="V16032" s="5"/>
    </row>
    <row r="16033" spans="9:22" x14ac:dyDescent="0.25">
      <c r="I16033" s="5"/>
      <c r="T16033" s="5"/>
      <c r="V16033" s="5"/>
    </row>
    <row r="16034" spans="9:22" x14ac:dyDescent="0.25">
      <c r="I16034" s="5"/>
      <c r="T16034" s="5"/>
      <c r="V16034" s="5"/>
    </row>
    <row r="16035" spans="9:22" x14ac:dyDescent="0.25">
      <c r="I16035" s="5"/>
      <c r="T16035" s="5"/>
      <c r="V16035" s="5"/>
    </row>
    <row r="16036" spans="9:22" x14ac:dyDescent="0.25">
      <c r="I16036" s="5"/>
      <c r="T16036" s="5"/>
      <c r="V16036" s="5"/>
    </row>
    <row r="16037" spans="9:22" x14ac:dyDescent="0.25">
      <c r="I16037" s="5"/>
      <c r="T16037" s="5"/>
      <c r="V16037" s="5"/>
    </row>
    <row r="16038" spans="9:22" x14ac:dyDescent="0.25">
      <c r="I16038" s="5"/>
      <c r="T16038" s="5"/>
      <c r="V16038" s="5"/>
    </row>
    <row r="16039" spans="9:22" x14ac:dyDescent="0.25">
      <c r="I16039" s="5"/>
      <c r="T16039" s="5"/>
      <c r="V16039" s="5"/>
    </row>
    <row r="16040" spans="9:22" x14ac:dyDescent="0.25">
      <c r="I16040" s="5"/>
      <c r="T16040" s="5"/>
      <c r="V16040" s="5"/>
    </row>
    <row r="16041" spans="9:22" x14ac:dyDescent="0.25">
      <c r="I16041" s="5"/>
      <c r="T16041" s="5"/>
      <c r="V16041" s="5"/>
    </row>
    <row r="16042" spans="9:22" x14ac:dyDescent="0.25">
      <c r="I16042" s="5"/>
      <c r="T16042" s="5"/>
      <c r="V16042" s="5"/>
    </row>
    <row r="16043" spans="9:22" x14ac:dyDescent="0.25">
      <c r="I16043" s="5"/>
      <c r="T16043" s="5"/>
      <c r="V16043" s="5"/>
    </row>
    <row r="16044" spans="9:22" x14ac:dyDescent="0.25">
      <c r="I16044" s="5"/>
      <c r="T16044" s="5"/>
      <c r="V16044" s="5"/>
    </row>
    <row r="16045" spans="9:22" x14ac:dyDescent="0.25">
      <c r="I16045" s="5"/>
      <c r="T16045" s="5"/>
      <c r="V16045" s="5"/>
    </row>
    <row r="16046" spans="9:22" x14ac:dyDescent="0.25">
      <c r="I16046" s="5"/>
      <c r="T16046" s="5"/>
      <c r="V16046" s="5"/>
    </row>
    <row r="16047" spans="9:22" x14ac:dyDescent="0.25">
      <c r="I16047" s="5"/>
      <c r="T16047" s="5"/>
      <c r="V16047" s="5"/>
    </row>
    <row r="16048" spans="9:22" x14ac:dyDescent="0.25">
      <c r="I16048" s="5"/>
      <c r="T16048" s="5"/>
      <c r="V16048" s="5"/>
    </row>
    <row r="16049" spans="9:22" x14ac:dyDescent="0.25">
      <c r="I16049" s="5"/>
      <c r="T16049" s="5"/>
      <c r="V16049" s="5"/>
    </row>
    <row r="16050" spans="9:22" x14ac:dyDescent="0.25">
      <c r="I16050" s="5"/>
      <c r="T16050" s="5"/>
      <c r="V16050" s="5"/>
    </row>
    <row r="16051" spans="9:22" x14ac:dyDescent="0.25">
      <c r="I16051" s="5"/>
      <c r="T16051" s="5"/>
      <c r="V16051" s="5"/>
    </row>
    <row r="16052" spans="9:22" x14ac:dyDescent="0.25">
      <c r="I16052" s="5"/>
      <c r="T16052" s="5"/>
      <c r="V16052" s="5"/>
    </row>
    <row r="16053" spans="9:22" x14ac:dyDescent="0.25">
      <c r="I16053" s="5"/>
      <c r="T16053" s="5"/>
      <c r="V16053" s="5"/>
    </row>
    <row r="16054" spans="9:22" x14ac:dyDescent="0.25">
      <c r="I16054" s="5"/>
      <c r="T16054" s="5"/>
      <c r="V16054" s="5"/>
    </row>
    <row r="16055" spans="9:22" x14ac:dyDescent="0.25">
      <c r="I16055" s="5"/>
      <c r="T16055" s="5"/>
      <c r="V16055" s="5"/>
    </row>
    <row r="16056" spans="9:22" x14ac:dyDescent="0.25">
      <c r="I16056" s="5"/>
      <c r="T16056" s="5"/>
      <c r="V16056" s="5"/>
    </row>
    <row r="16057" spans="9:22" x14ac:dyDescent="0.25">
      <c r="I16057" s="5"/>
      <c r="T16057" s="5"/>
      <c r="V16057" s="5"/>
    </row>
    <row r="16058" spans="9:22" x14ac:dyDescent="0.25">
      <c r="I16058" s="5"/>
      <c r="T16058" s="5"/>
      <c r="V16058" s="5"/>
    </row>
    <row r="16059" spans="9:22" x14ac:dyDescent="0.25">
      <c r="I16059" s="5"/>
      <c r="T16059" s="5"/>
      <c r="V16059" s="5"/>
    </row>
    <row r="16060" spans="9:22" x14ac:dyDescent="0.25">
      <c r="I16060" s="5"/>
      <c r="T16060" s="5"/>
      <c r="V16060" s="5"/>
    </row>
    <row r="16061" spans="9:22" x14ac:dyDescent="0.25">
      <c r="I16061" s="5"/>
      <c r="T16061" s="5"/>
      <c r="V16061" s="5"/>
    </row>
    <row r="16062" spans="9:22" x14ac:dyDescent="0.25">
      <c r="I16062" s="5"/>
      <c r="T16062" s="5"/>
      <c r="V16062" s="5"/>
    </row>
    <row r="16063" spans="9:22" x14ac:dyDescent="0.25">
      <c r="I16063" s="5"/>
      <c r="T16063" s="5"/>
      <c r="V16063" s="5"/>
    </row>
    <row r="16064" spans="9:22" x14ac:dyDescent="0.25">
      <c r="I16064" s="5"/>
      <c r="T16064" s="5"/>
      <c r="V16064" s="5"/>
    </row>
    <row r="16065" spans="9:22" x14ac:dyDescent="0.25">
      <c r="I16065" s="5"/>
      <c r="T16065" s="5"/>
      <c r="V16065" s="5"/>
    </row>
    <row r="16066" spans="9:22" x14ac:dyDescent="0.25">
      <c r="I16066" s="5"/>
      <c r="T16066" s="5"/>
      <c r="V16066" s="5"/>
    </row>
    <row r="16067" spans="9:22" x14ac:dyDescent="0.25">
      <c r="I16067" s="5"/>
      <c r="T16067" s="5"/>
      <c r="V16067" s="5"/>
    </row>
    <row r="16068" spans="9:22" x14ac:dyDescent="0.25">
      <c r="I16068" s="5"/>
      <c r="T16068" s="5"/>
      <c r="V16068" s="5"/>
    </row>
    <row r="16069" spans="9:22" x14ac:dyDescent="0.25">
      <c r="I16069" s="5"/>
      <c r="T16069" s="5"/>
      <c r="V16069" s="5"/>
    </row>
    <row r="16070" spans="9:22" x14ac:dyDescent="0.25">
      <c r="I16070" s="5"/>
      <c r="T16070" s="5"/>
      <c r="V16070" s="5"/>
    </row>
    <row r="16071" spans="9:22" x14ac:dyDescent="0.25">
      <c r="I16071" s="5"/>
      <c r="T16071" s="5"/>
      <c r="V16071" s="5"/>
    </row>
    <row r="16072" spans="9:22" x14ac:dyDescent="0.25">
      <c r="I16072" s="5"/>
      <c r="T16072" s="5"/>
      <c r="V16072" s="5"/>
    </row>
    <row r="16073" spans="9:22" x14ac:dyDescent="0.25">
      <c r="I16073" s="5"/>
      <c r="T16073" s="5"/>
      <c r="V16073" s="5"/>
    </row>
    <row r="16074" spans="9:22" x14ac:dyDescent="0.25">
      <c r="I16074" s="5"/>
      <c r="T16074" s="5"/>
      <c r="V16074" s="5"/>
    </row>
    <row r="16075" spans="9:22" x14ac:dyDescent="0.25">
      <c r="I16075" s="5"/>
      <c r="T16075" s="5"/>
      <c r="V16075" s="5"/>
    </row>
    <row r="16076" spans="9:22" x14ac:dyDescent="0.25">
      <c r="I16076" s="5"/>
      <c r="T16076" s="5"/>
      <c r="V16076" s="5"/>
    </row>
    <row r="16077" spans="9:22" x14ac:dyDescent="0.25">
      <c r="I16077" s="5"/>
      <c r="T16077" s="5"/>
      <c r="V16077" s="5"/>
    </row>
    <row r="16078" spans="9:22" x14ac:dyDescent="0.25">
      <c r="I16078" s="5"/>
      <c r="T16078" s="5"/>
      <c r="V16078" s="5"/>
    </row>
    <row r="16079" spans="9:22" x14ac:dyDescent="0.25">
      <c r="I16079" s="5"/>
      <c r="T16079" s="5"/>
      <c r="V16079" s="5"/>
    </row>
    <row r="16080" spans="9:22" x14ac:dyDescent="0.25">
      <c r="I16080" s="5"/>
      <c r="T16080" s="5"/>
      <c r="V16080" s="5"/>
    </row>
    <row r="16081" spans="9:22" x14ac:dyDescent="0.25">
      <c r="I16081" s="5"/>
      <c r="T16081" s="5"/>
      <c r="V16081" s="5"/>
    </row>
    <row r="16082" spans="9:22" x14ac:dyDescent="0.25">
      <c r="I16082" s="5"/>
      <c r="T16082" s="5"/>
      <c r="V16082" s="5"/>
    </row>
    <row r="16083" spans="9:22" x14ac:dyDescent="0.25">
      <c r="I16083" s="5"/>
      <c r="T16083" s="5"/>
      <c r="V16083" s="5"/>
    </row>
    <row r="16084" spans="9:22" x14ac:dyDescent="0.25">
      <c r="I16084" s="5"/>
      <c r="T16084" s="5"/>
      <c r="V16084" s="5"/>
    </row>
    <row r="16085" spans="9:22" x14ac:dyDescent="0.25">
      <c r="I16085" s="5"/>
      <c r="T16085" s="5"/>
      <c r="V16085" s="5"/>
    </row>
    <row r="16086" spans="9:22" x14ac:dyDescent="0.25">
      <c r="I16086" s="5"/>
      <c r="T16086" s="5"/>
      <c r="V16086" s="5"/>
    </row>
    <row r="16087" spans="9:22" x14ac:dyDescent="0.25">
      <c r="I16087" s="5"/>
      <c r="T16087" s="5"/>
      <c r="V16087" s="5"/>
    </row>
    <row r="16088" spans="9:22" x14ac:dyDescent="0.25">
      <c r="I16088" s="5"/>
      <c r="T16088" s="5"/>
      <c r="V16088" s="5"/>
    </row>
    <row r="16089" spans="9:22" x14ac:dyDescent="0.25">
      <c r="I16089" s="5"/>
      <c r="T16089" s="5"/>
      <c r="V16089" s="5"/>
    </row>
    <row r="16090" spans="9:22" x14ac:dyDescent="0.25">
      <c r="I16090" s="5"/>
      <c r="T16090" s="5"/>
      <c r="V16090" s="5"/>
    </row>
    <row r="16091" spans="9:22" x14ac:dyDescent="0.25">
      <c r="I16091" s="5"/>
      <c r="T16091" s="5"/>
      <c r="V16091" s="5"/>
    </row>
    <row r="16092" spans="9:22" x14ac:dyDescent="0.25">
      <c r="I16092" s="5"/>
      <c r="T16092" s="5"/>
      <c r="V16092" s="5"/>
    </row>
    <row r="16093" spans="9:22" x14ac:dyDescent="0.25">
      <c r="I16093" s="5"/>
      <c r="T16093" s="5"/>
      <c r="V16093" s="5"/>
    </row>
    <row r="16094" spans="9:22" x14ac:dyDescent="0.25">
      <c r="I16094" s="5"/>
      <c r="T16094" s="5"/>
      <c r="V16094" s="5"/>
    </row>
    <row r="16095" spans="9:22" x14ac:dyDescent="0.25">
      <c r="I16095" s="5"/>
      <c r="T16095" s="5"/>
      <c r="V16095" s="5"/>
    </row>
    <row r="16096" spans="9:22" x14ac:dyDescent="0.25">
      <c r="I16096" s="5"/>
      <c r="T16096" s="5"/>
      <c r="V16096" s="5"/>
    </row>
    <row r="16097" spans="9:22" x14ac:dyDescent="0.25">
      <c r="I16097" s="5"/>
      <c r="T16097" s="5"/>
      <c r="V16097" s="5"/>
    </row>
    <row r="16098" spans="9:22" x14ac:dyDescent="0.25">
      <c r="I16098" s="5"/>
      <c r="T16098" s="5"/>
      <c r="V16098" s="5"/>
    </row>
    <row r="16099" spans="9:22" x14ac:dyDescent="0.25">
      <c r="I16099" s="5"/>
      <c r="T16099" s="5"/>
      <c r="V16099" s="5"/>
    </row>
    <row r="16100" spans="9:22" x14ac:dyDescent="0.25">
      <c r="I16100" s="5"/>
      <c r="T16100" s="5"/>
      <c r="V16100" s="5"/>
    </row>
    <row r="16101" spans="9:22" x14ac:dyDescent="0.25">
      <c r="I16101" s="5"/>
      <c r="T16101" s="5"/>
      <c r="V16101" s="5"/>
    </row>
    <row r="16102" spans="9:22" x14ac:dyDescent="0.25">
      <c r="I16102" s="5"/>
      <c r="T16102" s="5"/>
      <c r="V16102" s="5"/>
    </row>
    <row r="16103" spans="9:22" x14ac:dyDescent="0.25">
      <c r="I16103" s="5"/>
      <c r="T16103" s="5"/>
      <c r="V16103" s="5"/>
    </row>
    <row r="16104" spans="9:22" x14ac:dyDescent="0.25">
      <c r="I16104" s="5"/>
      <c r="T16104" s="5"/>
      <c r="V16104" s="5"/>
    </row>
    <row r="16105" spans="9:22" x14ac:dyDescent="0.25">
      <c r="I16105" s="5"/>
      <c r="T16105" s="5"/>
      <c r="V16105" s="5"/>
    </row>
    <row r="16106" spans="9:22" x14ac:dyDescent="0.25">
      <c r="I16106" s="5"/>
      <c r="T16106" s="5"/>
      <c r="V16106" s="5"/>
    </row>
    <row r="16107" spans="9:22" x14ac:dyDescent="0.25">
      <c r="I16107" s="5"/>
      <c r="T16107" s="5"/>
      <c r="V16107" s="5"/>
    </row>
    <row r="16108" spans="9:22" x14ac:dyDescent="0.25">
      <c r="I16108" s="5"/>
      <c r="T16108" s="5"/>
      <c r="V16108" s="5"/>
    </row>
    <row r="16109" spans="9:22" x14ac:dyDescent="0.25">
      <c r="I16109" s="5"/>
      <c r="T16109" s="5"/>
      <c r="V16109" s="5"/>
    </row>
    <row r="16110" spans="9:22" x14ac:dyDescent="0.25">
      <c r="I16110" s="5"/>
      <c r="T16110" s="5"/>
      <c r="V16110" s="5"/>
    </row>
    <row r="16111" spans="9:22" x14ac:dyDescent="0.25">
      <c r="I16111" s="5"/>
      <c r="T16111" s="5"/>
      <c r="V16111" s="5"/>
    </row>
    <row r="16112" spans="9:22" x14ac:dyDescent="0.25">
      <c r="I16112" s="5"/>
      <c r="T16112" s="5"/>
      <c r="V16112" s="5"/>
    </row>
    <row r="16113" spans="9:22" x14ac:dyDescent="0.25">
      <c r="I16113" s="5"/>
      <c r="T16113" s="5"/>
      <c r="V16113" s="5"/>
    </row>
    <row r="16114" spans="9:22" x14ac:dyDescent="0.25">
      <c r="I16114" s="5"/>
      <c r="T16114" s="5"/>
      <c r="V16114" s="5"/>
    </row>
    <row r="16115" spans="9:22" x14ac:dyDescent="0.25">
      <c r="I16115" s="5"/>
      <c r="T16115" s="5"/>
      <c r="V16115" s="5"/>
    </row>
    <row r="16116" spans="9:22" x14ac:dyDescent="0.25">
      <c r="I16116" s="5"/>
      <c r="T16116" s="5"/>
      <c r="V16116" s="5"/>
    </row>
    <row r="16117" spans="9:22" x14ac:dyDescent="0.25">
      <c r="I16117" s="5"/>
      <c r="T16117" s="5"/>
      <c r="V16117" s="5"/>
    </row>
    <row r="16118" spans="9:22" x14ac:dyDescent="0.25">
      <c r="I16118" s="5"/>
      <c r="T16118" s="5"/>
      <c r="V16118" s="5"/>
    </row>
    <row r="16119" spans="9:22" x14ac:dyDescent="0.25">
      <c r="I16119" s="5"/>
      <c r="T16119" s="5"/>
      <c r="V16119" s="5"/>
    </row>
    <row r="16120" spans="9:22" x14ac:dyDescent="0.25">
      <c r="I16120" s="5"/>
      <c r="T16120" s="5"/>
      <c r="V16120" s="5"/>
    </row>
    <row r="16121" spans="9:22" x14ac:dyDescent="0.25">
      <c r="I16121" s="5"/>
      <c r="T16121" s="5"/>
      <c r="V16121" s="5"/>
    </row>
    <row r="16122" spans="9:22" x14ac:dyDescent="0.25">
      <c r="I16122" s="5"/>
      <c r="T16122" s="5"/>
      <c r="V16122" s="5"/>
    </row>
    <row r="16123" spans="9:22" x14ac:dyDescent="0.25">
      <c r="I16123" s="5"/>
      <c r="T16123" s="5"/>
      <c r="V16123" s="5"/>
    </row>
    <row r="16124" spans="9:22" x14ac:dyDescent="0.25">
      <c r="I16124" s="5"/>
      <c r="T16124" s="5"/>
      <c r="V16124" s="5"/>
    </row>
    <row r="16125" spans="9:22" x14ac:dyDescent="0.25">
      <c r="I16125" s="5"/>
      <c r="T16125" s="5"/>
      <c r="V16125" s="5"/>
    </row>
    <row r="16126" spans="9:22" x14ac:dyDescent="0.25">
      <c r="I16126" s="5"/>
      <c r="T16126" s="5"/>
      <c r="V16126" s="5"/>
    </row>
    <row r="16127" spans="9:22" x14ac:dyDescent="0.25">
      <c r="I16127" s="5"/>
      <c r="T16127" s="5"/>
      <c r="V16127" s="5"/>
    </row>
    <row r="16128" spans="9:22" x14ac:dyDescent="0.25">
      <c r="I16128" s="5"/>
      <c r="T16128" s="5"/>
      <c r="V16128" s="5"/>
    </row>
    <row r="16129" spans="9:22" x14ac:dyDescent="0.25">
      <c r="I16129" s="5"/>
      <c r="T16129" s="5"/>
      <c r="V16129" s="5"/>
    </row>
    <row r="16130" spans="9:22" x14ac:dyDescent="0.25">
      <c r="I16130" s="5"/>
      <c r="T16130" s="5"/>
      <c r="V16130" s="5"/>
    </row>
    <row r="16131" spans="9:22" x14ac:dyDescent="0.25">
      <c r="I16131" s="5"/>
      <c r="T16131" s="5"/>
      <c r="V16131" s="5"/>
    </row>
    <row r="16132" spans="9:22" x14ac:dyDescent="0.25">
      <c r="I16132" s="5"/>
      <c r="T16132" s="5"/>
      <c r="V16132" s="5"/>
    </row>
    <row r="16133" spans="9:22" x14ac:dyDescent="0.25">
      <c r="I16133" s="5"/>
      <c r="T16133" s="5"/>
      <c r="V16133" s="5"/>
    </row>
    <row r="16134" spans="9:22" x14ac:dyDescent="0.25">
      <c r="I16134" s="5"/>
      <c r="T16134" s="5"/>
      <c r="V16134" s="5"/>
    </row>
    <row r="16135" spans="9:22" x14ac:dyDescent="0.25">
      <c r="I16135" s="5"/>
      <c r="T16135" s="5"/>
      <c r="V16135" s="5"/>
    </row>
    <row r="16136" spans="9:22" x14ac:dyDescent="0.25">
      <c r="I16136" s="5"/>
      <c r="T16136" s="5"/>
      <c r="V16136" s="5"/>
    </row>
    <row r="16137" spans="9:22" x14ac:dyDescent="0.25">
      <c r="I16137" s="5"/>
      <c r="T16137" s="5"/>
      <c r="V16137" s="5"/>
    </row>
    <row r="16138" spans="9:22" x14ac:dyDescent="0.25">
      <c r="I16138" s="5"/>
      <c r="T16138" s="5"/>
      <c r="V16138" s="5"/>
    </row>
    <row r="16139" spans="9:22" x14ac:dyDescent="0.25">
      <c r="I16139" s="5"/>
      <c r="T16139" s="5"/>
      <c r="V16139" s="5"/>
    </row>
    <row r="16140" spans="9:22" x14ac:dyDescent="0.25">
      <c r="I16140" s="5"/>
      <c r="T16140" s="5"/>
      <c r="V16140" s="5"/>
    </row>
    <row r="16141" spans="9:22" x14ac:dyDescent="0.25">
      <c r="I16141" s="5"/>
      <c r="T16141" s="5"/>
      <c r="V16141" s="5"/>
    </row>
    <row r="16142" spans="9:22" x14ac:dyDescent="0.25">
      <c r="I16142" s="5"/>
      <c r="T16142" s="5"/>
      <c r="V16142" s="5"/>
    </row>
    <row r="16143" spans="9:22" x14ac:dyDescent="0.25">
      <c r="I16143" s="5"/>
      <c r="T16143" s="5"/>
      <c r="V16143" s="5"/>
    </row>
    <row r="16144" spans="9:22" x14ac:dyDescent="0.25">
      <c r="I16144" s="5"/>
      <c r="T16144" s="5"/>
      <c r="V16144" s="5"/>
    </row>
    <row r="16145" spans="9:22" x14ac:dyDescent="0.25">
      <c r="I16145" s="5"/>
      <c r="T16145" s="5"/>
      <c r="V16145" s="5"/>
    </row>
    <row r="16146" spans="9:22" x14ac:dyDescent="0.25">
      <c r="I16146" s="5"/>
      <c r="T16146" s="5"/>
      <c r="V16146" s="5"/>
    </row>
    <row r="16147" spans="9:22" x14ac:dyDescent="0.25">
      <c r="I16147" s="5"/>
      <c r="T16147" s="5"/>
      <c r="V16147" s="5"/>
    </row>
    <row r="16148" spans="9:22" x14ac:dyDescent="0.25">
      <c r="I16148" s="5"/>
      <c r="T16148" s="5"/>
      <c r="V16148" s="5"/>
    </row>
    <row r="16149" spans="9:22" x14ac:dyDescent="0.25">
      <c r="I16149" s="5"/>
      <c r="T16149" s="5"/>
      <c r="V16149" s="5"/>
    </row>
    <row r="16150" spans="9:22" x14ac:dyDescent="0.25">
      <c r="I16150" s="5"/>
      <c r="T16150" s="5"/>
      <c r="V16150" s="5"/>
    </row>
    <row r="16151" spans="9:22" x14ac:dyDescent="0.25">
      <c r="I16151" s="5"/>
      <c r="T16151" s="5"/>
      <c r="V16151" s="5"/>
    </row>
    <row r="16152" spans="9:22" x14ac:dyDescent="0.25">
      <c r="I16152" s="5"/>
      <c r="T16152" s="5"/>
      <c r="V16152" s="5"/>
    </row>
    <row r="16153" spans="9:22" x14ac:dyDescent="0.25">
      <c r="I16153" s="5"/>
      <c r="S16153" s="7"/>
      <c r="T16153" s="5"/>
      <c r="U16153" s="6"/>
      <c r="V16153" s="5"/>
    </row>
    <row r="16154" spans="9:22" x14ac:dyDescent="0.25">
      <c r="I16154" s="5"/>
      <c r="S16154" s="7"/>
      <c r="T16154" s="5"/>
      <c r="U16154" s="6"/>
      <c r="V16154" s="5"/>
    </row>
    <row r="16155" spans="9:22" x14ac:dyDescent="0.25">
      <c r="I16155" s="5"/>
      <c r="T16155" s="5"/>
      <c r="V16155" s="5"/>
    </row>
    <row r="16156" spans="9:22" x14ac:dyDescent="0.25">
      <c r="I16156" s="5"/>
      <c r="T16156" s="5"/>
      <c r="V16156" s="5"/>
    </row>
    <row r="16157" spans="9:22" x14ac:dyDescent="0.25">
      <c r="I16157" s="5"/>
      <c r="T16157" s="5"/>
      <c r="V16157" s="5"/>
    </row>
    <row r="16158" spans="9:22" x14ac:dyDescent="0.25">
      <c r="I16158" s="5"/>
      <c r="T16158" s="5"/>
      <c r="V16158" s="5"/>
    </row>
    <row r="16159" spans="9:22" x14ac:dyDescent="0.25">
      <c r="I16159" s="5"/>
      <c r="T16159" s="5"/>
      <c r="V16159" s="5"/>
    </row>
    <row r="16160" spans="9:22" x14ac:dyDescent="0.25">
      <c r="I16160" s="5"/>
      <c r="T16160" s="5"/>
      <c r="V16160" s="5"/>
    </row>
    <row r="16161" spans="9:22" x14ac:dyDescent="0.25">
      <c r="I16161" s="5"/>
      <c r="T16161" s="5"/>
      <c r="V16161" s="5"/>
    </row>
    <row r="16162" spans="9:22" x14ac:dyDescent="0.25">
      <c r="I16162" s="5"/>
      <c r="T16162" s="5"/>
      <c r="V16162" s="5"/>
    </row>
    <row r="16163" spans="9:22" x14ac:dyDescent="0.25">
      <c r="I16163" s="5"/>
      <c r="T16163" s="5"/>
      <c r="V16163" s="5"/>
    </row>
    <row r="16164" spans="9:22" x14ac:dyDescent="0.25">
      <c r="I16164" s="5"/>
      <c r="T16164" s="5"/>
      <c r="V16164" s="5"/>
    </row>
    <row r="16165" spans="9:22" x14ac:dyDescent="0.25">
      <c r="I16165" s="5"/>
      <c r="T16165" s="5"/>
      <c r="V16165" s="5"/>
    </row>
    <row r="16166" spans="9:22" x14ac:dyDescent="0.25">
      <c r="I16166" s="5"/>
      <c r="T16166" s="5"/>
      <c r="V16166" s="5"/>
    </row>
    <row r="16167" spans="9:22" x14ac:dyDescent="0.25">
      <c r="I16167" s="5"/>
      <c r="T16167" s="5"/>
      <c r="V16167" s="5"/>
    </row>
    <row r="16168" spans="9:22" x14ac:dyDescent="0.25">
      <c r="I16168" s="5"/>
      <c r="T16168" s="5"/>
      <c r="V16168" s="5"/>
    </row>
    <row r="16169" spans="9:22" x14ac:dyDescent="0.25">
      <c r="I16169" s="5"/>
      <c r="T16169" s="5"/>
      <c r="V16169" s="5"/>
    </row>
    <row r="16170" spans="9:22" x14ac:dyDescent="0.25">
      <c r="I16170" s="5"/>
      <c r="T16170" s="5"/>
      <c r="V16170" s="5"/>
    </row>
    <row r="16171" spans="9:22" x14ac:dyDescent="0.25">
      <c r="I16171" s="5"/>
      <c r="T16171" s="5"/>
      <c r="V16171" s="5"/>
    </row>
    <row r="16172" spans="9:22" x14ac:dyDescent="0.25">
      <c r="I16172" s="5"/>
      <c r="T16172" s="5"/>
      <c r="V16172" s="5"/>
    </row>
    <row r="16173" spans="9:22" x14ac:dyDescent="0.25">
      <c r="I16173" s="5"/>
      <c r="T16173" s="5"/>
      <c r="V16173" s="5"/>
    </row>
    <row r="16174" spans="9:22" x14ac:dyDescent="0.25">
      <c r="I16174" s="5"/>
      <c r="T16174" s="5"/>
      <c r="V16174" s="5"/>
    </row>
    <row r="16175" spans="9:22" x14ac:dyDescent="0.25">
      <c r="I16175" s="5"/>
      <c r="T16175" s="5"/>
      <c r="V16175" s="5"/>
    </row>
    <row r="16176" spans="9:22" x14ac:dyDescent="0.25">
      <c r="I16176" s="5"/>
      <c r="T16176" s="5"/>
      <c r="V16176" s="5"/>
    </row>
    <row r="16177" spans="9:22" x14ac:dyDescent="0.25">
      <c r="I16177" s="5"/>
      <c r="T16177" s="5"/>
      <c r="V16177" s="5"/>
    </row>
    <row r="16178" spans="9:22" x14ac:dyDescent="0.25">
      <c r="I16178" s="5"/>
      <c r="T16178" s="5"/>
      <c r="V16178" s="5"/>
    </row>
    <row r="16179" spans="9:22" x14ac:dyDescent="0.25">
      <c r="I16179" s="5"/>
      <c r="T16179" s="5"/>
      <c r="V16179" s="5"/>
    </row>
    <row r="16180" spans="9:22" x14ac:dyDescent="0.25">
      <c r="I16180" s="5"/>
      <c r="T16180" s="5"/>
      <c r="V16180" s="5"/>
    </row>
    <row r="16181" spans="9:22" x14ac:dyDescent="0.25">
      <c r="I16181" s="5"/>
      <c r="T16181" s="5"/>
      <c r="V16181" s="5"/>
    </row>
    <row r="16182" spans="9:22" x14ac:dyDescent="0.25">
      <c r="I16182" s="5"/>
      <c r="T16182" s="5"/>
      <c r="V16182" s="5"/>
    </row>
    <row r="16183" spans="9:22" x14ac:dyDescent="0.25">
      <c r="I16183" s="5"/>
      <c r="T16183" s="5"/>
      <c r="V16183" s="5"/>
    </row>
    <row r="16184" spans="9:22" x14ac:dyDescent="0.25">
      <c r="I16184" s="5"/>
      <c r="T16184" s="5"/>
      <c r="V16184" s="5"/>
    </row>
    <row r="16185" spans="9:22" x14ac:dyDescent="0.25">
      <c r="I16185" s="5"/>
      <c r="T16185" s="5"/>
      <c r="V16185" s="5"/>
    </row>
    <row r="16186" spans="9:22" x14ac:dyDescent="0.25">
      <c r="I16186" s="5"/>
      <c r="T16186" s="5"/>
      <c r="V16186" s="5"/>
    </row>
    <row r="16187" spans="9:22" x14ac:dyDescent="0.25">
      <c r="I16187" s="5"/>
      <c r="T16187" s="5"/>
      <c r="V16187" s="5"/>
    </row>
    <row r="16188" spans="9:22" x14ac:dyDescent="0.25">
      <c r="I16188" s="5"/>
      <c r="T16188" s="5"/>
      <c r="V16188" s="5"/>
    </row>
    <row r="16189" spans="9:22" x14ac:dyDescent="0.25">
      <c r="I16189" s="5"/>
      <c r="T16189" s="5"/>
      <c r="V16189" s="5"/>
    </row>
    <row r="16190" spans="9:22" x14ac:dyDescent="0.25">
      <c r="I16190" s="5"/>
      <c r="T16190" s="5"/>
      <c r="V16190" s="5"/>
    </row>
    <row r="16191" spans="9:22" x14ac:dyDescent="0.25">
      <c r="I16191" s="5"/>
      <c r="T16191" s="5"/>
      <c r="V16191" s="5"/>
    </row>
    <row r="16192" spans="9:22" x14ac:dyDescent="0.25">
      <c r="I16192" s="5"/>
      <c r="T16192" s="5"/>
      <c r="V16192" s="5"/>
    </row>
    <row r="16193" spans="9:22" x14ac:dyDescent="0.25">
      <c r="I16193" s="5"/>
      <c r="T16193" s="5"/>
      <c r="V16193" s="5"/>
    </row>
    <row r="16194" spans="9:22" x14ac:dyDescent="0.25">
      <c r="I16194" s="5"/>
      <c r="T16194" s="5"/>
      <c r="V16194" s="5"/>
    </row>
    <row r="16195" spans="9:22" x14ac:dyDescent="0.25">
      <c r="I16195" s="5"/>
      <c r="T16195" s="5"/>
      <c r="V16195" s="5"/>
    </row>
    <row r="16196" spans="9:22" x14ac:dyDescent="0.25">
      <c r="I16196" s="5"/>
      <c r="T16196" s="5"/>
      <c r="V16196" s="5"/>
    </row>
    <row r="16197" spans="9:22" x14ac:dyDescent="0.25">
      <c r="I16197" s="5"/>
      <c r="T16197" s="5"/>
      <c r="V16197" s="5"/>
    </row>
    <row r="16198" spans="9:22" x14ac:dyDescent="0.25">
      <c r="I16198" s="5"/>
      <c r="T16198" s="5"/>
      <c r="V16198" s="5"/>
    </row>
    <row r="16199" spans="9:22" x14ac:dyDescent="0.25">
      <c r="I16199" s="5"/>
      <c r="T16199" s="5"/>
      <c r="V16199" s="5"/>
    </row>
    <row r="16200" spans="9:22" x14ac:dyDescent="0.25">
      <c r="I16200" s="5"/>
      <c r="T16200" s="5"/>
      <c r="V16200" s="5"/>
    </row>
    <row r="16201" spans="9:22" x14ac:dyDescent="0.25">
      <c r="I16201" s="5"/>
      <c r="T16201" s="5"/>
      <c r="V16201" s="5"/>
    </row>
    <row r="16202" spans="9:22" x14ac:dyDescent="0.25">
      <c r="I16202" s="5"/>
      <c r="T16202" s="5"/>
      <c r="V16202" s="5"/>
    </row>
    <row r="16203" spans="9:22" x14ac:dyDescent="0.25">
      <c r="I16203" s="5"/>
      <c r="T16203" s="5"/>
      <c r="V16203" s="5"/>
    </row>
    <row r="16204" spans="9:22" x14ac:dyDescent="0.25">
      <c r="I16204" s="5"/>
      <c r="T16204" s="5"/>
      <c r="V16204" s="5"/>
    </row>
    <row r="16205" spans="9:22" x14ac:dyDescent="0.25">
      <c r="I16205" s="5"/>
      <c r="T16205" s="5"/>
      <c r="V16205" s="5"/>
    </row>
    <row r="16206" spans="9:22" x14ac:dyDescent="0.25">
      <c r="I16206" s="5"/>
      <c r="T16206" s="5"/>
      <c r="V16206" s="5"/>
    </row>
    <row r="16207" spans="9:22" x14ac:dyDescent="0.25">
      <c r="I16207" s="5"/>
      <c r="T16207" s="5"/>
      <c r="V16207" s="5"/>
    </row>
    <row r="16208" spans="9:22" x14ac:dyDescent="0.25">
      <c r="I16208" s="5"/>
      <c r="T16208" s="5"/>
      <c r="V16208" s="5"/>
    </row>
    <row r="16209" spans="9:22" x14ac:dyDescent="0.25">
      <c r="I16209" s="5"/>
      <c r="T16209" s="5"/>
      <c r="V16209" s="5"/>
    </row>
    <row r="16210" spans="9:22" x14ac:dyDescent="0.25">
      <c r="I16210" s="5"/>
      <c r="T16210" s="5"/>
      <c r="V16210" s="5"/>
    </row>
    <row r="16211" spans="9:22" x14ac:dyDescent="0.25">
      <c r="I16211" s="5"/>
      <c r="T16211" s="5"/>
      <c r="V16211" s="5"/>
    </row>
    <row r="16212" spans="9:22" x14ac:dyDescent="0.25">
      <c r="I16212" s="5"/>
      <c r="T16212" s="5"/>
      <c r="V16212" s="5"/>
    </row>
    <row r="16213" spans="9:22" x14ac:dyDescent="0.25">
      <c r="I16213" s="5"/>
      <c r="T16213" s="5"/>
      <c r="V16213" s="5"/>
    </row>
    <row r="16214" spans="9:22" x14ac:dyDescent="0.25">
      <c r="I16214" s="5"/>
      <c r="T16214" s="5"/>
      <c r="V16214" s="5"/>
    </row>
    <row r="16215" spans="9:22" x14ac:dyDescent="0.25">
      <c r="I16215" s="5"/>
      <c r="T16215" s="5"/>
      <c r="V16215" s="5"/>
    </row>
    <row r="16216" spans="9:22" x14ac:dyDescent="0.25">
      <c r="I16216" s="5"/>
      <c r="T16216" s="5"/>
      <c r="V16216" s="5"/>
    </row>
    <row r="16217" spans="9:22" x14ac:dyDescent="0.25">
      <c r="I16217" s="5"/>
      <c r="T16217" s="5"/>
      <c r="V16217" s="5"/>
    </row>
    <row r="16218" spans="9:22" x14ac:dyDescent="0.25">
      <c r="I16218" s="5"/>
      <c r="T16218" s="5"/>
      <c r="V16218" s="5"/>
    </row>
    <row r="16219" spans="9:22" x14ac:dyDescent="0.25">
      <c r="I16219" s="5"/>
      <c r="T16219" s="5"/>
      <c r="V16219" s="5"/>
    </row>
    <row r="16220" spans="9:22" x14ac:dyDescent="0.25">
      <c r="I16220" s="5"/>
      <c r="T16220" s="5"/>
      <c r="V16220" s="5"/>
    </row>
    <row r="16221" spans="9:22" x14ac:dyDescent="0.25">
      <c r="I16221" s="5"/>
      <c r="T16221" s="5"/>
      <c r="V16221" s="5"/>
    </row>
    <row r="16222" spans="9:22" x14ac:dyDescent="0.25">
      <c r="I16222" s="5"/>
      <c r="T16222" s="5"/>
      <c r="V16222" s="5"/>
    </row>
    <row r="16223" spans="9:22" x14ac:dyDescent="0.25">
      <c r="I16223" s="5"/>
      <c r="T16223" s="5"/>
      <c r="V16223" s="5"/>
    </row>
    <row r="16224" spans="9:22" x14ac:dyDescent="0.25">
      <c r="I16224" s="5"/>
      <c r="T16224" s="5"/>
      <c r="V16224" s="5"/>
    </row>
    <row r="16225" spans="9:22" x14ac:dyDescent="0.25">
      <c r="I16225" s="5"/>
      <c r="T16225" s="5"/>
      <c r="V16225" s="5"/>
    </row>
    <row r="16226" spans="9:22" x14ac:dyDescent="0.25">
      <c r="I16226" s="5"/>
      <c r="T16226" s="5"/>
      <c r="V16226" s="5"/>
    </row>
    <row r="16227" spans="9:22" x14ac:dyDescent="0.25">
      <c r="I16227" s="5"/>
      <c r="T16227" s="5"/>
      <c r="V16227" s="5"/>
    </row>
    <row r="16228" spans="9:22" x14ac:dyDescent="0.25">
      <c r="I16228" s="5"/>
      <c r="T16228" s="5"/>
      <c r="V16228" s="5"/>
    </row>
    <row r="16229" spans="9:22" x14ac:dyDescent="0.25">
      <c r="I16229" s="5"/>
      <c r="T16229" s="5"/>
      <c r="V16229" s="5"/>
    </row>
    <row r="16230" spans="9:22" x14ac:dyDescent="0.25">
      <c r="I16230" s="5"/>
      <c r="T16230" s="5"/>
      <c r="V16230" s="5"/>
    </row>
    <row r="16231" spans="9:22" x14ac:dyDescent="0.25">
      <c r="I16231" s="5"/>
      <c r="T16231" s="5"/>
      <c r="V16231" s="5"/>
    </row>
    <row r="16232" spans="9:22" x14ac:dyDescent="0.25">
      <c r="I16232" s="5"/>
      <c r="T16232" s="5"/>
      <c r="V16232" s="5"/>
    </row>
    <row r="16233" spans="9:22" x14ac:dyDescent="0.25">
      <c r="I16233" s="5"/>
      <c r="T16233" s="5"/>
      <c r="V16233" s="5"/>
    </row>
    <row r="16234" spans="9:22" x14ac:dyDescent="0.25">
      <c r="I16234" s="5"/>
      <c r="T16234" s="5"/>
      <c r="V16234" s="5"/>
    </row>
    <row r="16235" spans="9:22" x14ac:dyDescent="0.25">
      <c r="I16235" s="5"/>
      <c r="T16235" s="5"/>
      <c r="V16235" s="5"/>
    </row>
    <row r="16236" spans="9:22" x14ac:dyDescent="0.25">
      <c r="I16236" s="5"/>
      <c r="T16236" s="5"/>
      <c r="V16236" s="5"/>
    </row>
    <row r="16237" spans="9:22" x14ac:dyDescent="0.25">
      <c r="I16237" s="5"/>
      <c r="T16237" s="5"/>
      <c r="V16237" s="5"/>
    </row>
    <row r="16238" spans="9:22" x14ac:dyDescent="0.25">
      <c r="I16238" s="5"/>
      <c r="T16238" s="5"/>
      <c r="V16238" s="5"/>
    </row>
    <row r="16239" spans="9:22" x14ac:dyDescent="0.25">
      <c r="I16239" s="5"/>
      <c r="T16239" s="5"/>
      <c r="V16239" s="5"/>
    </row>
    <row r="16240" spans="9:22" x14ac:dyDescent="0.25">
      <c r="I16240" s="5"/>
      <c r="T16240" s="5"/>
      <c r="V16240" s="5"/>
    </row>
    <row r="16241" spans="9:22" x14ac:dyDescent="0.25">
      <c r="I16241" s="5"/>
      <c r="T16241" s="5"/>
      <c r="V16241" s="5"/>
    </row>
    <row r="16242" spans="9:22" x14ac:dyDescent="0.25">
      <c r="I16242" s="5"/>
      <c r="T16242" s="5"/>
      <c r="V16242" s="5"/>
    </row>
    <row r="16243" spans="9:22" x14ac:dyDescent="0.25">
      <c r="I16243" s="5"/>
      <c r="T16243" s="5"/>
      <c r="V16243" s="5"/>
    </row>
    <row r="16244" spans="9:22" x14ac:dyDescent="0.25">
      <c r="I16244" s="5"/>
      <c r="T16244" s="5"/>
      <c r="V16244" s="5"/>
    </row>
    <row r="16245" spans="9:22" x14ac:dyDescent="0.25">
      <c r="I16245" s="5"/>
      <c r="T16245" s="5"/>
      <c r="V16245" s="5"/>
    </row>
    <row r="16246" spans="9:22" x14ac:dyDescent="0.25">
      <c r="I16246" s="5"/>
      <c r="T16246" s="5"/>
      <c r="V16246" s="5"/>
    </row>
    <row r="16247" spans="9:22" x14ac:dyDescent="0.25">
      <c r="I16247" s="5"/>
      <c r="T16247" s="5"/>
      <c r="V16247" s="5"/>
    </row>
    <row r="16248" spans="9:22" x14ac:dyDescent="0.25">
      <c r="I16248" s="5"/>
      <c r="T16248" s="5"/>
      <c r="V16248" s="5"/>
    </row>
    <row r="16249" spans="9:22" x14ac:dyDescent="0.25">
      <c r="I16249" s="5"/>
      <c r="T16249" s="5"/>
      <c r="V16249" s="5"/>
    </row>
    <row r="16250" spans="9:22" x14ac:dyDescent="0.25">
      <c r="I16250" s="5"/>
      <c r="T16250" s="5"/>
      <c r="V16250" s="5"/>
    </row>
    <row r="16251" spans="9:22" x14ac:dyDescent="0.25">
      <c r="I16251" s="5"/>
      <c r="T16251" s="5"/>
      <c r="V16251" s="5"/>
    </row>
    <row r="16252" spans="9:22" x14ac:dyDescent="0.25">
      <c r="I16252" s="5"/>
      <c r="T16252" s="5"/>
      <c r="V16252" s="5"/>
    </row>
    <row r="16253" spans="9:22" x14ac:dyDescent="0.25">
      <c r="I16253" s="5"/>
      <c r="T16253" s="5"/>
      <c r="V16253" s="5"/>
    </row>
    <row r="16254" spans="9:22" x14ac:dyDescent="0.25">
      <c r="I16254" s="5"/>
      <c r="T16254" s="5"/>
      <c r="V16254" s="5"/>
    </row>
    <row r="16255" spans="9:22" x14ac:dyDescent="0.25">
      <c r="I16255" s="5"/>
      <c r="T16255" s="5"/>
      <c r="V16255" s="5"/>
    </row>
    <row r="16256" spans="9:22" x14ac:dyDescent="0.25">
      <c r="I16256" s="5"/>
      <c r="T16256" s="5"/>
      <c r="V16256" s="5"/>
    </row>
    <row r="16257" spans="9:22" x14ac:dyDescent="0.25">
      <c r="I16257" s="5"/>
      <c r="T16257" s="5"/>
      <c r="V16257" s="5"/>
    </row>
    <row r="16258" spans="9:22" x14ac:dyDescent="0.25">
      <c r="I16258" s="5"/>
      <c r="T16258" s="5"/>
      <c r="V16258" s="5"/>
    </row>
    <row r="16259" spans="9:22" x14ac:dyDescent="0.25">
      <c r="I16259" s="5"/>
      <c r="T16259" s="5"/>
      <c r="V16259" s="5"/>
    </row>
    <row r="16260" spans="9:22" x14ac:dyDescent="0.25">
      <c r="I16260" s="5"/>
      <c r="T16260" s="5"/>
      <c r="V16260" s="5"/>
    </row>
    <row r="16261" spans="9:22" x14ac:dyDescent="0.25">
      <c r="I16261" s="5"/>
      <c r="T16261" s="5"/>
      <c r="V16261" s="5"/>
    </row>
    <row r="16262" spans="9:22" x14ac:dyDescent="0.25">
      <c r="I16262" s="5"/>
      <c r="T16262" s="5"/>
      <c r="V16262" s="5"/>
    </row>
    <row r="16263" spans="9:22" x14ac:dyDescent="0.25">
      <c r="I16263" s="5"/>
      <c r="T16263" s="5"/>
      <c r="V16263" s="5"/>
    </row>
    <row r="16264" spans="9:22" x14ac:dyDescent="0.25">
      <c r="I16264" s="5"/>
      <c r="T16264" s="5"/>
      <c r="V16264" s="5"/>
    </row>
    <row r="16265" spans="9:22" x14ac:dyDescent="0.25">
      <c r="I16265" s="5"/>
      <c r="T16265" s="5"/>
      <c r="V16265" s="5"/>
    </row>
    <row r="16266" spans="9:22" x14ac:dyDescent="0.25">
      <c r="I16266" s="5"/>
      <c r="T16266" s="5"/>
      <c r="V16266" s="5"/>
    </row>
    <row r="16267" spans="9:22" x14ac:dyDescent="0.25">
      <c r="I16267" s="5"/>
      <c r="T16267" s="5"/>
      <c r="V16267" s="5"/>
    </row>
    <row r="16268" spans="9:22" x14ac:dyDescent="0.25">
      <c r="I16268" s="5"/>
      <c r="T16268" s="5"/>
      <c r="V16268" s="5"/>
    </row>
    <row r="16269" spans="9:22" x14ac:dyDescent="0.25">
      <c r="I16269" s="5"/>
      <c r="T16269" s="5"/>
      <c r="V16269" s="5"/>
    </row>
    <row r="16270" spans="9:22" x14ac:dyDescent="0.25">
      <c r="I16270" s="5"/>
      <c r="T16270" s="5"/>
      <c r="V16270" s="5"/>
    </row>
    <row r="16271" spans="9:22" x14ac:dyDescent="0.25">
      <c r="I16271" s="5"/>
      <c r="T16271" s="5"/>
      <c r="V16271" s="5"/>
    </row>
    <row r="16272" spans="9:22" x14ac:dyDescent="0.25">
      <c r="I16272" s="5"/>
      <c r="T16272" s="5"/>
      <c r="V16272" s="5"/>
    </row>
    <row r="16273" spans="9:22" x14ac:dyDescent="0.25">
      <c r="I16273" s="5"/>
      <c r="T16273" s="5"/>
      <c r="V16273" s="5"/>
    </row>
    <row r="16274" spans="9:22" x14ac:dyDescent="0.25">
      <c r="I16274" s="5"/>
      <c r="T16274" s="5"/>
      <c r="V16274" s="5"/>
    </row>
    <row r="16275" spans="9:22" x14ac:dyDescent="0.25">
      <c r="I16275" s="5"/>
      <c r="T16275" s="5"/>
      <c r="V16275" s="5"/>
    </row>
    <row r="16276" spans="9:22" x14ac:dyDescent="0.25">
      <c r="I16276" s="5"/>
      <c r="T16276" s="5"/>
      <c r="V16276" s="5"/>
    </row>
    <row r="16277" spans="9:22" x14ac:dyDescent="0.25">
      <c r="I16277" s="5"/>
      <c r="T16277" s="5"/>
      <c r="V16277" s="5"/>
    </row>
    <row r="16278" spans="9:22" x14ac:dyDescent="0.25">
      <c r="I16278" s="5"/>
      <c r="T16278" s="5"/>
      <c r="V16278" s="5"/>
    </row>
    <row r="16279" spans="9:22" x14ac:dyDescent="0.25">
      <c r="I16279" s="5"/>
      <c r="T16279" s="5"/>
      <c r="V16279" s="5"/>
    </row>
    <row r="16280" spans="9:22" x14ac:dyDescent="0.25">
      <c r="I16280" s="5"/>
      <c r="T16280" s="5"/>
      <c r="V16280" s="5"/>
    </row>
    <row r="16281" spans="9:22" x14ac:dyDescent="0.25">
      <c r="I16281" s="5"/>
      <c r="T16281" s="5"/>
      <c r="V16281" s="5"/>
    </row>
    <row r="16282" spans="9:22" x14ac:dyDescent="0.25">
      <c r="I16282" s="5"/>
      <c r="T16282" s="5"/>
      <c r="V16282" s="5"/>
    </row>
    <row r="16283" spans="9:22" x14ac:dyDescent="0.25">
      <c r="I16283" s="5"/>
      <c r="T16283" s="5"/>
      <c r="V16283" s="5"/>
    </row>
    <row r="16284" spans="9:22" x14ac:dyDescent="0.25">
      <c r="I16284" s="5"/>
      <c r="T16284" s="5"/>
      <c r="V16284" s="5"/>
    </row>
    <row r="16285" spans="9:22" x14ac:dyDescent="0.25">
      <c r="I16285" s="5"/>
      <c r="T16285" s="5"/>
      <c r="V16285" s="5"/>
    </row>
    <row r="16286" spans="9:22" x14ac:dyDescent="0.25">
      <c r="I16286" s="5"/>
      <c r="T16286" s="5"/>
      <c r="V16286" s="5"/>
    </row>
    <row r="16287" spans="9:22" x14ac:dyDescent="0.25">
      <c r="I16287" s="5"/>
      <c r="T16287" s="5"/>
      <c r="V16287" s="5"/>
    </row>
    <row r="16288" spans="9:22" x14ac:dyDescent="0.25">
      <c r="I16288" s="5"/>
      <c r="T16288" s="5"/>
      <c r="V16288" s="5"/>
    </row>
    <row r="16289" spans="9:22" x14ac:dyDescent="0.25">
      <c r="I16289" s="5"/>
      <c r="T16289" s="5"/>
      <c r="V16289" s="5"/>
    </row>
    <row r="16290" spans="9:22" x14ac:dyDescent="0.25">
      <c r="I16290" s="5"/>
      <c r="T16290" s="5"/>
      <c r="V16290" s="5"/>
    </row>
    <row r="16291" spans="9:22" x14ac:dyDescent="0.25">
      <c r="I16291" s="5"/>
      <c r="T16291" s="5"/>
      <c r="V16291" s="5"/>
    </row>
    <row r="16292" spans="9:22" x14ac:dyDescent="0.25">
      <c r="I16292" s="5"/>
      <c r="T16292" s="5"/>
      <c r="V16292" s="5"/>
    </row>
    <row r="16293" spans="9:22" x14ac:dyDescent="0.25">
      <c r="I16293" s="5"/>
      <c r="T16293" s="5"/>
      <c r="V16293" s="5"/>
    </row>
    <row r="16294" spans="9:22" x14ac:dyDescent="0.25">
      <c r="I16294" s="5"/>
      <c r="T16294" s="5"/>
      <c r="V16294" s="5"/>
    </row>
    <row r="16295" spans="9:22" x14ac:dyDescent="0.25">
      <c r="I16295" s="5"/>
      <c r="T16295" s="5"/>
      <c r="V16295" s="5"/>
    </row>
    <row r="16296" spans="9:22" x14ac:dyDescent="0.25">
      <c r="I16296" s="5"/>
      <c r="T16296" s="5"/>
      <c r="V16296" s="5"/>
    </row>
    <row r="16297" spans="9:22" x14ac:dyDescent="0.25">
      <c r="I16297" s="5"/>
      <c r="T16297" s="5"/>
      <c r="V16297" s="5"/>
    </row>
    <row r="16298" spans="9:22" x14ac:dyDescent="0.25">
      <c r="I16298" s="5"/>
      <c r="T16298" s="5"/>
      <c r="V16298" s="5"/>
    </row>
    <row r="16299" spans="9:22" x14ac:dyDescent="0.25">
      <c r="I16299" s="5"/>
      <c r="T16299" s="5"/>
      <c r="V16299" s="5"/>
    </row>
    <row r="16300" spans="9:22" x14ac:dyDescent="0.25">
      <c r="I16300" s="5"/>
      <c r="T16300" s="5"/>
      <c r="V16300" s="5"/>
    </row>
    <row r="16301" spans="9:22" x14ac:dyDescent="0.25">
      <c r="I16301" s="5"/>
      <c r="T16301" s="5"/>
      <c r="V16301" s="5"/>
    </row>
    <row r="16302" spans="9:22" x14ac:dyDescent="0.25">
      <c r="I16302" s="5"/>
      <c r="T16302" s="5"/>
      <c r="V16302" s="5"/>
    </row>
    <row r="16303" spans="9:22" x14ac:dyDescent="0.25">
      <c r="I16303" s="5"/>
      <c r="T16303" s="5"/>
      <c r="V16303" s="5"/>
    </row>
    <row r="16304" spans="9:22" x14ac:dyDescent="0.25">
      <c r="I16304" s="5"/>
      <c r="T16304" s="5"/>
      <c r="V16304" s="5"/>
    </row>
    <row r="16305" spans="9:22" x14ac:dyDescent="0.25">
      <c r="I16305" s="5"/>
      <c r="T16305" s="5"/>
      <c r="V16305" s="5"/>
    </row>
    <row r="16306" spans="9:22" x14ac:dyDescent="0.25">
      <c r="I16306" s="5"/>
      <c r="T16306" s="5"/>
      <c r="V16306" s="5"/>
    </row>
    <row r="16307" spans="9:22" x14ac:dyDescent="0.25">
      <c r="I16307" s="5"/>
      <c r="T16307" s="5"/>
      <c r="V16307" s="5"/>
    </row>
    <row r="16308" spans="9:22" x14ac:dyDescent="0.25">
      <c r="I16308" s="5"/>
      <c r="T16308" s="5"/>
      <c r="V16308" s="5"/>
    </row>
    <row r="16309" spans="9:22" x14ac:dyDescent="0.25">
      <c r="I16309" s="5"/>
      <c r="T16309" s="5"/>
      <c r="V16309" s="5"/>
    </row>
    <row r="16310" spans="9:22" x14ac:dyDescent="0.25">
      <c r="I16310" s="5"/>
      <c r="T16310" s="5"/>
      <c r="V16310" s="5"/>
    </row>
    <row r="16311" spans="9:22" x14ac:dyDescent="0.25">
      <c r="I16311" s="5"/>
      <c r="T16311" s="5"/>
      <c r="V16311" s="5"/>
    </row>
    <row r="16312" spans="9:22" x14ac:dyDescent="0.25">
      <c r="I16312" s="5"/>
      <c r="T16312" s="5"/>
      <c r="V16312" s="5"/>
    </row>
    <row r="16313" spans="9:22" x14ac:dyDescent="0.25">
      <c r="I16313" s="5"/>
      <c r="T16313" s="5"/>
      <c r="V16313" s="5"/>
    </row>
    <row r="16314" spans="9:22" x14ac:dyDescent="0.25">
      <c r="I16314" s="5"/>
      <c r="T16314" s="5"/>
      <c r="V16314" s="5"/>
    </row>
    <row r="16315" spans="9:22" x14ac:dyDescent="0.25">
      <c r="I16315" s="5"/>
      <c r="T16315" s="5"/>
      <c r="V16315" s="5"/>
    </row>
    <row r="16316" spans="9:22" x14ac:dyDescent="0.25">
      <c r="I16316" s="5"/>
      <c r="T16316" s="5"/>
      <c r="V16316" s="5"/>
    </row>
    <row r="16317" spans="9:22" x14ac:dyDescent="0.25">
      <c r="I16317" s="5"/>
      <c r="T16317" s="5"/>
      <c r="V16317" s="5"/>
    </row>
    <row r="16318" spans="9:22" x14ac:dyDescent="0.25">
      <c r="I16318" s="5"/>
      <c r="T16318" s="5"/>
      <c r="V16318" s="5"/>
    </row>
    <row r="16319" spans="9:22" x14ac:dyDescent="0.25">
      <c r="I16319" s="5"/>
      <c r="T16319" s="5"/>
      <c r="V16319" s="5"/>
    </row>
    <row r="16320" spans="9:22" x14ac:dyDescent="0.25">
      <c r="I16320" s="5"/>
      <c r="T16320" s="5"/>
      <c r="V16320" s="5"/>
    </row>
    <row r="16321" spans="9:22" x14ac:dyDescent="0.25">
      <c r="I16321" s="5"/>
      <c r="T16321" s="5"/>
      <c r="V16321" s="5"/>
    </row>
    <row r="16322" spans="9:22" x14ac:dyDescent="0.25">
      <c r="I16322" s="5"/>
      <c r="T16322" s="5"/>
      <c r="V16322" s="5"/>
    </row>
    <row r="16323" spans="9:22" x14ac:dyDescent="0.25">
      <c r="I16323" s="5"/>
      <c r="T16323" s="5"/>
      <c r="V16323" s="5"/>
    </row>
    <row r="16324" spans="9:22" x14ac:dyDescent="0.25">
      <c r="I16324" s="5"/>
      <c r="T16324" s="5"/>
      <c r="V16324" s="5"/>
    </row>
    <row r="16325" spans="9:22" x14ac:dyDescent="0.25">
      <c r="I16325" s="5"/>
      <c r="T16325" s="5"/>
      <c r="V16325" s="5"/>
    </row>
    <row r="16326" spans="9:22" x14ac:dyDescent="0.25">
      <c r="I16326" s="5"/>
      <c r="T16326" s="5"/>
      <c r="V16326" s="5"/>
    </row>
    <row r="16327" spans="9:22" x14ac:dyDescent="0.25">
      <c r="I16327" s="5"/>
      <c r="T16327" s="5"/>
      <c r="V16327" s="5"/>
    </row>
    <row r="16328" spans="9:22" x14ac:dyDescent="0.25">
      <c r="I16328" s="5"/>
      <c r="T16328" s="5"/>
      <c r="V16328" s="5"/>
    </row>
    <row r="16329" spans="9:22" x14ac:dyDescent="0.25">
      <c r="I16329" s="5"/>
      <c r="T16329" s="5"/>
      <c r="V16329" s="5"/>
    </row>
    <row r="16330" spans="9:22" x14ac:dyDescent="0.25">
      <c r="I16330" s="5"/>
      <c r="T16330" s="5"/>
      <c r="V16330" s="5"/>
    </row>
    <row r="16331" spans="9:22" x14ac:dyDescent="0.25">
      <c r="I16331" s="5"/>
      <c r="T16331" s="5"/>
      <c r="V16331" s="5"/>
    </row>
    <row r="16332" spans="9:22" x14ac:dyDescent="0.25">
      <c r="I16332" s="5"/>
      <c r="T16332" s="5"/>
      <c r="V16332" s="5"/>
    </row>
    <row r="16333" spans="9:22" x14ac:dyDescent="0.25">
      <c r="I16333" s="5"/>
      <c r="T16333" s="5"/>
      <c r="V16333" s="5"/>
    </row>
    <row r="16334" spans="9:22" x14ac:dyDescent="0.25">
      <c r="I16334" s="5"/>
      <c r="T16334" s="5"/>
      <c r="V16334" s="5"/>
    </row>
    <row r="16335" spans="9:22" x14ac:dyDescent="0.25">
      <c r="I16335" s="5"/>
      <c r="T16335" s="5"/>
      <c r="V16335" s="5"/>
    </row>
    <row r="16336" spans="9:22" x14ac:dyDescent="0.25">
      <c r="I16336" s="5"/>
      <c r="T16336" s="5"/>
      <c r="V16336" s="5"/>
    </row>
    <row r="16337" spans="9:22" x14ac:dyDescent="0.25">
      <c r="I16337" s="5"/>
      <c r="T16337" s="5"/>
      <c r="V16337" s="5"/>
    </row>
    <row r="16338" spans="9:22" x14ac:dyDescent="0.25">
      <c r="I16338" s="5"/>
      <c r="T16338" s="5"/>
      <c r="V16338" s="5"/>
    </row>
    <row r="16339" spans="9:22" x14ac:dyDescent="0.25">
      <c r="I16339" s="5"/>
      <c r="T16339" s="5"/>
      <c r="V16339" s="5"/>
    </row>
    <row r="16340" spans="9:22" x14ac:dyDescent="0.25">
      <c r="I16340" s="5"/>
      <c r="T16340" s="5"/>
      <c r="V16340" s="5"/>
    </row>
    <row r="16341" spans="9:22" x14ac:dyDescent="0.25">
      <c r="I16341" s="5"/>
      <c r="T16341" s="5"/>
      <c r="V16341" s="5"/>
    </row>
    <row r="16342" spans="9:22" x14ac:dyDescent="0.25">
      <c r="I16342" s="5"/>
      <c r="T16342" s="5"/>
      <c r="V16342" s="5"/>
    </row>
    <row r="16343" spans="9:22" x14ac:dyDescent="0.25">
      <c r="I16343" s="5"/>
      <c r="T16343" s="5"/>
      <c r="V16343" s="5"/>
    </row>
    <row r="16344" spans="9:22" x14ac:dyDescent="0.25">
      <c r="I16344" s="5"/>
      <c r="T16344" s="5"/>
      <c r="V16344" s="5"/>
    </row>
    <row r="16345" spans="9:22" x14ac:dyDescent="0.25">
      <c r="I16345" s="5"/>
      <c r="T16345" s="5"/>
      <c r="V16345" s="5"/>
    </row>
    <row r="16346" spans="9:22" x14ac:dyDescent="0.25">
      <c r="I16346" s="5"/>
      <c r="T16346" s="5"/>
      <c r="V16346" s="5"/>
    </row>
    <row r="16347" spans="9:22" x14ac:dyDescent="0.25">
      <c r="I16347" s="5"/>
      <c r="T16347" s="5"/>
      <c r="V16347" s="5"/>
    </row>
    <row r="16348" spans="9:22" x14ac:dyDescent="0.25">
      <c r="I16348" s="5"/>
      <c r="T16348" s="5"/>
      <c r="V16348" s="5"/>
    </row>
    <row r="16349" spans="9:22" x14ac:dyDescent="0.25">
      <c r="I16349" s="5"/>
      <c r="T16349" s="5"/>
      <c r="V16349" s="5"/>
    </row>
    <row r="16350" spans="9:22" x14ac:dyDescent="0.25">
      <c r="I16350" s="5"/>
      <c r="T16350" s="5"/>
      <c r="V16350" s="5"/>
    </row>
    <row r="16351" spans="9:22" x14ac:dyDescent="0.25">
      <c r="I16351" s="5"/>
      <c r="T16351" s="5"/>
      <c r="V16351" s="5"/>
    </row>
    <row r="16352" spans="9:22" x14ac:dyDescent="0.25">
      <c r="I16352" s="5"/>
      <c r="T16352" s="5"/>
      <c r="V16352" s="5"/>
    </row>
    <row r="16353" spans="9:22" x14ac:dyDescent="0.25">
      <c r="I16353" s="5"/>
      <c r="T16353" s="5"/>
      <c r="V16353" s="5"/>
    </row>
    <row r="16354" spans="9:22" x14ac:dyDescent="0.25">
      <c r="I16354" s="5"/>
      <c r="T16354" s="5"/>
      <c r="V16354" s="5"/>
    </row>
    <row r="16355" spans="9:22" x14ac:dyDescent="0.25">
      <c r="I16355" s="5"/>
      <c r="T16355" s="5"/>
      <c r="V16355" s="5"/>
    </row>
    <row r="16356" spans="9:22" x14ac:dyDescent="0.25">
      <c r="I16356" s="5"/>
      <c r="T16356" s="5"/>
      <c r="V16356" s="5"/>
    </row>
    <row r="16357" spans="9:22" x14ac:dyDescent="0.25">
      <c r="I16357" s="5"/>
      <c r="T16357" s="5"/>
      <c r="V16357" s="5"/>
    </row>
    <row r="16358" spans="9:22" x14ac:dyDescent="0.25">
      <c r="I16358" s="5"/>
      <c r="S16358" s="7"/>
      <c r="T16358" s="5"/>
      <c r="U16358" s="6"/>
      <c r="V16358" s="5"/>
    </row>
    <row r="16359" spans="9:22" x14ac:dyDescent="0.25">
      <c r="I16359" s="5"/>
      <c r="S16359" s="7"/>
      <c r="T16359" s="5"/>
      <c r="U16359" s="6"/>
      <c r="V16359" s="5"/>
    </row>
    <row r="16360" spans="9:22" x14ac:dyDescent="0.25">
      <c r="I16360" s="5"/>
      <c r="T16360" s="5"/>
      <c r="V16360" s="5"/>
    </row>
    <row r="16361" spans="9:22" x14ac:dyDescent="0.25">
      <c r="I16361" s="5"/>
      <c r="T16361" s="5"/>
      <c r="V16361" s="5"/>
    </row>
    <row r="16362" spans="9:22" x14ac:dyDescent="0.25">
      <c r="I16362" s="5"/>
      <c r="T16362" s="5"/>
      <c r="V16362" s="5"/>
    </row>
    <row r="16363" spans="9:22" x14ac:dyDescent="0.25">
      <c r="I16363" s="5"/>
      <c r="T16363" s="5"/>
      <c r="V16363" s="5"/>
    </row>
    <row r="16364" spans="9:22" x14ac:dyDescent="0.25">
      <c r="I16364" s="5"/>
      <c r="T16364" s="5"/>
      <c r="V16364" s="5"/>
    </row>
    <row r="16365" spans="9:22" x14ac:dyDescent="0.25">
      <c r="I16365" s="5"/>
      <c r="T16365" s="5"/>
      <c r="V16365" s="5"/>
    </row>
    <row r="16366" spans="9:22" x14ac:dyDescent="0.25">
      <c r="I16366" s="5"/>
      <c r="T16366" s="5"/>
      <c r="V16366" s="5"/>
    </row>
    <row r="16367" spans="9:22" x14ac:dyDescent="0.25">
      <c r="I16367" s="5"/>
      <c r="T16367" s="5"/>
      <c r="V16367" s="5"/>
    </row>
    <row r="16368" spans="9:22" x14ac:dyDescent="0.25">
      <c r="I16368" s="5"/>
      <c r="T16368" s="5"/>
      <c r="V16368" s="5"/>
    </row>
    <row r="16369" spans="9:22" x14ac:dyDescent="0.25">
      <c r="I16369" s="5"/>
      <c r="T16369" s="5"/>
      <c r="V16369" s="5"/>
    </row>
    <row r="16370" spans="9:22" x14ac:dyDescent="0.25">
      <c r="I16370" s="5"/>
      <c r="T16370" s="5"/>
      <c r="V16370" s="5"/>
    </row>
    <row r="16371" spans="9:22" x14ac:dyDescent="0.25">
      <c r="I16371" s="5"/>
      <c r="T16371" s="5"/>
      <c r="V16371" s="5"/>
    </row>
    <row r="16372" spans="9:22" x14ac:dyDescent="0.25">
      <c r="I16372" s="5"/>
      <c r="T16372" s="5"/>
      <c r="V16372" s="5"/>
    </row>
    <row r="16373" spans="9:22" x14ac:dyDescent="0.25">
      <c r="I16373" s="5"/>
      <c r="T16373" s="5"/>
      <c r="V16373" s="5"/>
    </row>
    <row r="16374" spans="9:22" x14ac:dyDescent="0.25">
      <c r="I16374" s="5"/>
      <c r="T16374" s="5"/>
      <c r="V16374" s="5"/>
    </row>
    <row r="16375" spans="9:22" x14ac:dyDescent="0.25">
      <c r="I16375" s="5"/>
      <c r="T16375" s="5"/>
      <c r="V16375" s="5"/>
    </row>
    <row r="16376" spans="9:22" x14ac:dyDescent="0.25">
      <c r="I16376" s="5"/>
      <c r="T16376" s="5"/>
      <c r="V16376" s="5"/>
    </row>
    <row r="16377" spans="9:22" x14ac:dyDescent="0.25">
      <c r="I16377" s="5"/>
      <c r="T16377" s="5"/>
      <c r="V16377" s="5"/>
    </row>
    <row r="16378" spans="9:22" x14ac:dyDescent="0.25">
      <c r="I16378" s="5"/>
      <c r="T16378" s="5"/>
      <c r="V16378" s="5"/>
    </row>
    <row r="16379" spans="9:22" x14ac:dyDescent="0.25">
      <c r="I16379" s="5"/>
      <c r="T16379" s="5"/>
      <c r="V16379" s="5"/>
    </row>
    <row r="16380" spans="9:22" x14ac:dyDescent="0.25">
      <c r="I16380" s="5"/>
      <c r="T16380" s="5"/>
      <c r="V16380" s="5"/>
    </row>
    <row r="16381" spans="9:22" x14ac:dyDescent="0.25">
      <c r="I16381" s="5"/>
      <c r="T16381" s="5"/>
      <c r="V16381" s="5"/>
    </row>
    <row r="16382" spans="9:22" x14ac:dyDescent="0.25">
      <c r="I16382" s="5"/>
      <c r="T16382" s="5"/>
      <c r="V16382" s="5"/>
    </row>
    <row r="16383" spans="9:22" x14ac:dyDescent="0.25">
      <c r="I16383" s="5"/>
      <c r="T16383" s="5"/>
      <c r="V16383" s="5"/>
    </row>
    <row r="16384" spans="9:22" x14ac:dyDescent="0.25">
      <c r="I16384" s="5"/>
      <c r="T16384" s="5"/>
      <c r="V16384" s="5"/>
    </row>
    <row r="16385" spans="9:22" x14ac:dyDescent="0.25">
      <c r="I16385" s="5"/>
      <c r="T16385" s="5"/>
      <c r="V16385" s="5"/>
    </row>
    <row r="16386" spans="9:22" x14ac:dyDescent="0.25">
      <c r="I16386" s="5"/>
      <c r="T16386" s="5"/>
      <c r="V16386" s="5"/>
    </row>
    <row r="16387" spans="9:22" x14ac:dyDescent="0.25">
      <c r="I16387" s="5"/>
      <c r="T16387" s="5"/>
      <c r="V16387" s="5"/>
    </row>
    <row r="16388" spans="9:22" x14ac:dyDescent="0.25">
      <c r="I16388" s="5"/>
      <c r="T16388" s="5"/>
      <c r="V16388" s="5"/>
    </row>
    <row r="16389" spans="9:22" x14ac:dyDescent="0.25">
      <c r="I16389" s="5"/>
      <c r="T16389" s="5"/>
      <c r="V16389" s="5"/>
    </row>
    <row r="16390" spans="9:22" x14ac:dyDescent="0.25">
      <c r="I16390" s="5"/>
      <c r="T16390" s="5"/>
      <c r="V16390" s="5"/>
    </row>
    <row r="16391" spans="9:22" x14ac:dyDescent="0.25">
      <c r="I16391" s="5"/>
      <c r="T16391" s="5"/>
      <c r="V16391" s="5"/>
    </row>
    <row r="16392" spans="9:22" x14ac:dyDescent="0.25">
      <c r="I16392" s="5"/>
      <c r="T16392" s="5"/>
      <c r="V16392" s="5"/>
    </row>
    <row r="16393" spans="9:22" x14ac:dyDescent="0.25">
      <c r="I16393" s="5"/>
      <c r="T16393" s="5"/>
      <c r="V16393" s="5"/>
    </row>
    <row r="16394" spans="9:22" x14ac:dyDescent="0.25">
      <c r="I16394" s="5"/>
      <c r="T16394" s="5"/>
      <c r="V16394" s="5"/>
    </row>
    <row r="16395" spans="9:22" x14ac:dyDescent="0.25">
      <c r="I16395" s="5"/>
      <c r="T16395" s="5"/>
      <c r="V16395" s="5"/>
    </row>
    <row r="16396" spans="9:22" x14ac:dyDescent="0.25">
      <c r="I16396" s="5"/>
      <c r="T16396" s="5"/>
      <c r="V16396" s="5"/>
    </row>
    <row r="16397" spans="9:22" x14ac:dyDescent="0.25">
      <c r="I16397" s="5"/>
      <c r="T16397" s="5"/>
      <c r="V16397" s="5"/>
    </row>
    <row r="16398" spans="9:22" x14ac:dyDescent="0.25">
      <c r="I16398" s="5"/>
      <c r="T16398" s="5"/>
      <c r="V16398" s="5"/>
    </row>
    <row r="16399" spans="9:22" x14ac:dyDescent="0.25">
      <c r="I16399" s="5"/>
      <c r="T16399" s="5"/>
      <c r="V16399" s="5"/>
    </row>
    <row r="16400" spans="9:22" x14ac:dyDescent="0.25">
      <c r="I16400" s="5"/>
      <c r="T16400" s="5"/>
      <c r="V16400" s="5"/>
    </row>
    <row r="16401" spans="9:22" x14ac:dyDescent="0.25">
      <c r="I16401" s="5"/>
      <c r="T16401" s="5"/>
      <c r="V16401" s="5"/>
    </row>
    <row r="16402" spans="9:22" x14ac:dyDescent="0.25">
      <c r="I16402" s="5"/>
      <c r="T16402" s="5"/>
      <c r="V16402" s="5"/>
    </row>
    <row r="16403" spans="9:22" x14ac:dyDescent="0.25">
      <c r="I16403" s="5"/>
      <c r="T16403" s="5"/>
      <c r="V16403" s="5"/>
    </row>
    <row r="16404" spans="9:22" x14ac:dyDescent="0.25">
      <c r="I16404" s="5"/>
      <c r="T16404" s="5"/>
      <c r="V16404" s="5"/>
    </row>
    <row r="16405" spans="9:22" x14ac:dyDescent="0.25">
      <c r="I16405" s="5"/>
      <c r="T16405" s="5"/>
      <c r="V16405" s="5"/>
    </row>
    <row r="16406" spans="9:22" x14ac:dyDescent="0.25">
      <c r="I16406" s="5"/>
      <c r="T16406" s="5"/>
      <c r="V16406" s="5"/>
    </row>
    <row r="16407" spans="9:22" x14ac:dyDescent="0.25">
      <c r="I16407" s="5"/>
      <c r="T16407" s="5"/>
      <c r="V16407" s="5"/>
    </row>
    <row r="16408" spans="9:22" x14ac:dyDescent="0.25">
      <c r="I16408" s="5"/>
      <c r="T16408" s="5"/>
      <c r="V16408" s="5"/>
    </row>
    <row r="16409" spans="9:22" x14ac:dyDescent="0.25">
      <c r="I16409" s="5"/>
      <c r="T16409" s="5"/>
      <c r="V16409" s="5"/>
    </row>
    <row r="16410" spans="9:22" x14ac:dyDescent="0.25">
      <c r="I16410" s="5"/>
      <c r="T16410" s="5"/>
      <c r="V16410" s="5"/>
    </row>
    <row r="16411" spans="9:22" x14ac:dyDescent="0.25">
      <c r="I16411" s="5"/>
      <c r="T16411" s="5"/>
      <c r="V16411" s="5"/>
    </row>
    <row r="16412" spans="9:22" x14ac:dyDescent="0.25">
      <c r="I16412" s="5"/>
      <c r="T16412" s="5"/>
      <c r="V16412" s="5"/>
    </row>
    <row r="16413" spans="9:22" x14ac:dyDescent="0.25">
      <c r="I16413" s="5"/>
      <c r="T16413" s="5"/>
      <c r="V16413" s="5"/>
    </row>
    <row r="16414" spans="9:22" x14ac:dyDescent="0.25">
      <c r="I16414" s="5"/>
      <c r="T16414" s="5"/>
      <c r="V16414" s="5"/>
    </row>
    <row r="16415" spans="9:22" x14ac:dyDescent="0.25">
      <c r="I16415" s="5"/>
      <c r="T16415" s="5"/>
      <c r="V16415" s="5"/>
    </row>
    <row r="16416" spans="9:22" x14ac:dyDescent="0.25">
      <c r="I16416" s="5"/>
      <c r="T16416" s="5"/>
      <c r="V16416" s="5"/>
    </row>
    <row r="16417" spans="9:22" x14ac:dyDescent="0.25">
      <c r="I16417" s="5"/>
      <c r="T16417" s="5"/>
      <c r="V16417" s="5"/>
    </row>
    <row r="16418" spans="9:22" x14ac:dyDescent="0.25">
      <c r="I16418" s="5"/>
      <c r="T16418" s="5"/>
      <c r="V16418" s="5"/>
    </row>
    <row r="16419" spans="9:22" x14ac:dyDescent="0.25">
      <c r="I16419" s="5"/>
      <c r="T16419" s="5"/>
      <c r="V16419" s="5"/>
    </row>
    <row r="16420" spans="9:22" x14ac:dyDescent="0.25">
      <c r="I16420" s="5"/>
      <c r="T16420" s="5"/>
      <c r="V16420" s="5"/>
    </row>
    <row r="16421" spans="9:22" x14ac:dyDescent="0.25">
      <c r="I16421" s="5"/>
      <c r="T16421" s="5"/>
      <c r="V16421" s="5"/>
    </row>
    <row r="16422" spans="9:22" x14ac:dyDescent="0.25">
      <c r="I16422" s="5"/>
      <c r="T16422" s="5"/>
      <c r="V16422" s="5"/>
    </row>
    <row r="16423" spans="9:22" x14ac:dyDescent="0.25">
      <c r="I16423" s="5"/>
      <c r="T16423" s="5"/>
      <c r="V16423" s="5"/>
    </row>
    <row r="16424" spans="9:22" x14ac:dyDescent="0.25">
      <c r="I16424" s="5"/>
      <c r="T16424" s="5"/>
      <c r="V16424" s="5"/>
    </row>
    <row r="16425" spans="9:22" x14ac:dyDescent="0.25">
      <c r="I16425" s="5"/>
      <c r="T16425" s="5"/>
      <c r="V16425" s="5"/>
    </row>
    <row r="16426" spans="9:22" x14ac:dyDescent="0.25">
      <c r="I16426" s="5"/>
      <c r="T16426" s="5"/>
      <c r="V16426" s="5"/>
    </row>
    <row r="16427" spans="9:22" x14ac:dyDescent="0.25">
      <c r="I16427" s="5"/>
      <c r="T16427" s="5"/>
      <c r="V16427" s="5"/>
    </row>
    <row r="16428" spans="9:22" x14ac:dyDescent="0.25">
      <c r="I16428" s="5"/>
      <c r="T16428" s="5"/>
      <c r="V16428" s="5"/>
    </row>
    <row r="16429" spans="9:22" x14ac:dyDescent="0.25">
      <c r="I16429" s="5"/>
      <c r="T16429" s="5"/>
      <c r="V16429" s="5"/>
    </row>
    <row r="16430" spans="9:22" x14ac:dyDescent="0.25">
      <c r="I16430" s="5"/>
      <c r="T16430" s="5"/>
      <c r="V16430" s="5"/>
    </row>
    <row r="16431" spans="9:22" x14ac:dyDescent="0.25">
      <c r="I16431" s="5"/>
      <c r="T16431" s="5"/>
      <c r="V16431" s="5"/>
    </row>
    <row r="16432" spans="9:22" x14ac:dyDescent="0.25">
      <c r="I16432" s="5"/>
      <c r="T16432" s="5"/>
      <c r="V16432" s="5"/>
    </row>
    <row r="16433" spans="9:22" x14ac:dyDescent="0.25">
      <c r="I16433" s="5"/>
      <c r="T16433" s="5"/>
      <c r="V16433" s="5"/>
    </row>
    <row r="16434" spans="9:22" x14ac:dyDescent="0.25">
      <c r="I16434" s="5"/>
      <c r="T16434" s="5"/>
      <c r="V16434" s="5"/>
    </row>
    <row r="16435" spans="9:22" x14ac:dyDescent="0.25">
      <c r="I16435" s="5"/>
      <c r="T16435" s="5"/>
      <c r="V16435" s="5"/>
    </row>
    <row r="16436" spans="9:22" x14ac:dyDescent="0.25">
      <c r="I16436" s="5"/>
      <c r="T16436" s="5"/>
      <c r="V16436" s="5"/>
    </row>
    <row r="16437" spans="9:22" x14ac:dyDescent="0.25">
      <c r="I16437" s="5"/>
      <c r="T16437" s="5"/>
      <c r="V16437" s="5"/>
    </row>
    <row r="16438" spans="9:22" x14ac:dyDescent="0.25">
      <c r="I16438" s="5"/>
      <c r="T16438" s="5"/>
      <c r="V16438" s="5"/>
    </row>
    <row r="16439" spans="9:22" x14ac:dyDescent="0.25">
      <c r="I16439" s="5"/>
      <c r="T16439" s="5"/>
      <c r="V16439" s="5"/>
    </row>
    <row r="16440" spans="9:22" x14ac:dyDescent="0.25">
      <c r="I16440" s="5"/>
      <c r="T16440" s="5"/>
      <c r="V16440" s="5"/>
    </row>
    <row r="16441" spans="9:22" x14ac:dyDescent="0.25">
      <c r="I16441" s="5"/>
      <c r="T16441" s="5"/>
      <c r="V16441" s="5"/>
    </row>
    <row r="16442" spans="9:22" x14ac:dyDescent="0.25">
      <c r="I16442" s="5"/>
      <c r="T16442" s="5"/>
      <c r="V16442" s="5"/>
    </row>
    <row r="16443" spans="9:22" x14ac:dyDescent="0.25">
      <c r="I16443" s="5"/>
      <c r="T16443" s="5"/>
      <c r="V16443" s="5"/>
    </row>
    <row r="16444" spans="9:22" x14ac:dyDescent="0.25">
      <c r="I16444" s="5"/>
      <c r="T16444" s="5"/>
      <c r="V16444" s="5"/>
    </row>
    <row r="16445" spans="9:22" x14ac:dyDescent="0.25">
      <c r="I16445" s="5"/>
      <c r="T16445" s="5"/>
      <c r="V16445" s="5"/>
    </row>
    <row r="16446" spans="9:22" x14ac:dyDescent="0.25">
      <c r="I16446" s="5"/>
      <c r="T16446" s="5"/>
      <c r="V16446" s="5"/>
    </row>
    <row r="16447" spans="9:22" x14ac:dyDescent="0.25">
      <c r="I16447" s="5"/>
      <c r="T16447" s="5"/>
      <c r="V16447" s="5"/>
    </row>
    <row r="16448" spans="9:22" x14ac:dyDescent="0.25">
      <c r="I16448" s="5"/>
      <c r="T16448" s="5"/>
      <c r="V16448" s="5"/>
    </row>
    <row r="16449" spans="9:22" x14ac:dyDescent="0.25">
      <c r="I16449" s="5"/>
      <c r="T16449" s="5"/>
      <c r="V16449" s="5"/>
    </row>
    <row r="16450" spans="9:22" x14ac:dyDescent="0.25">
      <c r="I16450" s="5"/>
      <c r="T16450" s="5"/>
      <c r="V16450" s="5"/>
    </row>
    <row r="16451" spans="9:22" x14ac:dyDescent="0.25">
      <c r="I16451" s="5"/>
      <c r="T16451" s="5"/>
      <c r="V16451" s="5"/>
    </row>
    <row r="16452" spans="9:22" x14ac:dyDescent="0.25">
      <c r="I16452" s="5"/>
      <c r="T16452" s="5"/>
      <c r="V16452" s="5"/>
    </row>
    <row r="16453" spans="9:22" x14ac:dyDescent="0.25">
      <c r="I16453" s="5"/>
      <c r="T16453" s="5"/>
      <c r="V16453" s="5"/>
    </row>
    <row r="16454" spans="9:22" x14ac:dyDescent="0.25">
      <c r="I16454" s="5"/>
      <c r="T16454" s="5"/>
      <c r="V16454" s="5"/>
    </row>
    <row r="16455" spans="9:22" x14ac:dyDescent="0.25">
      <c r="I16455" s="5"/>
      <c r="T16455" s="5"/>
      <c r="V16455" s="5"/>
    </row>
    <row r="16456" spans="9:22" x14ac:dyDescent="0.25">
      <c r="I16456" s="5"/>
      <c r="T16456" s="5"/>
      <c r="V16456" s="5"/>
    </row>
    <row r="16457" spans="9:22" x14ac:dyDescent="0.25">
      <c r="I16457" s="5"/>
      <c r="T16457" s="5"/>
      <c r="V16457" s="5"/>
    </row>
    <row r="16458" spans="9:22" x14ac:dyDescent="0.25">
      <c r="I16458" s="5"/>
      <c r="T16458" s="5"/>
      <c r="V16458" s="5"/>
    </row>
    <row r="16459" spans="9:22" x14ac:dyDescent="0.25">
      <c r="I16459" s="5"/>
      <c r="T16459" s="5"/>
      <c r="V16459" s="5"/>
    </row>
    <row r="16460" spans="9:22" x14ac:dyDescent="0.25">
      <c r="I16460" s="5"/>
      <c r="T16460" s="5"/>
      <c r="V16460" s="5"/>
    </row>
    <row r="16461" spans="9:22" x14ac:dyDescent="0.25">
      <c r="I16461" s="5"/>
      <c r="T16461" s="5"/>
      <c r="V16461" s="5"/>
    </row>
    <row r="16462" spans="9:22" x14ac:dyDescent="0.25">
      <c r="I16462" s="5"/>
      <c r="T16462" s="5"/>
      <c r="V16462" s="5"/>
    </row>
    <row r="16463" spans="9:22" x14ac:dyDescent="0.25">
      <c r="I16463" s="5"/>
      <c r="T16463" s="5"/>
      <c r="V16463" s="5"/>
    </row>
    <row r="16464" spans="9:22" x14ac:dyDescent="0.25">
      <c r="I16464" s="5"/>
      <c r="T16464" s="5"/>
      <c r="V16464" s="5"/>
    </row>
    <row r="16465" spans="9:22" x14ac:dyDescent="0.25">
      <c r="I16465" s="5"/>
      <c r="T16465" s="5"/>
      <c r="V16465" s="5"/>
    </row>
    <row r="16466" spans="9:22" x14ac:dyDescent="0.25">
      <c r="I16466" s="5"/>
      <c r="T16466" s="5"/>
      <c r="V16466" s="5"/>
    </row>
    <row r="16467" spans="9:22" x14ac:dyDescent="0.25">
      <c r="I16467" s="5"/>
      <c r="T16467" s="5"/>
      <c r="V16467" s="5"/>
    </row>
    <row r="16468" spans="9:22" x14ac:dyDescent="0.25">
      <c r="I16468" s="5"/>
      <c r="T16468" s="5"/>
      <c r="V16468" s="5"/>
    </row>
    <row r="16469" spans="9:22" x14ac:dyDescent="0.25">
      <c r="I16469" s="5"/>
      <c r="T16469" s="5"/>
      <c r="V16469" s="5"/>
    </row>
    <row r="16470" spans="9:22" x14ac:dyDescent="0.25">
      <c r="I16470" s="5"/>
      <c r="T16470" s="5"/>
      <c r="V16470" s="5"/>
    </row>
    <row r="16471" spans="9:22" x14ac:dyDescent="0.25">
      <c r="I16471" s="5"/>
      <c r="T16471" s="5"/>
      <c r="V16471" s="5"/>
    </row>
    <row r="16472" spans="9:22" x14ac:dyDescent="0.25">
      <c r="I16472" s="5"/>
      <c r="T16472" s="5"/>
      <c r="V16472" s="5"/>
    </row>
    <row r="16473" spans="9:22" x14ac:dyDescent="0.25">
      <c r="I16473" s="5"/>
      <c r="T16473" s="5"/>
      <c r="V16473" s="5"/>
    </row>
    <row r="16474" spans="9:22" x14ac:dyDescent="0.25">
      <c r="I16474" s="5"/>
      <c r="T16474" s="5"/>
      <c r="V16474" s="5"/>
    </row>
    <row r="16475" spans="9:22" x14ac:dyDescent="0.25">
      <c r="I16475" s="5"/>
      <c r="T16475" s="5"/>
      <c r="V16475" s="5"/>
    </row>
    <row r="16476" spans="9:22" x14ac:dyDescent="0.25">
      <c r="I16476" s="5"/>
      <c r="T16476" s="5"/>
      <c r="V16476" s="5"/>
    </row>
    <row r="16477" spans="9:22" x14ac:dyDescent="0.25">
      <c r="I16477" s="5"/>
      <c r="T16477" s="5"/>
      <c r="V16477" s="5"/>
    </row>
    <row r="16478" spans="9:22" x14ac:dyDescent="0.25">
      <c r="I16478" s="5"/>
      <c r="T16478" s="5"/>
      <c r="V16478" s="5"/>
    </row>
    <row r="16479" spans="9:22" x14ac:dyDescent="0.25">
      <c r="I16479" s="5"/>
      <c r="T16479" s="5"/>
      <c r="V16479" s="5"/>
    </row>
    <row r="16480" spans="9:22" x14ac:dyDescent="0.25">
      <c r="I16480" s="5"/>
      <c r="T16480" s="5"/>
      <c r="V16480" s="5"/>
    </row>
    <row r="16481" spans="9:22" x14ac:dyDescent="0.25">
      <c r="I16481" s="5"/>
      <c r="T16481" s="5"/>
      <c r="V16481" s="5"/>
    </row>
    <row r="16482" spans="9:22" x14ac:dyDescent="0.25">
      <c r="I16482" s="5"/>
      <c r="T16482" s="5"/>
      <c r="V16482" s="5"/>
    </row>
    <row r="16483" spans="9:22" x14ac:dyDescent="0.25">
      <c r="I16483" s="5"/>
      <c r="T16483" s="5"/>
      <c r="V16483" s="5"/>
    </row>
    <row r="16484" spans="9:22" x14ac:dyDescent="0.25">
      <c r="I16484" s="5"/>
      <c r="T16484" s="5"/>
      <c r="V16484" s="5"/>
    </row>
    <row r="16485" spans="9:22" x14ac:dyDescent="0.25">
      <c r="I16485" s="5"/>
      <c r="T16485" s="5"/>
      <c r="V16485" s="5"/>
    </row>
    <row r="16486" spans="9:22" x14ac:dyDescent="0.25">
      <c r="I16486" s="5"/>
      <c r="T16486" s="5"/>
      <c r="V16486" s="5"/>
    </row>
    <row r="16487" spans="9:22" x14ac:dyDescent="0.25">
      <c r="I16487" s="5"/>
      <c r="T16487" s="5"/>
      <c r="V16487" s="5"/>
    </row>
    <row r="16488" spans="9:22" x14ac:dyDescent="0.25">
      <c r="I16488" s="5"/>
      <c r="T16488" s="5"/>
      <c r="V16488" s="5"/>
    </row>
    <row r="16489" spans="9:22" x14ac:dyDescent="0.25">
      <c r="I16489" s="5"/>
      <c r="T16489" s="5"/>
      <c r="V16489" s="5"/>
    </row>
    <row r="16490" spans="9:22" x14ac:dyDescent="0.25">
      <c r="I16490" s="5"/>
      <c r="T16490" s="5"/>
      <c r="V16490" s="5"/>
    </row>
    <row r="16491" spans="9:22" x14ac:dyDescent="0.25">
      <c r="I16491" s="5"/>
      <c r="T16491" s="5"/>
      <c r="V16491" s="5"/>
    </row>
    <row r="16492" spans="9:22" x14ac:dyDescent="0.25">
      <c r="I16492" s="5"/>
      <c r="T16492" s="5"/>
      <c r="V16492" s="5"/>
    </row>
    <row r="16493" spans="9:22" x14ac:dyDescent="0.25">
      <c r="I16493" s="5"/>
      <c r="T16493" s="5"/>
      <c r="V16493" s="5"/>
    </row>
    <row r="16494" spans="9:22" x14ac:dyDescent="0.25">
      <c r="I16494" s="5"/>
      <c r="T16494" s="5"/>
      <c r="V16494" s="5"/>
    </row>
    <row r="16495" spans="9:22" x14ac:dyDescent="0.25">
      <c r="I16495" s="5"/>
      <c r="T16495" s="5"/>
      <c r="V16495" s="5"/>
    </row>
    <row r="16496" spans="9:22" x14ac:dyDescent="0.25">
      <c r="I16496" s="5"/>
      <c r="T16496" s="5"/>
      <c r="V16496" s="5"/>
    </row>
    <row r="16497" spans="9:22" x14ac:dyDescent="0.25">
      <c r="I16497" s="5"/>
      <c r="T16497" s="5"/>
      <c r="V16497" s="5"/>
    </row>
    <row r="16498" spans="9:22" x14ac:dyDescent="0.25">
      <c r="I16498" s="5"/>
      <c r="T16498" s="5"/>
      <c r="V16498" s="5"/>
    </row>
    <row r="16499" spans="9:22" x14ac:dyDescent="0.25">
      <c r="I16499" s="5"/>
      <c r="T16499" s="5"/>
      <c r="V16499" s="5"/>
    </row>
    <row r="16500" spans="9:22" x14ac:dyDescent="0.25">
      <c r="I16500" s="5"/>
      <c r="T16500" s="5"/>
      <c r="V16500" s="5"/>
    </row>
    <row r="16501" spans="9:22" x14ac:dyDescent="0.25">
      <c r="I16501" s="5"/>
      <c r="T16501" s="5"/>
      <c r="V16501" s="5"/>
    </row>
    <row r="16502" spans="9:22" x14ac:dyDescent="0.25">
      <c r="I16502" s="5"/>
      <c r="T16502" s="5"/>
      <c r="V16502" s="5"/>
    </row>
    <row r="16503" spans="9:22" x14ac:dyDescent="0.25">
      <c r="I16503" s="5"/>
      <c r="T16503" s="5"/>
      <c r="V16503" s="5"/>
    </row>
    <row r="16504" spans="9:22" x14ac:dyDescent="0.25">
      <c r="I16504" s="5"/>
      <c r="T16504" s="5"/>
      <c r="V16504" s="5"/>
    </row>
    <row r="16505" spans="9:22" x14ac:dyDescent="0.25">
      <c r="I16505" s="5"/>
      <c r="T16505" s="5"/>
      <c r="V16505" s="5"/>
    </row>
    <row r="16506" spans="9:22" x14ac:dyDescent="0.25">
      <c r="I16506" s="5"/>
      <c r="T16506" s="5"/>
      <c r="V16506" s="5"/>
    </row>
    <row r="16507" spans="9:22" x14ac:dyDescent="0.25">
      <c r="I16507" s="5"/>
      <c r="T16507" s="5"/>
      <c r="V16507" s="5"/>
    </row>
    <row r="16508" spans="9:22" x14ac:dyDescent="0.25">
      <c r="I16508" s="5"/>
      <c r="T16508" s="5"/>
      <c r="V16508" s="5"/>
    </row>
    <row r="16509" spans="9:22" x14ac:dyDescent="0.25">
      <c r="I16509" s="5"/>
      <c r="T16509" s="5"/>
      <c r="V16509" s="5"/>
    </row>
    <row r="16510" spans="9:22" x14ac:dyDescent="0.25">
      <c r="I16510" s="5"/>
      <c r="T16510" s="5"/>
      <c r="V16510" s="5"/>
    </row>
    <row r="16511" spans="9:22" x14ac:dyDescent="0.25">
      <c r="I16511" s="5"/>
      <c r="T16511" s="5"/>
      <c r="V16511" s="5"/>
    </row>
    <row r="16512" spans="9:22" x14ac:dyDescent="0.25">
      <c r="I16512" s="5"/>
      <c r="T16512" s="5"/>
      <c r="V16512" s="5"/>
    </row>
    <row r="16513" spans="9:22" x14ac:dyDescent="0.25">
      <c r="I16513" s="5"/>
      <c r="T16513" s="5"/>
      <c r="V16513" s="5"/>
    </row>
    <row r="16514" spans="9:22" x14ac:dyDescent="0.25">
      <c r="I16514" s="5"/>
      <c r="T16514" s="5"/>
      <c r="V16514" s="5"/>
    </row>
    <row r="16515" spans="9:22" x14ac:dyDescent="0.25">
      <c r="I16515" s="5"/>
      <c r="T16515" s="5"/>
      <c r="V16515" s="5"/>
    </row>
    <row r="16516" spans="9:22" x14ac:dyDescent="0.25">
      <c r="I16516" s="5"/>
      <c r="T16516" s="5"/>
      <c r="V16516" s="5"/>
    </row>
    <row r="16517" spans="9:22" x14ac:dyDescent="0.25">
      <c r="I16517" s="5"/>
      <c r="T16517" s="5"/>
      <c r="V16517" s="5"/>
    </row>
    <row r="16518" spans="9:22" x14ac:dyDescent="0.25">
      <c r="I16518" s="5"/>
      <c r="T16518" s="5"/>
      <c r="V16518" s="5"/>
    </row>
    <row r="16519" spans="9:22" x14ac:dyDescent="0.25">
      <c r="I16519" s="5"/>
      <c r="T16519" s="5"/>
      <c r="V16519" s="5"/>
    </row>
    <row r="16520" spans="9:22" x14ac:dyDescent="0.25">
      <c r="I16520" s="5"/>
      <c r="T16520" s="5"/>
      <c r="V16520" s="5"/>
    </row>
    <row r="16521" spans="9:22" x14ac:dyDescent="0.25">
      <c r="I16521" s="5"/>
      <c r="T16521" s="5"/>
      <c r="V16521" s="5"/>
    </row>
    <row r="16522" spans="9:22" x14ac:dyDescent="0.25">
      <c r="I16522" s="5"/>
      <c r="T16522" s="5"/>
      <c r="V16522" s="5"/>
    </row>
    <row r="16523" spans="9:22" x14ac:dyDescent="0.25">
      <c r="I16523" s="5"/>
      <c r="T16523" s="5"/>
      <c r="V16523" s="5"/>
    </row>
    <row r="16524" spans="9:22" x14ac:dyDescent="0.25">
      <c r="I16524" s="5"/>
      <c r="T16524" s="5"/>
      <c r="V16524" s="5"/>
    </row>
    <row r="16525" spans="9:22" x14ac:dyDescent="0.25">
      <c r="I16525" s="5"/>
      <c r="T16525" s="5"/>
      <c r="V16525" s="5"/>
    </row>
    <row r="16526" spans="9:22" x14ac:dyDescent="0.25">
      <c r="I16526" s="5"/>
      <c r="T16526" s="5"/>
      <c r="V16526" s="5"/>
    </row>
    <row r="16527" spans="9:22" x14ac:dyDescent="0.25">
      <c r="I16527" s="5"/>
      <c r="T16527" s="5"/>
      <c r="V16527" s="5"/>
    </row>
    <row r="16528" spans="9:22" x14ac:dyDescent="0.25">
      <c r="I16528" s="5"/>
      <c r="T16528" s="5"/>
      <c r="V16528" s="5"/>
    </row>
    <row r="16529" spans="9:22" x14ac:dyDescent="0.25">
      <c r="I16529" s="5"/>
      <c r="T16529" s="5"/>
      <c r="V16529" s="5"/>
    </row>
    <row r="16530" spans="9:22" x14ac:dyDescent="0.25">
      <c r="I16530" s="5"/>
      <c r="T16530" s="5"/>
      <c r="V16530" s="5"/>
    </row>
    <row r="16531" spans="9:22" x14ac:dyDescent="0.25">
      <c r="I16531" s="5"/>
      <c r="T16531" s="5"/>
      <c r="V16531" s="5"/>
    </row>
    <row r="16532" spans="9:22" x14ac:dyDescent="0.25">
      <c r="I16532" s="5"/>
      <c r="T16532" s="5"/>
      <c r="V16532" s="5"/>
    </row>
    <row r="16533" spans="9:22" x14ac:dyDescent="0.25">
      <c r="I16533" s="5"/>
      <c r="T16533" s="5"/>
      <c r="V16533" s="5"/>
    </row>
    <row r="16534" spans="9:22" x14ac:dyDescent="0.25">
      <c r="I16534" s="5"/>
      <c r="T16534" s="5"/>
      <c r="V16534" s="5"/>
    </row>
    <row r="16535" spans="9:22" x14ac:dyDescent="0.25">
      <c r="I16535" s="5"/>
      <c r="T16535" s="5"/>
      <c r="V16535" s="5"/>
    </row>
    <row r="16536" spans="9:22" x14ac:dyDescent="0.25">
      <c r="I16536" s="5"/>
      <c r="T16536" s="5"/>
      <c r="V16536" s="5"/>
    </row>
    <row r="16537" spans="9:22" x14ac:dyDescent="0.25">
      <c r="I16537" s="5"/>
      <c r="T16537" s="5"/>
      <c r="V16537" s="5"/>
    </row>
    <row r="16538" spans="9:22" x14ac:dyDescent="0.25">
      <c r="I16538" s="5"/>
      <c r="T16538" s="5"/>
      <c r="V16538" s="5"/>
    </row>
    <row r="16539" spans="9:22" x14ac:dyDescent="0.25">
      <c r="I16539" s="5"/>
      <c r="T16539" s="5"/>
      <c r="V16539" s="5"/>
    </row>
    <row r="16540" spans="9:22" x14ac:dyDescent="0.25">
      <c r="I16540" s="5"/>
      <c r="T16540" s="5"/>
      <c r="V16540" s="5"/>
    </row>
    <row r="16541" spans="9:22" x14ac:dyDescent="0.25">
      <c r="I16541" s="5"/>
      <c r="T16541" s="5"/>
      <c r="V16541" s="5"/>
    </row>
    <row r="16542" spans="9:22" x14ac:dyDescent="0.25">
      <c r="I16542" s="5"/>
      <c r="T16542" s="5"/>
      <c r="V16542" s="5"/>
    </row>
    <row r="16543" spans="9:22" x14ac:dyDescent="0.25">
      <c r="I16543" s="5"/>
      <c r="T16543" s="5"/>
      <c r="V16543" s="5"/>
    </row>
    <row r="16544" spans="9:22" x14ac:dyDescent="0.25">
      <c r="I16544" s="5"/>
      <c r="T16544" s="5"/>
      <c r="V16544" s="5"/>
    </row>
    <row r="16545" spans="9:22" x14ac:dyDescent="0.25">
      <c r="I16545" s="5"/>
      <c r="T16545" s="5"/>
      <c r="V16545" s="5"/>
    </row>
    <row r="16546" spans="9:22" x14ac:dyDescent="0.25">
      <c r="I16546" s="5"/>
      <c r="T16546" s="5"/>
      <c r="V16546" s="5"/>
    </row>
    <row r="16547" spans="9:22" x14ac:dyDescent="0.25">
      <c r="I16547" s="5"/>
      <c r="T16547" s="5"/>
      <c r="V16547" s="5"/>
    </row>
    <row r="16548" spans="9:22" x14ac:dyDescent="0.25">
      <c r="I16548" s="5"/>
      <c r="T16548" s="5"/>
      <c r="V16548" s="5"/>
    </row>
    <row r="16549" spans="9:22" x14ac:dyDescent="0.25">
      <c r="I16549" s="5"/>
      <c r="T16549" s="5"/>
      <c r="V16549" s="5"/>
    </row>
    <row r="16550" spans="9:22" x14ac:dyDescent="0.25">
      <c r="I16550" s="5"/>
      <c r="T16550" s="5"/>
      <c r="V16550" s="5"/>
    </row>
    <row r="16551" spans="9:22" x14ac:dyDescent="0.25">
      <c r="I16551" s="5"/>
      <c r="T16551" s="5"/>
      <c r="V16551" s="5"/>
    </row>
    <row r="16552" spans="9:22" x14ac:dyDescent="0.25">
      <c r="I16552" s="5"/>
      <c r="T16552" s="5"/>
      <c r="V16552" s="5"/>
    </row>
    <row r="16553" spans="9:22" x14ac:dyDescent="0.25">
      <c r="I16553" s="5"/>
      <c r="T16553" s="5"/>
      <c r="V16553" s="5"/>
    </row>
    <row r="16554" spans="9:22" x14ac:dyDescent="0.25">
      <c r="I16554" s="5"/>
      <c r="T16554" s="5"/>
      <c r="V16554" s="5"/>
    </row>
    <row r="16555" spans="9:22" x14ac:dyDescent="0.25">
      <c r="I16555" s="5"/>
      <c r="T16555" s="5"/>
      <c r="V16555" s="5"/>
    </row>
    <row r="16556" spans="9:22" x14ac:dyDescent="0.25">
      <c r="I16556" s="5"/>
      <c r="T16556" s="5"/>
      <c r="V16556" s="5"/>
    </row>
    <row r="16557" spans="9:22" x14ac:dyDescent="0.25">
      <c r="I16557" s="5"/>
      <c r="T16557" s="5"/>
      <c r="V16557" s="5"/>
    </row>
    <row r="16558" spans="9:22" x14ac:dyDescent="0.25">
      <c r="I16558" s="5"/>
      <c r="T16558" s="5"/>
      <c r="V16558" s="5"/>
    </row>
    <row r="16559" spans="9:22" x14ac:dyDescent="0.25">
      <c r="I16559" s="5"/>
      <c r="T16559" s="5"/>
      <c r="V16559" s="5"/>
    </row>
    <row r="16560" spans="9:22" x14ac:dyDescent="0.25">
      <c r="I16560" s="5"/>
      <c r="T16560" s="5"/>
      <c r="V16560" s="5"/>
    </row>
    <row r="16561" spans="9:22" x14ac:dyDescent="0.25">
      <c r="I16561" s="5"/>
      <c r="T16561" s="5"/>
      <c r="V16561" s="5"/>
    </row>
    <row r="16562" spans="9:22" x14ac:dyDescent="0.25">
      <c r="I16562" s="5"/>
      <c r="T16562" s="5"/>
      <c r="V16562" s="5"/>
    </row>
    <row r="16563" spans="9:22" x14ac:dyDescent="0.25">
      <c r="I16563" s="5"/>
      <c r="T16563" s="5"/>
      <c r="V16563" s="5"/>
    </row>
    <row r="16564" spans="9:22" x14ac:dyDescent="0.25">
      <c r="I16564" s="5"/>
      <c r="T16564" s="5"/>
      <c r="V16564" s="5"/>
    </row>
    <row r="16565" spans="9:22" x14ac:dyDescent="0.25">
      <c r="I16565" s="5"/>
      <c r="T16565" s="5"/>
      <c r="V16565" s="5"/>
    </row>
    <row r="16566" spans="9:22" x14ac:dyDescent="0.25">
      <c r="I16566" s="5"/>
      <c r="T16566" s="5"/>
      <c r="V16566" s="5"/>
    </row>
    <row r="16567" spans="9:22" x14ac:dyDescent="0.25">
      <c r="I16567" s="5"/>
      <c r="T16567" s="5"/>
      <c r="V16567" s="5"/>
    </row>
    <row r="16568" spans="9:22" x14ac:dyDescent="0.25">
      <c r="I16568" s="5"/>
      <c r="T16568" s="5"/>
      <c r="V16568" s="5"/>
    </row>
    <row r="16569" spans="9:22" x14ac:dyDescent="0.25">
      <c r="I16569" s="5"/>
      <c r="T16569" s="5"/>
      <c r="V16569" s="5"/>
    </row>
    <row r="16570" spans="9:22" x14ac:dyDescent="0.25">
      <c r="I16570" s="5"/>
      <c r="T16570" s="5"/>
      <c r="V16570" s="5"/>
    </row>
    <row r="16571" spans="9:22" x14ac:dyDescent="0.25">
      <c r="I16571" s="5"/>
      <c r="T16571" s="5"/>
      <c r="V16571" s="5"/>
    </row>
    <row r="16572" spans="9:22" x14ac:dyDescent="0.25">
      <c r="I16572" s="5"/>
      <c r="T16572" s="5"/>
      <c r="V16572" s="5"/>
    </row>
    <row r="16573" spans="9:22" x14ac:dyDescent="0.25">
      <c r="I16573" s="5"/>
      <c r="T16573" s="5"/>
      <c r="V16573" s="5"/>
    </row>
    <row r="16574" spans="9:22" x14ac:dyDescent="0.25">
      <c r="I16574" s="5"/>
      <c r="T16574" s="5"/>
      <c r="V16574" s="5"/>
    </row>
    <row r="16575" spans="9:22" x14ac:dyDescent="0.25">
      <c r="I16575" s="5"/>
      <c r="T16575" s="5"/>
      <c r="V16575" s="5"/>
    </row>
    <row r="16576" spans="9:22" x14ac:dyDescent="0.25">
      <c r="I16576" s="5"/>
      <c r="T16576" s="5"/>
      <c r="V16576" s="5"/>
    </row>
    <row r="16577" spans="9:22" x14ac:dyDescent="0.25">
      <c r="I16577" s="5"/>
      <c r="T16577" s="5"/>
      <c r="V16577" s="5"/>
    </row>
    <row r="16578" spans="9:22" x14ac:dyDescent="0.25">
      <c r="I16578" s="5"/>
      <c r="T16578" s="5"/>
      <c r="V16578" s="5"/>
    </row>
    <row r="16579" spans="9:22" x14ac:dyDescent="0.25">
      <c r="I16579" s="5"/>
      <c r="T16579" s="5"/>
      <c r="V16579" s="5"/>
    </row>
    <row r="16580" spans="9:22" x14ac:dyDescent="0.25">
      <c r="I16580" s="5"/>
      <c r="T16580" s="5"/>
      <c r="V16580" s="5"/>
    </row>
    <row r="16581" spans="9:22" x14ac:dyDescent="0.25">
      <c r="I16581" s="5"/>
      <c r="T16581" s="5"/>
      <c r="V16581" s="5"/>
    </row>
    <row r="16582" spans="9:22" x14ac:dyDescent="0.25">
      <c r="I16582" s="5"/>
      <c r="T16582" s="5"/>
      <c r="V16582" s="5"/>
    </row>
    <row r="16583" spans="9:22" x14ac:dyDescent="0.25">
      <c r="I16583" s="5"/>
      <c r="T16583" s="5"/>
      <c r="V16583" s="5"/>
    </row>
    <row r="16584" spans="9:22" x14ac:dyDescent="0.25">
      <c r="I16584" s="5"/>
      <c r="T16584" s="5"/>
      <c r="V16584" s="5"/>
    </row>
    <row r="16585" spans="9:22" x14ac:dyDescent="0.25">
      <c r="I16585" s="5"/>
      <c r="T16585" s="5"/>
      <c r="V16585" s="5"/>
    </row>
    <row r="16586" spans="9:22" x14ac:dyDescent="0.25">
      <c r="I16586" s="5"/>
      <c r="T16586" s="5"/>
      <c r="V16586" s="5"/>
    </row>
    <row r="16587" spans="9:22" x14ac:dyDescent="0.25">
      <c r="I16587" s="5"/>
      <c r="T16587" s="5"/>
      <c r="V16587" s="5"/>
    </row>
    <row r="16588" spans="9:22" x14ac:dyDescent="0.25">
      <c r="I16588" s="5"/>
      <c r="T16588" s="5"/>
      <c r="V16588" s="5"/>
    </row>
    <row r="16589" spans="9:22" x14ac:dyDescent="0.25">
      <c r="I16589" s="5"/>
      <c r="T16589" s="5"/>
      <c r="V16589" s="5"/>
    </row>
    <row r="16590" spans="9:22" x14ac:dyDescent="0.25">
      <c r="I16590" s="5"/>
      <c r="T16590" s="5"/>
      <c r="V16590" s="5"/>
    </row>
    <row r="16591" spans="9:22" x14ac:dyDescent="0.25">
      <c r="I16591" s="5"/>
      <c r="T16591" s="5"/>
      <c r="V16591" s="5"/>
    </row>
    <row r="16592" spans="9:22" x14ac:dyDescent="0.25">
      <c r="I16592" s="5"/>
      <c r="T16592" s="5"/>
      <c r="V16592" s="5"/>
    </row>
    <row r="16593" spans="9:22" x14ac:dyDescent="0.25">
      <c r="I16593" s="5"/>
      <c r="T16593" s="5"/>
      <c r="V16593" s="5"/>
    </row>
    <row r="16594" spans="9:22" x14ac:dyDescent="0.25">
      <c r="I16594" s="5"/>
      <c r="T16594" s="5"/>
      <c r="V16594" s="5"/>
    </row>
    <row r="16595" spans="9:22" x14ac:dyDescent="0.25">
      <c r="I16595" s="5"/>
      <c r="T16595" s="5"/>
      <c r="V16595" s="5"/>
    </row>
    <row r="16596" spans="9:22" x14ac:dyDescent="0.25">
      <c r="I16596" s="5"/>
      <c r="T16596" s="5"/>
      <c r="V16596" s="5"/>
    </row>
    <row r="16597" spans="9:22" x14ac:dyDescent="0.25">
      <c r="I16597" s="5"/>
      <c r="T16597" s="5"/>
      <c r="V16597" s="5"/>
    </row>
    <row r="16598" spans="9:22" x14ac:dyDescent="0.25">
      <c r="I16598" s="5"/>
      <c r="T16598" s="5"/>
      <c r="V16598" s="5"/>
    </row>
    <row r="16599" spans="9:22" x14ac:dyDescent="0.25">
      <c r="I16599" s="5"/>
      <c r="T16599" s="5"/>
      <c r="V16599" s="5"/>
    </row>
    <row r="16600" spans="9:22" x14ac:dyDescent="0.25">
      <c r="I16600" s="5"/>
      <c r="T16600" s="5"/>
      <c r="V16600" s="5"/>
    </row>
    <row r="16601" spans="9:22" x14ac:dyDescent="0.25">
      <c r="I16601" s="5"/>
      <c r="T16601" s="5"/>
      <c r="V16601" s="5"/>
    </row>
    <row r="16602" spans="9:22" x14ac:dyDescent="0.25">
      <c r="I16602" s="5"/>
      <c r="T16602" s="5"/>
      <c r="V16602" s="5"/>
    </row>
    <row r="16603" spans="9:22" x14ac:dyDescent="0.25">
      <c r="I16603" s="5"/>
      <c r="T16603" s="5"/>
      <c r="V16603" s="5"/>
    </row>
    <row r="16604" spans="9:22" x14ac:dyDescent="0.25">
      <c r="I16604" s="5"/>
      <c r="T16604" s="5"/>
      <c r="V16604" s="5"/>
    </row>
    <row r="16605" spans="9:22" x14ac:dyDescent="0.25">
      <c r="I16605" s="5"/>
      <c r="T16605" s="5"/>
      <c r="V16605" s="5"/>
    </row>
    <row r="16606" spans="9:22" x14ac:dyDescent="0.25">
      <c r="I16606" s="5"/>
      <c r="T16606" s="5"/>
      <c r="V16606" s="5"/>
    </row>
    <row r="16607" spans="9:22" x14ac:dyDescent="0.25">
      <c r="I16607" s="5"/>
      <c r="T16607" s="5"/>
      <c r="V16607" s="5"/>
    </row>
    <row r="16608" spans="9:22" x14ac:dyDescent="0.25">
      <c r="I16608" s="5"/>
      <c r="T16608" s="5"/>
      <c r="V16608" s="5"/>
    </row>
    <row r="16609" spans="9:22" x14ac:dyDescent="0.25">
      <c r="I16609" s="5"/>
      <c r="T16609" s="5"/>
      <c r="V16609" s="5"/>
    </row>
    <row r="16610" spans="9:22" x14ac:dyDescent="0.25">
      <c r="I16610" s="5"/>
      <c r="T16610" s="5"/>
      <c r="V16610" s="5"/>
    </row>
    <row r="16611" spans="9:22" x14ac:dyDescent="0.25">
      <c r="I16611" s="5"/>
      <c r="T16611" s="5"/>
      <c r="V16611" s="5"/>
    </row>
    <row r="16612" spans="9:22" x14ac:dyDescent="0.25">
      <c r="I16612" s="5"/>
      <c r="T16612" s="5"/>
      <c r="V16612" s="5"/>
    </row>
    <row r="16613" spans="9:22" x14ac:dyDescent="0.25">
      <c r="I16613" s="5"/>
      <c r="T16613" s="5"/>
      <c r="V16613" s="5"/>
    </row>
    <row r="16614" spans="9:22" x14ac:dyDescent="0.25">
      <c r="I16614" s="5"/>
      <c r="T16614" s="5"/>
      <c r="V16614" s="5"/>
    </row>
    <row r="16615" spans="9:22" x14ac:dyDescent="0.25">
      <c r="I16615" s="5"/>
      <c r="T16615" s="5"/>
      <c r="V16615" s="5"/>
    </row>
    <row r="16616" spans="9:22" x14ac:dyDescent="0.25">
      <c r="I16616" s="5"/>
      <c r="T16616" s="5"/>
      <c r="V16616" s="5"/>
    </row>
    <row r="16617" spans="9:22" x14ac:dyDescent="0.25">
      <c r="I16617" s="5"/>
      <c r="T16617" s="5"/>
      <c r="V16617" s="5"/>
    </row>
    <row r="16618" spans="9:22" x14ac:dyDescent="0.25">
      <c r="I16618" s="5"/>
      <c r="T16618" s="5"/>
      <c r="V16618" s="5"/>
    </row>
    <row r="16619" spans="9:22" x14ac:dyDescent="0.25">
      <c r="I16619" s="5"/>
      <c r="T16619" s="5"/>
      <c r="V16619" s="5"/>
    </row>
    <row r="16620" spans="9:22" x14ac:dyDescent="0.25">
      <c r="I16620" s="5"/>
      <c r="T16620" s="5"/>
      <c r="V16620" s="5"/>
    </row>
    <row r="16621" spans="9:22" x14ac:dyDescent="0.25">
      <c r="I16621" s="5"/>
      <c r="T16621" s="5"/>
      <c r="V16621" s="5"/>
    </row>
    <row r="16622" spans="9:22" x14ac:dyDescent="0.25">
      <c r="I16622" s="5"/>
      <c r="T16622" s="5"/>
      <c r="V16622" s="5"/>
    </row>
    <row r="16623" spans="9:22" x14ac:dyDescent="0.25">
      <c r="I16623" s="5"/>
      <c r="T16623" s="5"/>
      <c r="V16623" s="5"/>
    </row>
    <row r="16624" spans="9:22" x14ac:dyDescent="0.25">
      <c r="I16624" s="5"/>
      <c r="T16624" s="5"/>
      <c r="V16624" s="5"/>
    </row>
    <row r="16625" spans="9:22" x14ac:dyDescent="0.25">
      <c r="I16625" s="5"/>
      <c r="T16625" s="5"/>
      <c r="V16625" s="5"/>
    </row>
    <row r="16626" spans="9:22" x14ac:dyDescent="0.25">
      <c r="I16626" s="5"/>
      <c r="T16626" s="5"/>
      <c r="V16626" s="5"/>
    </row>
    <row r="16627" spans="9:22" x14ac:dyDescent="0.25">
      <c r="I16627" s="5"/>
      <c r="T16627" s="5"/>
      <c r="V16627" s="5"/>
    </row>
    <row r="16628" spans="9:22" x14ac:dyDescent="0.25">
      <c r="I16628" s="5"/>
      <c r="T16628" s="5"/>
      <c r="V16628" s="5"/>
    </row>
    <row r="16629" spans="9:22" x14ac:dyDescent="0.25">
      <c r="I16629" s="5"/>
      <c r="T16629" s="5"/>
      <c r="V16629" s="5"/>
    </row>
    <row r="16630" spans="9:22" x14ac:dyDescent="0.25">
      <c r="I16630" s="5"/>
      <c r="T16630" s="5"/>
      <c r="V16630" s="5"/>
    </row>
    <row r="16631" spans="9:22" x14ac:dyDescent="0.25">
      <c r="I16631" s="5"/>
      <c r="T16631" s="5"/>
      <c r="V16631" s="5"/>
    </row>
    <row r="16632" spans="9:22" x14ac:dyDescent="0.25">
      <c r="I16632" s="5"/>
      <c r="T16632" s="5"/>
      <c r="V16632" s="5"/>
    </row>
    <row r="16633" spans="9:22" x14ac:dyDescent="0.25">
      <c r="I16633" s="5"/>
      <c r="T16633" s="5"/>
      <c r="V16633" s="5"/>
    </row>
    <row r="16634" spans="9:22" x14ac:dyDescent="0.25">
      <c r="I16634" s="5"/>
      <c r="T16634" s="5"/>
      <c r="V16634" s="5"/>
    </row>
    <row r="16635" spans="9:22" x14ac:dyDescent="0.25">
      <c r="I16635" s="5"/>
      <c r="T16635" s="5"/>
      <c r="V16635" s="5"/>
    </row>
    <row r="16636" spans="9:22" x14ac:dyDescent="0.25">
      <c r="I16636" s="5"/>
      <c r="T16636" s="5"/>
      <c r="V16636" s="5"/>
    </row>
    <row r="16637" spans="9:22" x14ac:dyDescent="0.25">
      <c r="I16637" s="5"/>
      <c r="T16637" s="5"/>
      <c r="V16637" s="5"/>
    </row>
    <row r="16638" spans="9:22" x14ac:dyDescent="0.25">
      <c r="I16638" s="5"/>
      <c r="T16638" s="5"/>
      <c r="V16638" s="5"/>
    </row>
    <row r="16639" spans="9:22" x14ac:dyDescent="0.25">
      <c r="I16639" s="5"/>
      <c r="T16639" s="5"/>
      <c r="V16639" s="5"/>
    </row>
    <row r="16640" spans="9:22" x14ac:dyDescent="0.25">
      <c r="I16640" s="5"/>
      <c r="T16640" s="5"/>
      <c r="V16640" s="5"/>
    </row>
    <row r="16641" spans="9:22" x14ac:dyDescent="0.25">
      <c r="I16641" s="5"/>
      <c r="T16641" s="5"/>
      <c r="V16641" s="5"/>
    </row>
    <row r="16642" spans="9:22" x14ac:dyDescent="0.25">
      <c r="I16642" s="5"/>
      <c r="T16642" s="5"/>
      <c r="V16642" s="5"/>
    </row>
    <row r="16643" spans="9:22" x14ac:dyDescent="0.25">
      <c r="I16643" s="5"/>
      <c r="T16643" s="5"/>
      <c r="V16643" s="5"/>
    </row>
    <row r="16644" spans="9:22" x14ac:dyDescent="0.25">
      <c r="I16644" s="5"/>
      <c r="T16644" s="5"/>
      <c r="V16644" s="5"/>
    </row>
    <row r="16645" spans="9:22" x14ac:dyDescent="0.25">
      <c r="I16645" s="5"/>
      <c r="T16645" s="5"/>
      <c r="V16645" s="5"/>
    </row>
    <row r="16646" spans="9:22" x14ac:dyDescent="0.25">
      <c r="I16646" s="5"/>
      <c r="T16646" s="5"/>
      <c r="V16646" s="5"/>
    </row>
    <row r="16647" spans="9:22" x14ac:dyDescent="0.25">
      <c r="I16647" s="5"/>
      <c r="T16647" s="5"/>
      <c r="V16647" s="5"/>
    </row>
    <row r="16648" spans="9:22" x14ac:dyDescent="0.25">
      <c r="I16648" s="5"/>
      <c r="T16648" s="5"/>
      <c r="V16648" s="5"/>
    </row>
    <row r="16649" spans="9:22" x14ac:dyDescent="0.25">
      <c r="I16649" s="5"/>
      <c r="T16649" s="5"/>
      <c r="V16649" s="5"/>
    </row>
    <row r="16650" spans="9:22" x14ac:dyDescent="0.25">
      <c r="I16650" s="5"/>
      <c r="T16650" s="5"/>
      <c r="V16650" s="5"/>
    </row>
    <row r="16651" spans="9:22" x14ac:dyDescent="0.25">
      <c r="I16651" s="5"/>
      <c r="T16651" s="5"/>
      <c r="V16651" s="5"/>
    </row>
    <row r="16652" spans="9:22" x14ac:dyDescent="0.25">
      <c r="I16652" s="5"/>
      <c r="T16652" s="5"/>
      <c r="V16652" s="5"/>
    </row>
    <row r="16653" spans="9:22" x14ac:dyDescent="0.25">
      <c r="I16653" s="5"/>
      <c r="T16653" s="5"/>
      <c r="V16653" s="5"/>
    </row>
    <row r="16654" spans="9:22" x14ac:dyDescent="0.25">
      <c r="I16654" s="5"/>
      <c r="T16654" s="5"/>
      <c r="V16654" s="5"/>
    </row>
    <row r="16655" spans="9:22" x14ac:dyDescent="0.25">
      <c r="I16655" s="5"/>
      <c r="T16655" s="5"/>
      <c r="V16655" s="5"/>
    </row>
    <row r="16656" spans="9:22" x14ac:dyDescent="0.25">
      <c r="I16656" s="5"/>
      <c r="T16656" s="5"/>
      <c r="V16656" s="5"/>
    </row>
    <row r="16657" spans="9:22" x14ac:dyDescent="0.25">
      <c r="I16657" s="5"/>
      <c r="T16657" s="5"/>
      <c r="V16657" s="5"/>
    </row>
    <row r="16658" spans="9:22" x14ac:dyDescent="0.25">
      <c r="I16658" s="5"/>
      <c r="T16658" s="5"/>
      <c r="V16658" s="5"/>
    </row>
    <row r="16659" spans="9:22" x14ac:dyDescent="0.25">
      <c r="I16659" s="5"/>
      <c r="T16659" s="5"/>
      <c r="V16659" s="5"/>
    </row>
    <row r="16660" spans="9:22" x14ac:dyDescent="0.25">
      <c r="I16660" s="5"/>
      <c r="T16660" s="5"/>
      <c r="V16660" s="5"/>
    </row>
    <row r="16661" spans="9:22" x14ac:dyDescent="0.25">
      <c r="I16661" s="5"/>
      <c r="T16661" s="5"/>
      <c r="V16661" s="5"/>
    </row>
    <row r="16662" spans="9:22" x14ac:dyDescent="0.25">
      <c r="I16662" s="5"/>
      <c r="T16662" s="5"/>
      <c r="V16662" s="5"/>
    </row>
    <row r="16663" spans="9:22" x14ac:dyDescent="0.25">
      <c r="I16663" s="5"/>
      <c r="T16663" s="5"/>
      <c r="V16663" s="5"/>
    </row>
    <row r="16664" spans="9:22" x14ac:dyDescent="0.25">
      <c r="I16664" s="5"/>
      <c r="T16664" s="5"/>
      <c r="V16664" s="5"/>
    </row>
    <row r="16665" spans="9:22" x14ac:dyDescent="0.25">
      <c r="I16665" s="5"/>
      <c r="T16665" s="5"/>
      <c r="V16665" s="5"/>
    </row>
    <row r="16666" spans="9:22" x14ac:dyDescent="0.25">
      <c r="I16666" s="5"/>
      <c r="T16666" s="5"/>
      <c r="V16666" s="5"/>
    </row>
    <row r="16667" spans="9:22" x14ac:dyDescent="0.25">
      <c r="I16667" s="5"/>
      <c r="T16667" s="5"/>
      <c r="V16667" s="5"/>
    </row>
    <row r="16668" spans="9:22" x14ac:dyDescent="0.25">
      <c r="I16668" s="5"/>
      <c r="T16668" s="5"/>
      <c r="V16668" s="5"/>
    </row>
    <row r="16669" spans="9:22" x14ac:dyDescent="0.25">
      <c r="I16669" s="5"/>
      <c r="T16669" s="5"/>
      <c r="V16669" s="5"/>
    </row>
    <row r="16670" spans="9:22" x14ac:dyDescent="0.25">
      <c r="I16670" s="5"/>
      <c r="T16670" s="5"/>
      <c r="V16670" s="5"/>
    </row>
    <row r="16671" spans="9:22" x14ac:dyDescent="0.25">
      <c r="I16671" s="5"/>
      <c r="T16671" s="5"/>
      <c r="V16671" s="5"/>
    </row>
    <row r="16672" spans="9:22" x14ac:dyDescent="0.25">
      <c r="I16672" s="5"/>
      <c r="T16672" s="5"/>
      <c r="V16672" s="5"/>
    </row>
    <row r="16673" spans="9:22" x14ac:dyDescent="0.25">
      <c r="I16673" s="5"/>
      <c r="T16673" s="5"/>
      <c r="V16673" s="5"/>
    </row>
    <row r="16674" spans="9:22" x14ac:dyDescent="0.25">
      <c r="I16674" s="5"/>
      <c r="T16674" s="5"/>
      <c r="V16674" s="5"/>
    </row>
    <row r="16675" spans="9:22" x14ac:dyDescent="0.25">
      <c r="I16675" s="5"/>
      <c r="T16675" s="5"/>
      <c r="V16675" s="5"/>
    </row>
    <row r="16676" spans="9:22" x14ac:dyDescent="0.25">
      <c r="I16676" s="5"/>
      <c r="T16676" s="5"/>
      <c r="V16676" s="5"/>
    </row>
    <row r="16677" spans="9:22" x14ac:dyDescent="0.25">
      <c r="I16677" s="5"/>
      <c r="T16677" s="5"/>
      <c r="V16677" s="5"/>
    </row>
    <row r="16678" spans="9:22" x14ac:dyDescent="0.25">
      <c r="I16678" s="5"/>
      <c r="T16678" s="5"/>
      <c r="V16678" s="5"/>
    </row>
    <row r="16679" spans="9:22" x14ac:dyDescent="0.25">
      <c r="I16679" s="5"/>
      <c r="T16679" s="5"/>
      <c r="V16679" s="5"/>
    </row>
    <row r="16680" spans="9:22" x14ac:dyDescent="0.25">
      <c r="I16680" s="5"/>
      <c r="T16680" s="5"/>
      <c r="V16680" s="5"/>
    </row>
    <row r="16681" spans="9:22" x14ac:dyDescent="0.25">
      <c r="I16681" s="5"/>
      <c r="T16681" s="5"/>
      <c r="V16681" s="5"/>
    </row>
    <row r="16682" spans="9:22" x14ac:dyDescent="0.25">
      <c r="I16682" s="5"/>
      <c r="T16682" s="5"/>
      <c r="V16682" s="5"/>
    </row>
    <row r="16683" spans="9:22" x14ac:dyDescent="0.25">
      <c r="I16683" s="5"/>
      <c r="T16683" s="5"/>
      <c r="V16683" s="5"/>
    </row>
    <row r="16684" spans="9:22" x14ac:dyDescent="0.25">
      <c r="I16684" s="5"/>
      <c r="T16684" s="5"/>
      <c r="V16684" s="5"/>
    </row>
    <row r="16685" spans="9:22" x14ac:dyDescent="0.25">
      <c r="I16685" s="5"/>
      <c r="T16685" s="5"/>
      <c r="V16685" s="5"/>
    </row>
    <row r="16686" spans="9:22" x14ac:dyDescent="0.25">
      <c r="I16686" s="5"/>
      <c r="T16686" s="5"/>
      <c r="V16686" s="5"/>
    </row>
    <row r="16687" spans="9:22" x14ac:dyDescent="0.25">
      <c r="I16687" s="5"/>
      <c r="T16687" s="5"/>
      <c r="V16687" s="5"/>
    </row>
    <row r="16688" spans="9:22" x14ac:dyDescent="0.25">
      <c r="I16688" s="5"/>
      <c r="T16688" s="5"/>
      <c r="V16688" s="5"/>
    </row>
    <row r="16689" spans="9:22" x14ac:dyDescent="0.25">
      <c r="I16689" s="5"/>
      <c r="T16689" s="5"/>
      <c r="V16689" s="5"/>
    </row>
    <row r="16690" spans="9:22" x14ac:dyDescent="0.25">
      <c r="I16690" s="5"/>
      <c r="T16690" s="5"/>
      <c r="V16690" s="5"/>
    </row>
    <row r="16691" spans="9:22" x14ac:dyDescent="0.25">
      <c r="I16691" s="5"/>
      <c r="T16691" s="5"/>
      <c r="V16691" s="5"/>
    </row>
    <row r="16692" spans="9:22" x14ac:dyDescent="0.25">
      <c r="I16692" s="5"/>
      <c r="T16692" s="5"/>
      <c r="V16692" s="5"/>
    </row>
    <row r="16693" spans="9:22" x14ac:dyDescent="0.25">
      <c r="I16693" s="5"/>
      <c r="T16693" s="5"/>
      <c r="V16693" s="5"/>
    </row>
    <row r="16694" spans="9:22" x14ac:dyDescent="0.25">
      <c r="I16694" s="5"/>
      <c r="T16694" s="5"/>
      <c r="V16694" s="5"/>
    </row>
    <row r="16695" spans="9:22" x14ac:dyDescent="0.25">
      <c r="I16695" s="5"/>
      <c r="T16695" s="5"/>
      <c r="V16695" s="5"/>
    </row>
    <row r="16696" spans="9:22" x14ac:dyDescent="0.25">
      <c r="I16696" s="5"/>
      <c r="T16696" s="5"/>
      <c r="V16696" s="5"/>
    </row>
    <row r="16697" spans="9:22" x14ac:dyDescent="0.25">
      <c r="I16697" s="5"/>
      <c r="T16697" s="5"/>
      <c r="V16697" s="5"/>
    </row>
    <row r="16698" spans="9:22" x14ac:dyDescent="0.25">
      <c r="I16698" s="5"/>
      <c r="T16698" s="5"/>
      <c r="V16698" s="5"/>
    </row>
    <row r="16699" spans="9:22" x14ac:dyDescent="0.25">
      <c r="I16699" s="5"/>
      <c r="T16699" s="5"/>
      <c r="V16699" s="5"/>
    </row>
    <row r="16700" spans="9:22" x14ac:dyDescent="0.25">
      <c r="I16700" s="5"/>
      <c r="T16700" s="5"/>
      <c r="V16700" s="5"/>
    </row>
    <row r="16701" spans="9:22" x14ac:dyDescent="0.25">
      <c r="I16701" s="5"/>
      <c r="T16701" s="5"/>
      <c r="V16701" s="5"/>
    </row>
    <row r="16702" spans="9:22" x14ac:dyDescent="0.25">
      <c r="I16702" s="5"/>
      <c r="T16702" s="5"/>
      <c r="V16702" s="5"/>
    </row>
    <row r="16703" spans="9:22" x14ac:dyDescent="0.25">
      <c r="I16703" s="5"/>
      <c r="T16703" s="5"/>
      <c r="V16703" s="5"/>
    </row>
    <row r="16704" spans="9:22" x14ac:dyDescent="0.25">
      <c r="I16704" s="5"/>
      <c r="T16704" s="5"/>
      <c r="V16704" s="5"/>
    </row>
    <row r="16705" spans="9:22" x14ac:dyDescent="0.25">
      <c r="I16705" s="5"/>
      <c r="T16705" s="5"/>
      <c r="V16705" s="5"/>
    </row>
    <row r="16706" spans="9:22" x14ac:dyDescent="0.25">
      <c r="I16706" s="5"/>
      <c r="T16706" s="5"/>
      <c r="V16706" s="5"/>
    </row>
    <row r="16707" spans="9:22" x14ac:dyDescent="0.25">
      <c r="I16707" s="5"/>
      <c r="T16707" s="5"/>
      <c r="V16707" s="5"/>
    </row>
    <row r="16708" spans="9:22" x14ac:dyDescent="0.25">
      <c r="I16708" s="5"/>
      <c r="T16708" s="5"/>
      <c r="V16708" s="5"/>
    </row>
    <row r="16709" spans="9:22" x14ac:dyDescent="0.25">
      <c r="I16709" s="5"/>
      <c r="T16709" s="5"/>
      <c r="V16709" s="5"/>
    </row>
    <row r="16710" spans="9:22" x14ac:dyDescent="0.25">
      <c r="I16710" s="5"/>
      <c r="T16710" s="5"/>
      <c r="V16710" s="5"/>
    </row>
    <row r="16711" spans="9:22" x14ac:dyDescent="0.25">
      <c r="I16711" s="5"/>
      <c r="T16711" s="5"/>
      <c r="V16711" s="5"/>
    </row>
    <row r="16712" spans="9:22" x14ac:dyDescent="0.25">
      <c r="I16712" s="5"/>
      <c r="T16712" s="5"/>
      <c r="V16712" s="5"/>
    </row>
    <row r="16713" spans="9:22" x14ac:dyDescent="0.25">
      <c r="I16713" s="5"/>
      <c r="T16713" s="5"/>
      <c r="V16713" s="5"/>
    </row>
    <row r="16714" spans="9:22" x14ac:dyDescent="0.25">
      <c r="I16714" s="5"/>
      <c r="T16714" s="5"/>
      <c r="V16714" s="5"/>
    </row>
    <row r="16715" spans="9:22" x14ac:dyDescent="0.25">
      <c r="I16715" s="5"/>
      <c r="T16715" s="5"/>
      <c r="V16715" s="5"/>
    </row>
    <row r="16716" spans="9:22" x14ac:dyDescent="0.25">
      <c r="I16716" s="5"/>
      <c r="T16716" s="5"/>
      <c r="V16716" s="5"/>
    </row>
    <row r="16717" spans="9:22" x14ac:dyDescent="0.25">
      <c r="I16717" s="5"/>
      <c r="T16717" s="5"/>
      <c r="V16717" s="5"/>
    </row>
    <row r="16718" spans="9:22" x14ac:dyDescent="0.25">
      <c r="I16718" s="5"/>
      <c r="T16718" s="5"/>
      <c r="V16718" s="5"/>
    </row>
    <row r="16719" spans="9:22" x14ac:dyDescent="0.25">
      <c r="I16719" s="5"/>
      <c r="T16719" s="5"/>
      <c r="V16719" s="5"/>
    </row>
    <row r="16720" spans="9:22" x14ac:dyDescent="0.25">
      <c r="I16720" s="5"/>
      <c r="T16720" s="5"/>
      <c r="V16720" s="5"/>
    </row>
    <row r="16721" spans="9:22" x14ac:dyDescent="0.25">
      <c r="I16721" s="5"/>
      <c r="T16721" s="5"/>
      <c r="V16721" s="5"/>
    </row>
    <row r="16722" spans="9:22" x14ac:dyDescent="0.25">
      <c r="I16722" s="5"/>
      <c r="T16722" s="5"/>
      <c r="V16722" s="5"/>
    </row>
    <row r="16723" spans="9:22" x14ac:dyDescent="0.25">
      <c r="I16723" s="5"/>
      <c r="T16723" s="5"/>
      <c r="V16723" s="5"/>
    </row>
    <row r="16724" spans="9:22" x14ac:dyDescent="0.25">
      <c r="I16724" s="5"/>
      <c r="T16724" s="5"/>
      <c r="V16724" s="5"/>
    </row>
    <row r="16725" spans="9:22" x14ac:dyDescent="0.25">
      <c r="I16725" s="5"/>
      <c r="T16725" s="5"/>
      <c r="V16725" s="5"/>
    </row>
    <row r="16726" spans="9:22" x14ac:dyDescent="0.25">
      <c r="I16726" s="5"/>
      <c r="T16726" s="5"/>
      <c r="V16726" s="5"/>
    </row>
    <row r="16727" spans="9:22" x14ac:dyDescent="0.25">
      <c r="I16727" s="5"/>
      <c r="T16727" s="5"/>
      <c r="V16727" s="5"/>
    </row>
    <row r="16728" spans="9:22" x14ac:dyDescent="0.25">
      <c r="I16728" s="5"/>
      <c r="T16728" s="5"/>
      <c r="V16728" s="5"/>
    </row>
    <row r="16729" spans="9:22" x14ac:dyDescent="0.25">
      <c r="I16729" s="5"/>
      <c r="T16729" s="5"/>
      <c r="V16729" s="5"/>
    </row>
    <row r="16730" spans="9:22" x14ac:dyDescent="0.25">
      <c r="I16730" s="5"/>
      <c r="T16730" s="5"/>
      <c r="V16730" s="5"/>
    </row>
    <row r="16731" spans="9:22" x14ac:dyDescent="0.25">
      <c r="I16731" s="5"/>
      <c r="T16731" s="5"/>
      <c r="V16731" s="5"/>
    </row>
    <row r="16732" spans="9:22" x14ac:dyDescent="0.25">
      <c r="I16732" s="5"/>
      <c r="T16732" s="5"/>
      <c r="V16732" s="5"/>
    </row>
    <row r="16733" spans="9:22" x14ac:dyDescent="0.25">
      <c r="I16733" s="5"/>
      <c r="T16733" s="5"/>
      <c r="V16733" s="5"/>
    </row>
    <row r="16734" spans="9:22" x14ac:dyDescent="0.25">
      <c r="I16734" s="5"/>
      <c r="T16734" s="5"/>
      <c r="V16734" s="5"/>
    </row>
    <row r="16735" spans="9:22" x14ac:dyDescent="0.25">
      <c r="I16735" s="5"/>
      <c r="T16735" s="5"/>
      <c r="V16735" s="5"/>
    </row>
    <row r="16736" spans="9:22" x14ac:dyDescent="0.25">
      <c r="I16736" s="5"/>
      <c r="T16736" s="5"/>
      <c r="V16736" s="5"/>
    </row>
    <row r="16737" spans="9:22" x14ac:dyDescent="0.25">
      <c r="I16737" s="5"/>
      <c r="T16737" s="5"/>
      <c r="V16737" s="5"/>
    </row>
    <row r="16738" spans="9:22" x14ac:dyDescent="0.25">
      <c r="I16738" s="5"/>
      <c r="T16738" s="5"/>
      <c r="V16738" s="5"/>
    </row>
    <row r="16739" spans="9:22" x14ac:dyDescent="0.25">
      <c r="I16739" s="5"/>
      <c r="T16739" s="5"/>
      <c r="V16739" s="5"/>
    </row>
    <row r="16740" spans="9:22" x14ac:dyDescent="0.25">
      <c r="I16740" s="5"/>
      <c r="T16740" s="5"/>
      <c r="V16740" s="5"/>
    </row>
    <row r="16741" spans="9:22" x14ac:dyDescent="0.25">
      <c r="I16741" s="5"/>
      <c r="T16741" s="5"/>
      <c r="V16741" s="5"/>
    </row>
    <row r="16742" spans="9:22" x14ac:dyDescent="0.25">
      <c r="I16742" s="5"/>
      <c r="T16742" s="5"/>
      <c r="V16742" s="5"/>
    </row>
    <row r="16743" spans="9:22" x14ac:dyDescent="0.25">
      <c r="I16743" s="5"/>
      <c r="T16743" s="5"/>
      <c r="V16743" s="5"/>
    </row>
    <row r="16744" spans="9:22" x14ac:dyDescent="0.25">
      <c r="I16744" s="5"/>
      <c r="T16744" s="5"/>
      <c r="V16744" s="5"/>
    </row>
    <row r="16745" spans="9:22" x14ac:dyDescent="0.25">
      <c r="I16745" s="5"/>
      <c r="T16745" s="5"/>
      <c r="V16745" s="5"/>
    </row>
    <row r="16746" spans="9:22" x14ac:dyDescent="0.25">
      <c r="I16746" s="5"/>
      <c r="T16746" s="5"/>
      <c r="V16746" s="5"/>
    </row>
    <row r="16747" spans="9:22" x14ac:dyDescent="0.25">
      <c r="I16747" s="5"/>
      <c r="T16747" s="5"/>
      <c r="V16747" s="5"/>
    </row>
    <row r="16748" spans="9:22" x14ac:dyDescent="0.25">
      <c r="I16748" s="5"/>
      <c r="T16748" s="5"/>
      <c r="V16748" s="5"/>
    </row>
    <row r="16749" spans="9:22" x14ac:dyDescent="0.25">
      <c r="I16749" s="5"/>
      <c r="T16749" s="5"/>
      <c r="V16749" s="5"/>
    </row>
    <row r="16750" spans="9:22" x14ac:dyDescent="0.25">
      <c r="I16750" s="5"/>
      <c r="T16750" s="5"/>
      <c r="V16750" s="5"/>
    </row>
    <row r="16751" spans="9:22" x14ac:dyDescent="0.25">
      <c r="I16751" s="5"/>
      <c r="T16751" s="5"/>
      <c r="V16751" s="5"/>
    </row>
    <row r="16752" spans="9:22" x14ac:dyDescent="0.25">
      <c r="I16752" s="5"/>
      <c r="T16752" s="5"/>
      <c r="V16752" s="5"/>
    </row>
    <row r="16753" spans="9:22" x14ac:dyDescent="0.25">
      <c r="I16753" s="5"/>
      <c r="T16753" s="5"/>
      <c r="V16753" s="5"/>
    </row>
    <row r="16754" spans="9:22" x14ac:dyDescent="0.25">
      <c r="I16754" s="5"/>
      <c r="T16754" s="5"/>
      <c r="V16754" s="5"/>
    </row>
    <row r="16755" spans="9:22" x14ac:dyDescent="0.25">
      <c r="I16755" s="5"/>
      <c r="T16755" s="5"/>
      <c r="V16755" s="5"/>
    </row>
    <row r="16756" spans="9:22" x14ac:dyDescent="0.25">
      <c r="I16756" s="5"/>
      <c r="T16756" s="5"/>
      <c r="V16756" s="5"/>
    </row>
    <row r="16757" spans="9:22" x14ac:dyDescent="0.25">
      <c r="I16757" s="5"/>
      <c r="T16757" s="5"/>
      <c r="V16757" s="5"/>
    </row>
    <row r="16758" spans="9:22" x14ac:dyDescent="0.25">
      <c r="I16758" s="5"/>
      <c r="T16758" s="5"/>
      <c r="V16758" s="5"/>
    </row>
    <row r="16759" spans="9:22" x14ac:dyDescent="0.25">
      <c r="I16759" s="5"/>
      <c r="T16759" s="5"/>
      <c r="V16759" s="5"/>
    </row>
    <row r="16760" spans="9:22" x14ac:dyDescent="0.25">
      <c r="I16760" s="5"/>
      <c r="T16760" s="5"/>
      <c r="V16760" s="5"/>
    </row>
    <row r="16761" spans="9:22" x14ac:dyDescent="0.25">
      <c r="I16761" s="5"/>
      <c r="T16761" s="5"/>
      <c r="V16761" s="5"/>
    </row>
    <row r="16762" spans="9:22" x14ac:dyDescent="0.25">
      <c r="I16762" s="5"/>
      <c r="T16762" s="5"/>
      <c r="V16762" s="5"/>
    </row>
    <row r="16763" spans="9:22" x14ac:dyDescent="0.25">
      <c r="I16763" s="5"/>
      <c r="T16763" s="5"/>
      <c r="V16763" s="5"/>
    </row>
    <row r="16764" spans="9:22" x14ac:dyDescent="0.25">
      <c r="I16764" s="5"/>
      <c r="T16764" s="5"/>
      <c r="V16764" s="5"/>
    </row>
    <row r="16765" spans="9:22" x14ac:dyDescent="0.25">
      <c r="I16765" s="5"/>
      <c r="T16765" s="5"/>
      <c r="V16765" s="5"/>
    </row>
    <row r="16766" spans="9:22" x14ac:dyDescent="0.25">
      <c r="I16766" s="5"/>
      <c r="T16766" s="5"/>
      <c r="V16766" s="5"/>
    </row>
    <row r="16767" spans="9:22" x14ac:dyDescent="0.25">
      <c r="I16767" s="5"/>
      <c r="T16767" s="5"/>
      <c r="V16767" s="5"/>
    </row>
    <row r="16768" spans="9:22" x14ac:dyDescent="0.25">
      <c r="I16768" s="5"/>
      <c r="T16768" s="5"/>
      <c r="V16768" s="5"/>
    </row>
    <row r="16769" spans="9:22" x14ac:dyDescent="0.25">
      <c r="I16769" s="5"/>
      <c r="T16769" s="5"/>
      <c r="V16769" s="5"/>
    </row>
    <row r="16770" spans="9:22" x14ac:dyDescent="0.25">
      <c r="I16770" s="5"/>
      <c r="T16770" s="5"/>
      <c r="V16770" s="5"/>
    </row>
    <row r="16771" spans="9:22" x14ac:dyDescent="0.25">
      <c r="I16771" s="5"/>
      <c r="T16771" s="5"/>
      <c r="V16771" s="5"/>
    </row>
    <row r="16772" spans="9:22" x14ac:dyDescent="0.25">
      <c r="I16772" s="5"/>
      <c r="T16772" s="5"/>
      <c r="V16772" s="5"/>
    </row>
    <row r="16773" spans="9:22" x14ac:dyDescent="0.25">
      <c r="I16773" s="5"/>
      <c r="T16773" s="5"/>
      <c r="V16773" s="5"/>
    </row>
    <row r="16774" spans="9:22" x14ac:dyDescent="0.25">
      <c r="I16774" s="5"/>
      <c r="T16774" s="5"/>
      <c r="V16774" s="5"/>
    </row>
    <row r="16775" spans="9:22" x14ac:dyDescent="0.25">
      <c r="I16775" s="5"/>
      <c r="T16775" s="5"/>
      <c r="V16775" s="5"/>
    </row>
    <row r="16776" spans="9:22" x14ac:dyDescent="0.25">
      <c r="I16776" s="5"/>
      <c r="T16776" s="5"/>
      <c r="V16776" s="5"/>
    </row>
    <row r="16777" spans="9:22" x14ac:dyDescent="0.25">
      <c r="I16777" s="5"/>
      <c r="T16777" s="5"/>
      <c r="V16777" s="5"/>
    </row>
    <row r="16778" spans="9:22" x14ac:dyDescent="0.25">
      <c r="I16778" s="5"/>
      <c r="T16778" s="5"/>
      <c r="V16778" s="5"/>
    </row>
    <row r="16779" spans="9:22" x14ac:dyDescent="0.25">
      <c r="I16779" s="5"/>
      <c r="T16779" s="5"/>
      <c r="V16779" s="5"/>
    </row>
    <row r="16780" spans="9:22" x14ac:dyDescent="0.25">
      <c r="I16780" s="5"/>
      <c r="T16780" s="5"/>
      <c r="V16780" s="5"/>
    </row>
    <row r="16781" spans="9:22" x14ac:dyDescent="0.25">
      <c r="I16781" s="5"/>
      <c r="T16781" s="5"/>
      <c r="V16781" s="5"/>
    </row>
    <row r="16782" spans="9:22" x14ac:dyDescent="0.25">
      <c r="I16782" s="5"/>
      <c r="T16782" s="5"/>
      <c r="V16782" s="5"/>
    </row>
    <row r="16783" spans="9:22" x14ac:dyDescent="0.25">
      <c r="I16783" s="5"/>
      <c r="T16783" s="5"/>
      <c r="V16783" s="5"/>
    </row>
    <row r="16784" spans="9:22" x14ac:dyDescent="0.25">
      <c r="I16784" s="5"/>
      <c r="T16784" s="5"/>
      <c r="V16784" s="5"/>
    </row>
    <row r="16785" spans="9:22" x14ac:dyDescent="0.25">
      <c r="I16785" s="5"/>
      <c r="T16785" s="5"/>
      <c r="V16785" s="5"/>
    </row>
    <row r="16786" spans="9:22" x14ac:dyDescent="0.25">
      <c r="I16786" s="5"/>
      <c r="T16786" s="5"/>
      <c r="V16786" s="5"/>
    </row>
    <row r="16787" spans="9:22" x14ac:dyDescent="0.25">
      <c r="I16787" s="5"/>
      <c r="T16787" s="5"/>
      <c r="V16787" s="5"/>
    </row>
    <row r="16788" spans="9:22" x14ac:dyDescent="0.25">
      <c r="I16788" s="5"/>
      <c r="T16788" s="5"/>
      <c r="V16788" s="5"/>
    </row>
    <row r="16789" spans="9:22" x14ac:dyDescent="0.25">
      <c r="I16789" s="5"/>
      <c r="T16789" s="5"/>
      <c r="V16789" s="5"/>
    </row>
    <row r="16790" spans="9:22" x14ac:dyDescent="0.25">
      <c r="I16790" s="5"/>
      <c r="T16790" s="5"/>
      <c r="V16790" s="5"/>
    </row>
    <row r="16791" spans="9:22" x14ac:dyDescent="0.25">
      <c r="I16791" s="5"/>
      <c r="T16791" s="5"/>
      <c r="V16791" s="5"/>
    </row>
    <row r="16792" spans="9:22" x14ac:dyDescent="0.25">
      <c r="I16792" s="5"/>
      <c r="T16792" s="5"/>
      <c r="V16792" s="5"/>
    </row>
    <row r="16793" spans="9:22" x14ac:dyDescent="0.25">
      <c r="I16793" s="5"/>
      <c r="T16793" s="5"/>
      <c r="V16793" s="5"/>
    </row>
    <row r="16794" spans="9:22" x14ac:dyDescent="0.25">
      <c r="I16794" s="5"/>
      <c r="T16794" s="5"/>
      <c r="V16794" s="5"/>
    </row>
    <row r="16795" spans="9:22" x14ac:dyDescent="0.25">
      <c r="I16795" s="5"/>
      <c r="T16795" s="5"/>
      <c r="V16795" s="5"/>
    </row>
    <row r="16796" spans="9:22" x14ac:dyDescent="0.25">
      <c r="I16796" s="5"/>
      <c r="T16796" s="5"/>
      <c r="V16796" s="5"/>
    </row>
    <row r="16797" spans="9:22" x14ac:dyDescent="0.25">
      <c r="I16797" s="5"/>
      <c r="T16797" s="5"/>
      <c r="V16797" s="5"/>
    </row>
    <row r="16798" spans="9:22" x14ac:dyDescent="0.25">
      <c r="I16798" s="5"/>
      <c r="T16798" s="5"/>
      <c r="V16798" s="5"/>
    </row>
    <row r="16799" spans="9:22" x14ac:dyDescent="0.25">
      <c r="I16799" s="5"/>
      <c r="T16799" s="5"/>
      <c r="V16799" s="5"/>
    </row>
    <row r="16800" spans="9:22" x14ac:dyDescent="0.25">
      <c r="I16800" s="5"/>
      <c r="T16800" s="5"/>
      <c r="V16800" s="5"/>
    </row>
    <row r="16801" spans="9:22" x14ac:dyDescent="0.25">
      <c r="I16801" s="5"/>
      <c r="T16801" s="5"/>
      <c r="V16801" s="5"/>
    </row>
    <row r="16802" spans="9:22" x14ac:dyDescent="0.25">
      <c r="I16802" s="5"/>
      <c r="T16802" s="5"/>
      <c r="V16802" s="5"/>
    </row>
    <row r="16803" spans="9:22" x14ac:dyDescent="0.25">
      <c r="I16803" s="5"/>
      <c r="T16803" s="5"/>
      <c r="V16803" s="5"/>
    </row>
    <row r="16804" spans="9:22" x14ac:dyDescent="0.25">
      <c r="I16804" s="5"/>
      <c r="T16804" s="5"/>
      <c r="V16804" s="5"/>
    </row>
    <row r="16805" spans="9:22" x14ac:dyDescent="0.25">
      <c r="I16805" s="5"/>
      <c r="T16805" s="5"/>
      <c r="V16805" s="5"/>
    </row>
    <row r="16806" spans="9:22" x14ac:dyDescent="0.25">
      <c r="I16806" s="5"/>
      <c r="T16806" s="5"/>
      <c r="V16806" s="5"/>
    </row>
    <row r="16807" spans="9:22" x14ac:dyDescent="0.25">
      <c r="I16807" s="5"/>
      <c r="T16807" s="5"/>
      <c r="V16807" s="5"/>
    </row>
    <row r="16808" spans="9:22" x14ac:dyDescent="0.25">
      <c r="I16808" s="5"/>
      <c r="T16808" s="5"/>
      <c r="V16808" s="5"/>
    </row>
    <row r="16809" spans="9:22" x14ac:dyDescent="0.25">
      <c r="I16809" s="5"/>
      <c r="T16809" s="5"/>
      <c r="V16809" s="5"/>
    </row>
    <row r="16810" spans="9:22" x14ac:dyDescent="0.25">
      <c r="I16810" s="5"/>
      <c r="T16810" s="5"/>
      <c r="V16810" s="5"/>
    </row>
    <row r="16811" spans="9:22" x14ac:dyDescent="0.25">
      <c r="I16811" s="5"/>
      <c r="T16811" s="5"/>
      <c r="V16811" s="5"/>
    </row>
    <row r="16812" spans="9:22" x14ac:dyDescent="0.25">
      <c r="I16812" s="5"/>
      <c r="T16812" s="5"/>
      <c r="V16812" s="5"/>
    </row>
    <row r="16813" spans="9:22" x14ac:dyDescent="0.25">
      <c r="I16813" s="5"/>
      <c r="T16813" s="5"/>
      <c r="V16813" s="5"/>
    </row>
    <row r="16814" spans="9:22" x14ac:dyDescent="0.25">
      <c r="I16814" s="5"/>
      <c r="T16814" s="5"/>
      <c r="V16814" s="5"/>
    </row>
    <row r="16815" spans="9:22" x14ac:dyDescent="0.25">
      <c r="I16815" s="5"/>
      <c r="T16815" s="5"/>
      <c r="V16815" s="5"/>
    </row>
    <row r="16816" spans="9:22" x14ac:dyDescent="0.25">
      <c r="I16816" s="5"/>
      <c r="T16816" s="5"/>
      <c r="V16816" s="5"/>
    </row>
    <row r="16817" spans="9:22" x14ac:dyDescent="0.25">
      <c r="I16817" s="5"/>
      <c r="T16817" s="5"/>
      <c r="V16817" s="5"/>
    </row>
    <row r="16818" spans="9:22" x14ac:dyDescent="0.25">
      <c r="I16818" s="5"/>
      <c r="T16818" s="5"/>
      <c r="V16818" s="5"/>
    </row>
    <row r="16819" spans="9:22" x14ac:dyDescent="0.25">
      <c r="I16819" s="5"/>
      <c r="T16819" s="5"/>
      <c r="V16819" s="5"/>
    </row>
    <row r="16820" spans="9:22" x14ac:dyDescent="0.25">
      <c r="I16820" s="5"/>
      <c r="T16820" s="5"/>
      <c r="V16820" s="5"/>
    </row>
    <row r="16821" spans="9:22" x14ac:dyDescent="0.25">
      <c r="I16821" s="5"/>
      <c r="T16821" s="5"/>
      <c r="V16821" s="5"/>
    </row>
    <row r="16822" spans="9:22" x14ac:dyDescent="0.25">
      <c r="I16822" s="5"/>
      <c r="T16822" s="5"/>
      <c r="V16822" s="5"/>
    </row>
    <row r="16823" spans="9:22" x14ac:dyDescent="0.25">
      <c r="I16823" s="5"/>
      <c r="T16823" s="5"/>
      <c r="V16823" s="5"/>
    </row>
    <row r="16824" spans="9:22" x14ac:dyDescent="0.25">
      <c r="I16824" s="5"/>
      <c r="T16824" s="5"/>
      <c r="V16824" s="5"/>
    </row>
    <row r="16825" spans="9:22" x14ac:dyDescent="0.25">
      <c r="I16825" s="5"/>
      <c r="T16825" s="5"/>
      <c r="V16825" s="5"/>
    </row>
    <row r="16826" spans="9:22" x14ac:dyDescent="0.25">
      <c r="I16826" s="5"/>
      <c r="T16826" s="5"/>
      <c r="V16826" s="5"/>
    </row>
    <row r="16827" spans="9:22" x14ac:dyDescent="0.25">
      <c r="I16827" s="5"/>
      <c r="T16827" s="5"/>
      <c r="V16827" s="5"/>
    </row>
    <row r="16828" spans="9:22" x14ac:dyDescent="0.25">
      <c r="I16828" s="5"/>
      <c r="T16828" s="5"/>
      <c r="V16828" s="5"/>
    </row>
    <row r="16829" spans="9:22" x14ac:dyDescent="0.25">
      <c r="I16829" s="5"/>
      <c r="T16829" s="5"/>
      <c r="V16829" s="5"/>
    </row>
    <row r="16830" spans="9:22" x14ac:dyDescent="0.25">
      <c r="I16830" s="5"/>
      <c r="T16830" s="5"/>
      <c r="V16830" s="5"/>
    </row>
    <row r="16831" spans="9:22" x14ac:dyDescent="0.25">
      <c r="I16831" s="5"/>
      <c r="T16831" s="5"/>
      <c r="V16831" s="5"/>
    </row>
    <row r="16832" spans="9:22" x14ac:dyDescent="0.25">
      <c r="I16832" s="5"/>
      <c r="T16832" s="5"/>
      <c r="V16832" s="5"/>
    </row>
    <row r="16833" spans="9:22" x14ac:dyDescent="0.25">
      <c r="I16833" s="5"/>
      <c r="T16833" s="5"/>
      <c r="V16833" s="5"/>
    </row>
    <row r="16834" spans="9:22" x14ac:dyDescent="0.25">
      <c r="I16834" s="5"/>
      <c r="T16834" s="5"/>
      <c r="V16834" s="5"/>
    </row>
    <row r="16835" spans="9:22" x14ac:dyDescent="0.25">
      <c r="I16835" s="5"/>
      <c r="T16835" s="5"/>
      <c r="V16835" s="5"/>
    </row>
    <row r="16836" spans="9:22" x14ac:dyDescent="0.25">
      <c r="I16836" s="5"/>
      <c r="T16836" s="5"/>
      <c r="V16836" s="5"/>
    </row>
    <row r="16837" spans="9:22" x14ac:dyDescent="0.25">
      <c r="I16837" s="5"/>
      <c r="T16837" s="5"/>
      <c r="V16837" s="5"/>
    </row>
    <row r="16838" spans="9:22" x14ac:dyDescent="0.25">
      <c r="I16838" s="5"/>
      <c r="T16838" s="5"/>
      <c r="V16838" s="5"/>
    </row>
    <row r="16839" spans="9:22" x14ac:dyDescent="0.25">
      <c r="I16839" s="5"/>
      <c r="T16839" s="5"/>
      <c r="V16839" s="5"/>
    </row>
    <row r="16840" spans="9:22" x14ac:dyDescent="0.25">
      <c r="I16840" s="5"/>
      <c r="T16840" s="5"/>
      <c r="V16840" s="5"/>
    </row>
    <row r="16841" spans="9:22" x14ac:dyDescent="0.25">
      <c r="I16841" s="5"/>
      <c r="T16841" s="5"/>
      <c r="V16841" s="5"/>
    </row>
    <row r="16842" spans="9:22" x14ac:dyDescent="0.25">
      <c r="I16842" s="5"/>
      <c r="T16842" s="5"/>
      <c r="V16842" s="5"/>
    </row>
    <row r="16843" spans="9:22" x14ac:dyDescent="0.25">
      <c r="I16843" s="5"/>
      <c r="T16843" s="5"/>
      <c r="V16843" s="5"/>
    </row>
    <row r="16844" spans="9:22" x14ac:dyDescent="0.25">
      <c r="I16844" s="5"/>
      <c r="T16844" s="5"/>
      <c r="V16844" s="5"/>
    </row>
    <row r="16845" spans="9:22" x14ac:dyDescent="0.25">
      <c r="I16845" s="5"/>
      <c r="T16845" s="5"/>
      <c r="V16845" s="5"/>
    </row>
    <row r="16846" spans="9:22" x14ac:dyDescent="0.25">
      <c r="I16846" s="5"/>
      <c r="T16846" s="5"/>
      <c r="V16846" s="5"/>
    </row>
    <row r="16847" spans="9:22" x14ac:dyDescent="0.25">
      <c r="I16847" s="5"/>
      <c r="T16847" s="5"/>
      <c r="V16847" s="5"/>
    </row>
    <row r="16848" spans="9:22" x14ac:dyDescent="0.25">
      <c r="I16848" s="5"/>
      <c r="T16848" s="5"/>
      <c r="V16848" s="5"/>
    </row>
    <row r="16849" spans="9:22" x14ac:dyDescent="0.25">
      <c r="I16849" s="5"/>
      <c r="T16849" s="5"/>
      <c r="V16849" s="5"/>
    </row>
    <row r="16850" spans="9:22" x14ac:dyDescent="0.25">
      <c r="I16850" s="5"/>
      <c r="T16850" s="5"/>
      <c r="V16850" s="5"/>
    </row>
    <row r="16851" spans="9:22" x14ac:dyDescent="0.25">
      <c r="I16851" s="5"/>
      <c r="T16851" s="5"/>
      <c r="V16851" s="5"/>
    </row>
    <row r="16852" spans="9:22" x14ac:dyDescent="0.25">
      <c r="I16852" s="5"/>
      <c r="T16852" s="5"/>
      <c r="V16852" s="5"/>
    </row>
    <row r="16853" spans="9:22" x14ac:dyDescent="0.25">
      <c r="I16853" s="5"/>
      <c r="T16853" s="5"/>
      <c r="V16853" s="5"/>
    </row>
    <row r="16854" spans="9:22" x14ac:dyDescent="0.25">
      <c r="I16854" s="5"/>
      <c r="T16854" s="5"/>
      <c r="V16854" s="5"/>
    </row>
    <row r="16855" spans="9:22" x14ac:dyDescent="0.25">
      <c r="I16855" s="5"/>
      <c r="T16855" s="5"/>
      <c r="V16855" s="5"/>
    </row>
    <row r="16856" spans="9:22" x14ac:dyDescent="0.25">
      <c r="I16856" s="5"/>
      <c r="T16856" s="5"/>
      <c r="V16856" s="5"/>
    </row>
    <row r="16857" spans="9:22" x14ac:dyDescent="0.25">
      <c r="I16857" s="5"/>
      <c r="T16857" s="5"/>
      <c r="V16857" s="5"/>
    </row>
    <row r="16858" spans="9:22" x14ac:dyDescent="0.25">
      <c r="I16858" s="5"/>
      <c r="T16858" s="5"/>
      <c r="V16858" s="5"/>
    </row>
    <row r="16859" spans="9:22" x14ac:dyDescent="0.25">
      <c r="I16859" s="5"/>
      <c r="T16859" s="5"/>
      <c r="V16859" s="5"/>
    </row>
    <row r="16860" spans="9:22" x14ac:dyDescent="0.25">
      <c r="I16860" s="5"/>
      <c r="T16860" s="5"/>
      <c r="V16860" s="5"/>
    </row>
    <row r="16861" spans="9:22" x14ac:dyDescent="0.25">
      <c r="I16861" s="5"/>
      <c r="T16861" s="5"/>
      <c r="V16861" s="5"/>
    </row>
    <row r="16862" spans="9:22" x14ac:dyDescent="0.25">
      <c r="I16862" s="5"/>
      <c r="T16862" s="5"/>
      <c r="V16862" s="5"/>
    </row>
    <row r="16863" spans="9:22" x14ac:dyDescent="0.25">
      <c r="I16863" s="5"/>
      <c r="T16863" s="5"/>
      <c r="V16863" s="5"/>
    </row>
    <row r="16864" spans="9:22" x14ac:dyDescent="0.25">
      <c r="I16864" s="5"/>
      <c r="T16864" s="5"/>
      <c r="V16864" s="5"/>
    </row>
    <row r="16865" spans="9:22" x14ac:dyDescent="0.25">
      <c r="I16865" s="5"/>
      <c r="T16865" s="5"/>
      <c r="V16865" s="5"/>
    </row>
    <row r="16866" spans="9:22" x14ac:dyDescent="0.25">
      <c r="I16866" s="5"/>
      <c r="T16866" s="5"/>
      <c r="V16866" s="5"/>
    </row>
    <row r="16867" spans="9:22" x14ac:dyDescent="0.25">
      <c r="I16867" s="5"/>
      <c r="T16867" s="5"/>
      <c r="V16867" s="5"/>
    </row>
    <row r="16868" spans="9:22" x14ac:dyDescent="0.25">
      <c r="I16868" s="5"/>
      <c r="T16868" s="5"/>
      <c r="V16868" s="5"/>
    </row>
    <row r="16869" spans="9:22" x14ac:dyDescent="0.25">
      <c r="I16869" s="5"/>
      <c r="T16869" s="5"/>
      <c r="V16869" s="5"/>
    </row>
    <row r="16870" spans="9:22" x14ac:dyDescent="0.25">
      <c r="I16870" s="5"/>
      <c r="T16870" s="5"/>
      <c r="V16870" s="5"/>
    </row>
    <row r="16871" spans="9:22" x14ac:dyDescent="0.25">
      <c r="I16871" s="5"/>
      <c r="T16871" s="5"/>
      <c r="V16871" s="5"/>
    </row>
    <row r="16872" spans="9:22" x14ac:dyDescent="0.25">
      <c r="I16872" s="5"/>
      <c r="T16872" s="5"/>
      <c r="V16872" s="5"/>
    </row>
    <row r="16873" spans="9:22" x14ac:dyDescent="0.25">
      <c r="I16873" s="5"/>
      <c r="T16873" s="5"/>
      <c r="V16873" s="5"/>
    </row>
    <row r="16874" spans="9:22" x14ac:dyDescent="0.25">
      <c r="I16874" s="5"/>
      <c r="T16874" s="5"/>
      <c r="V16874" s="5"/>
    </row>
    <row r="16875" spans="9:22" x14ac:dyDescent="0.25">
      <c r="I16875" s="5"/>
      <c r="T16875" s="5"/>
      <c r="V16875" s="5"/>
    </row>
    <row r="16876" spans="9:22" x14ac:dyDescent="0.25">
      <c r="I16876" s="5"/>
      <c r="T16876" s="5"/>
      <c r="V16876" s="5"/>
    </row>
    <row r="16877" spans="9:22" x14ac:dyDescent="0.25">
      <c r="I16877" s="5"/>
      <c r="T16877" s="5"/>
      <c r="V16877" s="5"/>
    </row>
    <row r="16878" spans="9:22" x14ac:dyDescent="0.25">
      <c r="I16878" s="5"/>
      <c r="T16878" s="5"/>
      <c r="V16878" s="5"/>
    </row>
    <row r="16879" spans="9:22" x14ac:dyDescent="0.25">
      <c r="I16879" s="5"/>
      <c r="T16879" s="5"/>
      <c r="V16879" s="5"/>
    </row>
    <row r="16880" spans="9:22" x14ac:dyDescent="0.25">
      <c r="I16880" s="5"/>
      <c r="T16880" s="5"/>
      <c r="V16880" s="5"/>
    </row>
    <row r="16881" spans="9:22" x14ac:dyDescent="0.25">
      <c r="I16881" s="5"/>
      <c r="T16881" s="5"/>
      <c r="V16881" s="5"/>
    </row>
    <row r="16882" spans="9:22" x14ac:dyDescent="0.25">
      <c r="I16882" s="5"/>
      <c r="T16882" s="5"/>
      <c r="V16882" s="5"/>
    </row>
    <row r="16883" spans="9:22" x14ac:dyDescent="0.25">
      <c r="I16883" s="5"/>
      <c r="T16883" s="5"/>
      <c r="V16883" s="5"/>
    </row>
    <row r="16884" spans="9:22" x14ac:dyDescent="0.25">
      <c r="I16884" s="5"/>
      <c r="T16884" s="5"/>
      <c r="V16884" s="5"/>
    </row>
    <row r="16885" spans="9:22" x14ac:dyDescent="0.25">
      <c r="I16885" s="5"/>
      <c r="T16885" s="5"/>
      <c r="V16885" s="5"/>
    </row>
    <row r="16886" spans="9:22" x14ac:dyDescent="0.25">
      <c r="I16886" s="5"/>
      <c r="T16886" s="5"/>
      <c r="V16886" s="5"/>
    </row>
    <row r="16887" spans="9:22" x14ac:dyDescent="0.25">
      <c r="I16887" s="5"/>
      <c r="T16887" s="5"/>
      <c r="V16887" s="5"/>
    </row>
    <row r="16888" spans="9:22" x14ac:dyDescent="0.25">
      <c r="I16888" s="5"/>
      <c r="T16888" s="5"/>
      <c r="V16888" s="5"/>
    </row>
    <row r="16889" spans="9:22" x14ac:dyDescent="0.25">
      <c r="I16889" s="5"/>
      <c r="T16889" s="5"/>
      <c r="V16889" s="5"/>
    </row>
    <row r="16890" spans="9:22" x14ac:dyDescent="0.25">
      <c r="I16890" s="5"/>
      <c r="T16890" s="5"/>
      <c r="V16890" s="5"/>
    </row>
    <row r="16891" spans="9:22" x14ac:dyDescent="0.25">
      <c r="I16891" s="5"/>
      <c r="T16891" s="5"/>
      <c r="V16891" s="5"/>
    </row>
    <row r="16892" spans="9:22" x14ac:dyDescent="0.25">
      <c r="I16892" s="5"/>
      <c r="T16892" s="5"/>
      <c r="V16892" s="5"/>
    </row>
    <row r="16893" spans="9:22" x14ac:dyDescent="0.25">
      <c r="I16893" s="5"/>
      <c r="T16893" s="5"/>
      <c r="V16893" s="5"/>
    </row>
    <row r="16894" spans="9:22" x14ac:dyDescent="0.25">
      <c r="I16894" s="5"/>
      <c r="T16894" s="5"/>
      <c r="V16894" s="5"/>
    </row>
    <row r="16895" spans="9:22" x14ac:dyDescent="0.25">
      <c r="I16895" s="5"/>
      <c r="T16895" s="5"/>
      <c r="V16895" s="5"/>
    </row>
    <row r="16896" spans="9:22" x14ac:dyDescent="0.25">
      <c r="I16896" s="5"/>
      <c r="T16896" s="5"/>
      <c r="V16896" s="5"/>
    </row>
    <row r="16897" spans="9:22" x14ac:dyDescent="0.25">
      <c r="I16897" s="5"/>
      <c r="T16897" s="5"/>
      <c r="V16897" s="5"/>
    </row>
    <row r="16898" spans="9:22" x14ac:dyDescent="0.25">
      <c r="I16898" s="5"/>
      <c r="T16898" s="5"/>
      <c r="V16898" s="5"/>
    </row>
    <row r="16899" spans="9:22" x14ac:dyDescent="0.25">
      <c r="I16899" s="5"/>
      <c r="T16899" s="5"/>
      <c r="V16899" s="5"/>
    </row>
    <row r="16900" spans="9:22" x14ac:dyDescent="0.25">
      <c r="I16900" s="5"/>
      <c r="T16900" s="5"/>
      <c r="V16900" s="5"/>
    </row>
    <row r="16901" spans="9:22" x14ac:dyDescent="0.25">
      <c r="I16901" s="5"/>
      <c r="T16901" s="5"/>
      <c r="V16901" s="5"/>
    </row>
    <row r="16902" spans="9:22" x14ac:dyDescent="0.25">
      <c r="I16902" s="5"/>
      <c r="T16902" s="5"/>
      <c r="V16902" s="5"/>
    </row>
    <row r="16903" spans="9:22" x14ac:dyDescent="0.25">
      <c r="I16903" s="5"/>
      <c r="T16903" s="5"/>
      <c r="V16903" s="5"/>
    </row>
    <row r="16904" spans="9:22" x14ac:dyDescent="0.25">
      <c r="I16904" s="5"/>
      <c r="T16904" s="5"/>
      <c r="V16904" s="5"/>
    </row>
    <row r="16905" spans="9:22" x14ac:dyDescent="0.25">
      <c r="I16905" s="5"/>
      <c r="T16905" s="5"/>
      <c r="V16905" s="5"/>
    </row>
    <row r="16906" spans="9:22" x14ac:dyDescent="0.25">
      <c r="I16906" s="5"/>
      <c r="T16906" s="5"/>
      <c r="V16906" s="5"/>
    </row>
    <row r="16907" spans="9:22" x14ac:dyDescent="0.25">
      <c r="I16907" s="5"/>
      <c r="T16907" s="5"/>
      <c r="V16907" s="5"/>
    </row>
    <row r="16908" spans="9:22" x14ac:dyDescent="0.25">
      <c r="I16908" s="5"/>
      <c r="T16908" s="5"/>
      <c r="V16908" s="5"/>
    </row>
    <row r="16909" spans="9:22" x14ac:dyDescent="0.25">
      <c r="I16909" s="5"/>
      <c r="T16909" s="5"/>
      <c r="V16909" s="5"/>
    </row>
    <row r="16910" spans="9:22" x14ac:dyDescent="0.25">
      <c r="I16910" s="5"/>
      <c r="T16910" s="5"/>
      <c r="V16910" s="5"/>
    </row>
    <row r="16911" spans="9:22" x14ac:dyDescent="0.25">
      <c r="I16911" s="5"/>
      <c r="T16911" s="5"/>
      <c r="V16911" s="5"/>
    </row>
    <row r="16912" spans="9:22" x14ac:dyDescent="0.25">
      <c r="I16912" s="5"/>
      <c r="T16912" s="5"/>
      <c r="V16912" s="5"/>
    </row>
    <row r="16913" spans="9:22" x14ac:dyDescent="0.25">
      <c r="I16913" s="5"/>
      <c r="T16913" s="5"/>
      <c r="V16913" s="5"/>
    </row>
    <row r="16914" spans="9:22" x14ac:dyDescent="0.25">
      <c r="I16914" s="5"/>
      <c r="T16914" s="5"/>
      <c r="V16914" s="5"/>
    </row>
    <row r="16915" spans="9:22" x14ac:dyDescent="0.25">
      <c r="I16915" s="5"/>
      <c r="T16915" s="5"/>
      <c r="V16915" s="5"/>
    </row>
    <row r="16916" spans="9:22" x14ac:dyDescent="0.25">
      <c r="I16916" s="5"/>
      <c r="T16916" s="5"/>
      <c r="V16916" s="5"/>
    </row>
    <row r="16917" spans="9:22" x14ac:dyDescent="0.25">
      <c r="I16917" s="5"/>
      <c r="T16917" s="5"/>
      <c r="V16917" s="5"/>
    </row>
    <row r="16918" spans="9:22" x14ac:dyDescent="0.25">
      <c r="I16918" s="5"/>
      <c r="T16918" s="5"/>
      <c r="V16918" s="5"/>
    </row>
    <row r="16919" spans="9:22" x14ac:dyDescent="0.25">
      <c r="I16919" s="5"/>
      <c r="T16919" s="5"/>
      <c r="V16919" s="5"/>
    </row>
    <row r="16920" spans="9:22" x14ac:dyDescent="0.25">
      <c r="I16920" s="5"/>
      <c r="T16920" s="5"/>
      <c r="V16920" s="5"/>
    </row>
    <row r="16921" spans="9:22" x14ac:dyDescent="0.25">
      <c r="I16921" s="5"/>
      <c r="T16921" s="5"/>
      <c r="V16921" s="5"/>
    </row>
    <row r="16922" spans="9:22" x14ac:dyDescent="0.25">
      <c r="I16922" s="5"/>
      <c r="T16922" s="5"/>
      <c r="V16922" s="5"/>
    </row>
    <row r="16923" spans="9:22" x14ac:dyDescent="0.25">
      <c r="I16923" s="5"/>
      <c r="T16923" s="5"/>
      <c r="V16923" s="5"/>
    </row>
    <row r="16924" spans="9:22" x14ac:dyDescent="0.25">
      <c r="I16924" s="5"/>
      <c r="T16924" s="5"/>
      <c r="V16924" s="5"/>
    </row>
    <row r="16925" spans="9:22" x14ac:dyDescent="0.25">
      <c r="I16925" s="5"/>
      <c r="T16925" s="5"/>
      <c r="V16925" s="5"/>
    </row>
    <row r="16926" spans="9:22" x14ac:dyDescent="0.25">
      <c r="I16926" s="5"/>
      <c r="T16926" s="5"/>
      <c r="V16926" s="5"/>
    </row>
    <row r="16927" spans="9:22" x14ac:dyDescent="0.25">
      <c r="I16927" s="5"/>
      <c r="T16927" s="5"/>
      <c r="V16927" s="5"/>
    </row>
    <row r="16928" spans="9:22" x14ac:dyDescent="0.25">
      <c r="I16928" s="5"/>
      <c r="T16928" s="5"/>
      <c r="V16928" s="5"/>
    </row>
    <row r="16929" spans="9:22" x14ac:dyDescent="0.25">
      <c r="I16929" s="5"/>
      <c r="T16929" s="5"/>
      <c r="V16929" s="5"/>
    </row>
    <row r="16930" spans="9:22" x14ac:dyDescent="0.25">
      <c r="I16930" s="5"/>
      <c r="T16930" s="5"/>
      <c r="V16930" s="5"/>
    </row>
    <row r="16931" spans="9:22" x14ac:dyDescent="0.25">
      <c r="I16931" s="5"/>
      <c r="T16931" s="5"/>
      <c r="V16931" s="5"/>
    </row>
    <row r="16932" spans="9:22" x14ac:dyDescent="0.25">
      <c r="I16932" s="5"/>
      <c r="T16932" s="5"/>
      <c r="V16932" s="5"/>
    </row>
    <row r="16933" spans="9:22" x14ac:dyDescent="0.25">
      <c r="I16933" s="5"/>
      <c r="T16933" s="5"/>
      <c r="V16933" s="5"/>
    </row>
    <row r="16934" spans="9:22" x14ac:dyDescent="0.25">
      <c r="I16934" s="5"/>
      <c r="T16934" s="5"/>
      <c r="V16934" s="5"/>
    </row>
    <row r="16935" spans="9:22" x14ac:dyDescent="0.25">
      <c r="I16935" s="5"/>
      <c r="T16935" s="5"/>
      <c r="V16935" s="5"/>
    </row>
    <row r="16936" spans="9:22" x14ac:dyDescent="0.25">
      <c r="I16936" s="5"/>
      <c r="T16936" s="5"/>
      <c r="V16936" s="5"/>
    </row>
    <row r="16937" spans="9:22" x14ac:dyDescent="0.25">
      <c r="I16937" s="5"/>
      <c r="T16937" s="5"/>
      <c r="V16937" s="5"/>
    </row>
    <row r="16938" spans="9:22" x14ac:dyDescent="0.25">
      <c r="I16938" s="5"/>
      <c r="T16938" s="5"/>
      <c r="V16938" s="5"/>
    </row>
    <row r="16939" spans="9:22" x14ac:dyDescent="0.25">
      <c r="I16939" s="5"/>
      <c r="T16939" s="5"/>
      <c r="V16939" s="5"/>
    </row>
    <row r="16940" spans="9:22" x14ac:dyDescent="0.25">
      <c r="I16940" s="5"/>
      <c r="T16940" s="5"/>
      <c r="V16940" s="5"/>
    </row>
    <row r="16941" spans="9:22" x14ac:dyDescent="0.25">
      <c r="I16941" s="5"/>
      <c r="T16941" s="5"/>
      <c r="V16941" s="5"/>
    </row>
    <row r="16942" spans="9:22" x14ac:dyDescent="0.25">
      <c r="I16942" s="5"/>
      <c r="T16942" s="5"/>
      <c r="V16942" s="5"/>
    </row>
    <row r="16943" spans="9:22" x14ac:dyDescent="0.25">
      <c r="I16943" s="5"/>
      <c r="T16943" s="5"/>
      <c r="V16943" s="5"/>
    </row>
    <row r="16944" spans="9:22" x14ac:dyDescent="0.25">
      <c r="I16944" s="5"/>
      <c r="T16944" s="5"/>
      <c r="V16944" s="5"/>
    </row>
    <row r="16945" spans="9:22" x14ac:dyDescent="0.25">
      <c r="I16945" s="5"/>
      <c r="T16945" s="5"/>
      <c r="V16945" s="5"/>
    </row>
    <row r="16946" spans="9:22" x14ac:dyDescent="0.25">
      <c r="I16946" s="5"/>
      <c r="T16946" s="5"/>
      <c r="V16946" s="5"/>
    </row>
    <row r="16947" spans="9:22" x14ac:dyDescent="0.25">
      <c r="I16947" s="5"/>
      <c r="T16947" s="5"/>
      <c r="V16947" s="5"/>
    </row>
    <row r="16948" spans="9:22" x14ac:dyDescent="0.25">
      <c r="I16948" s="5"/>
      <c r="T16948" s="5"/>
      <c r="V16948" s="5"/>
    </row>
    <row r="16949" spans="9:22" x14ac:dyDescent="0.25">
      <c r="I16949" s="5"/>
      <c r="T16949" s="5"/>
      <c r="V16949" s="5"/>
    </row>
    <row r="16950" spans="9:22" x14ac:dyDescent="0.25">
      <c r="I16950" s="5"/>
      <c r="T16950" s="5"/>
      <c r="V16950" s="5"/>
    </row>
    <row r="16951" spans="9:22" x14ac:dyDescent="0.25">
      <c r="I16951" s="5"/>
      <c r="T16951" s="5"/>
      <c r="V16951" s="5"/>
    </row>
    <row r="16952" spans="9:22" x14ac:dyDescent="0.25">
      <c r="I16952" s="5"/>
      <c r="T16952" s="5"/>
      <c r="V16952" s="5"/>
    </row>
    <row r="16953" spans="9:22" x14ac:dyDescent="0.25">
      <c r="I16953" s="5"/>
      <c r="T16953" s="5"/>
      <c r="V16953" s="5"/>
    </row>
    <row r="16954" spans="9:22" x14ac:dyDescent="0.25">
      <c r="I16954" s="5"/>
      <c r="T16954" s="5"/>
      <c r="V16954" s="5"/>
    </row>
    <row r="16955" spans="9:22" x14ac:dyDescent="0.25">
      <c r="I16955" s="5"/>
      <c r="T16955" s="5"/>
      <c r="V16955" s="5"/>
    </row>
    <row r="16956" spans="9:22" x14ac:dyDescent="0.25">
      <c r="I16956" s="5"/>
      <c r="T16956" s="5"/>
      <c r="V16956" s="5"/>
    </row>
    <row r="16957" spans="9:22" x14ac:dyDescent="0.25">
      <c r="I16957" s="5"/>
      <c r="T16957" s="5"/>
      <c r="V16957" s="5"/>
    </row>
    <row r="16958" spans="9:22" x14ac:dyDescent="0.25">
      <c r="I16958" s="5"/>
      <c r="T16958" s="5"/>
      <c r="V16958" s="5"/>
    </row>
    <row r="16959" spans="9:22" x14ac:dyDescent="0.25">
      <c r="I16959" s="5"/>
      <c r="T16959" s="5"/>
      <c r="V16959" s="5"/>
    </row>
    <row r="16960" spans="9:22" x14ac:dyDescent="0.25">
      <c r="I16960" s="5"/>
      <c r="T16960" s="5"/>
      <c r="V16960" s="5"/>
    </row>
    <row r="16961" spans="9:22" x14ac:dyDescent="0.25">
      <c r="I16961" s="5"/>
      <c r="T16961" s="5"/>
      <c r="V16961" s="5"/>
    </row>
    <row r="16962" spans="9:22" x14ac:dyDescent="0.25">
      <c r="I16962" s="5"/>
      <c r="T16962" s="5"/>
      <c r="V16962" s="5"/>
    </row>
    <row r="16963" spans="9:22" x14ac:dyDescent="0.25">
      <c r="I16963" s="5"/>
      <c r="T16963" s="5"/>
      <c r="V16963" s="5"/>
    </row>
    <row r="16964" spans="9:22" x14ac:dyDescent="0.25">
      <c r="I16964" s="5"/>
      <c r="T16964" s="5"/>
      <c r="V16964" s="5"/>
    </row>
    <row r="16965" spans="9:22" x14ac:dyDescent="0.25">
      <c r="I16965" s="5"/>
      <c r="T16965" s="5"/>
      <c r="V16965" s="5"/>
    </row>
    <row r="16966" spans="9:22" x14ac:dyDescent="0.25">
      <c r="I16966" s="5"/>
      <c r="T16966" s="5"/>
      <c r="V16966" s="5"/>
    </row>
    <row r="16967" spans="9:22" x14ac:dyDescent="0.25">
      <c r="I16967" s="5"/>
      <c r="T16967" s="5"/>
      <c r="V16967" s="5"/>
    </row>
    <row r="16968" spans="9:22" x14ac:dyDescent="0.25">
      <c r="I16968" s="5"/>
      <c r="T16968" s="5"/>
      <c r="V16968" s="5"/>
    </row>
    <row r="16969" spans="9:22" x14ac:dyDescent="0.25">
      <c r="I16969" s="5"/>
      <c r="T16969" s="5"/>
      <c r="V16969" s="5"/>
    </row>
    <row r="16970" spans="9:22" x14ac:dyDescent="0.25">
      <c r="I16970" s="5"/>
      <c r="T16970" s="5"/>
      <c r="V16970" s="5"/>
    </row>
    <row r="16971" spans="9:22" x14ac:dyDescent="0.25">
      <c r="I16971" s="5"/>
      <c r="T16971" s="5"/>
      <c r="V16971" s="5"/>
    </row>
    <row r="16972" spans="9:22" x14ac:dyDescent="0.25">
      <c r="I16972" s="5"/>
      <c r="T16972" s="5"/>
      <c r="V16972" s="5"/>
    </row>
    <row r="16973" spans="9:22" x14ac:dyDescent="0.25">
      <c r="I16973" s="5"/>
      <c r="T16973" s="5"/>
      <c r="V16973" s="5"/>
    </row>
    <row r="16974" spans="9:22" x14ac:dyDescent="0.25">
      <c r="I16974" s="5"/>
      <c r="T16974" s="5"/>
      <c r="V16974" s="5"/>
    </row>
    <row r="16975" spans="9:22" x14ac:dyDescent="0.25">
      <c r="I16975" s="5"/>
      <c r="T16975" s="5"/>
      <c r="V16975" s="5"/>
    </row>
    <row r="16976" spans="9:22" x14ac:dyDescent="0.25">
      <c r="I16976" s="5"/>
      <c r="T16976" s="5"/>
      <c r="V16976" s="5"/>
    </row>
    <row r="16977" spans="9:22" x14ac:dyDescent="0.25">
      <c r="I16977" s="5"/>
      <c r="T16977" s="5"/>
      <c r="V16977" s="5"/>
    </row>
    <row r="16978" spans="9:22" x14ac:dyDescent="0.25">
      <c r="I16978" s="5"/>
      <c r="T16978" s="5"/>
      <c r="V16978" s="5"/>
    </row>
    <row r="16979" spans="9:22" x14ac:dyDescent="0.25">
      <c r="I16979" s="5"/>
      <c r="T16979" s="5"/>
      <c r="V16979" s="5"/>
    </row>
    <row r="16980" spans="9:22" x14ac:dyDescent="0.25">
      <c r="I16980" s="5"/>
      <c r="T16980" s="5"/>
      <c r="V16980" s="5"/>
    </row>
    <row r="16981" spans="9:22" x14ac:dyDescent="0.25">
      <c r="I16981" s="5"/>
      <c r="T16981" s="5"/>
      <c r="V16981" s="5"/>
    </row>
    <row r="16982" spans="9:22" x14ac:dyDescent="0.25">
      <c r="I16982" s="5"/>
      <c r="T16982" s="5"/>
      <c r="V16982" s="5"/>
    </row>
    <row r="16983" spans="9:22" x14ac:dyDescent="0.25">
      <c r="I16983" s="5"/>
      <c r="T16983" s="5"/>
      <c r="V16983" s="5"/>
    </row>
    <row r="16984" spans="9:22" x14ac:dyDescent="0.25">
      <c r="I16984" s="5"/>
      <c r="T16984" s="5"/>
      <c r="V16984" s="5"/>
    </row>
    <row r="16985" spans="9:22" x14ac:dyDescent="0.25">
      <c r="I16985" s="5"/>
      <c r="T16985" s="5"/>
      <c r="V16985" s="5"/>
    </row>
    <row r="16986" spans="9:22" x14ac:dyDescent="0.25">
      <c r="I16986" s="5"/>
      <c r="T16986" s="5"/>
      <c r="V16986" s="5"/>
    </row>
    <row r="16987" spans="9:22" x14ac:dyDescent="0.25">
      <c r="I16987" s="5"/>
      <c r="T16987" s="5"/>
      <c r="V16987" s="5"/>
    </row>
    <row r="16988" spans="9:22" x14ac:dyDescent="0.25">
      <c r="I16988" s="5"/>
      <c r="T16988" s="5"/>
      <c r="V16988" s="5"/>
    </row>
    <row r="16989" spans="9:22" x14ac:dyDescent="0.25">
      <c r="I16989" s="5"/>
      <c r="T16989" s="5"/>
      <c r="V16989" s="5"/>
    </row>
    <row r="16990" spans="9:22" x14ac:dyDescent="0.25">
      <c r="I16990" s="5"/>
      <c r="T16990" s="5"/>
      <c r="V16990" s="5"/>
    </row>
    <row r="16991" spans="9:22" x14ac:dyDescent="0.25">
      <c r="I16991" s="5"/>
      <c r="T16991" s="5"/>
      <c r="V16991" s="5"/>
    </row>
    <row r="16992" spans="9:22" x14ac:dyDescent="0.25">
      <c r="I16992" s="5"/>
      <c r="T16992" s="5"/>
      <c r="V16992" s="5"/>
    </row>
    <row r="16993" spans="9:22" x14ac:dyDescent="0.25">
      <c r="I16993" s="5"/>
      <c r="T16993" s="5"/>
      <c r="V16993" s="5"/>
    </row>
    <row r="16994" spans="9:22" x14ac:dyDescent="0.25">
      <c r="I16994" s="5"/>
      <c r="T16994" s="5"/>
      <c r="V16994" s="5"/>
    </row>
    <row r="16995" spans="9:22" x14ac:dyDescent="0.25">
      <c r="I16995" s="5"/>
      <c r="T16995" s="5"/>
      <c r="V16995" s="5"/>
    </row>
    <row r="16996" spans="9:22" x14ac:dyDescent="0.25">
      <c r="I16996" s="5"/>
      <c r="T16996" s="5"/>
      <c r="V16996" s="5"/>
    </row>
    <row r="16997" spans="9:22" x14ac:dyDescent="0.25">
      <c r="I16997" s="5"/>
      <c r="T16997" s="5"/>
      <c r="V16997" s="5"/>
    </row>
    <row r="16998" spans="9:22" x14ac:dyDescent="0.25">
      <c r="I16998" s="5"/>
      <c r="T16998" s="5"/>
      <c r="V16998" s="5"/>
    </row>
    <row r="16999" spans="9:22" x14ac:dyDescent="0.25">
      <c r="I16999" s="5"/>
      <c r="T16999" s="5"/>
      <c r="V16999" s="5"/>
    </row>
    <row r="17000" spans="9:22" x14ac:dyDescent="0.25">
      <c r="I17000" s="5"/>
      <c r="T17000" s="5"/>
      <c r="V17000" s="5"/>
    </row>
    <row r="17001" spans="9:22" x14ac:dyDescent="0.25">
      <c r="I17001" s="5"/>
      <c r="T17001" s="5"/>
      <c r="V17001" s="5"/>
    </row>
    <row r="17002" spans="9:22" x14ac:dyDescent="0.25">
      <c r="I17002" s="5"/>
      <c r="T17002" s="5"/>
      <c r="V17002" s="5"/>
    </row>
    <row r="17003" spans="9:22" x14ac:dyDescent="0.25">
      <c r="I17003" s="5"/>
      <c r="T17003" s="5"/>
      <c r="V17003" s="5"/>
    </row>
    <row r="17004" spans="9:22" x14ac:dyDescent="0.25">
      <c r="I17004" s="5"/>
      <c r="T17004" s="5"/>
      <c r="V17004" s="5"/>
    </row>
    <row r="17005" spans="9:22" x14ac:dyDescent="0.25">
      <c r="I17005" s="5"/>
      <c r="T17005" s="5"/>
      <c r="V17005" s="5"/>
    </row>
    <row r="17006" spans="9:22" x14ac:dyDescent="0.25">
      <c r="I17006" s="5"/>
      <c r="T17006" s="5"/>
      <c r="V17006" s="5"/>
    </row>
    <row r="17007" spans="9:22" x14ac:dyDescent="0.25">
      <c r="I17007" s="5"/>
      <c r="T17007" s="5"/>
      <c r="V17007" s="5"/>
    </row>
    <row r="17008" spans="9:22" x14ac:dyDescent="0.25">
      <c r="I17008" s="5"/>
      <c r="T17008" s="5"/>
      <c r="V17008" s="5"/>
    </row>
    <row r="17009" spans="9:22" x14ac:dyDescent="0.25">
      <c r="I17009" s="5"/>
      <c r="T17009" s="5"/>
      <c r="V17009" s="5"/>
    </row>
    <row r="17010" spans="9:22" x14ac:dyDescent="0.25">
      <c r="I17010" s="5"/>
      <c r="T17010" s="5"/>
      <c r="V17010" s="5"/>
    </row>
    <row r="17011" spans="9:22" x14ac:dyDescent="0.25">
      <c r="I17011" s="5"/>
      <c r="T17011" s="5"/>
      <c r="V17011" s="5"/>
    </row>
    <row r="17012" spans="9:22" x14ac:dyDescent="0.25">
      <c r="I17012" s="5"/>
      <c r="T17012" s="5"/>
      <c r="V17012" s="5"/>
    </row>
    <row r="17013" spans="9:22" x14ac:dyDescent="0.25">
      <c r="I17013" s="5"/>
      <c r="T17013" s="5"/>
      <c r="V17013" s="5"/>
    </row>
    <row r="17014" spans="9:22" x14ac:dyDescent="0.25">
      <c r="I17014" s="5"/>
      <c r="T17014" s="5"/>
      <c r="V17014" s="5"/>
    </row>
    <row r="17015" spans="9:22" x14ac:dyDescent="0.25">
      <c r="I17015" s="5"/>
      <c r="T17015" s="5"/>
      <c r="V17015" s="5"/>
    </row>
    <row r="17016" spans="9:22" x14ac:dyDescent="0.25">
      <c r="I17016" s="5"/>
      <c r="T17016" s="5"/>
      <c r="V17016" s="5"/>
    </row>
    <row r="17017" spans="9:22" x14ac:dyDescent="0.25">
      <c r="I17017" s="5"/>
      <c r="T17017" s="5"/>
      <c r="V17017" s="5"/>
    </row>
    <row r="17018" spans="9:22" x14ac:dyDescent="0.25">
      <c r="I17018" s="5"/>
      <c r="T17018" s="5"/>
      <c r="V17018" s="5"/>
    </row>
    <row r="17019" spans="9:22" x14ac:dyDescent="0.25">
      <c r="I17019" s="5"/>
      <c r="T17019" s="5"/>
      <c r="V17019" s="5"/>
    </row>
    <row r="17020" spans="9:22" x14ac:dyDescent="0.25">
      <c r="I17020" s="5"/>
      <c r="T17020" s="5"/>
      <c r="V17020" s="5"/>
    </row>
    <row r="17021" spans="9:22" x14ac:dyDescent="0.25">
      <c r="I17021" s="5"/>
      <c r="T17021" s="5"/>
      <c r="V17021" s="5"/>
    </row>
    <row r="17022" spans="9:22" x14ac:dyDescent="0.25">
      <c r="I17022" s="5"/>
      <c r="T17022" s="5"/>
      <c r="V17022" s="5"/>
    </row>
    <row r="17023" spans="9:22" x14ac:dyDescent="0.25">
      <c r="I17023" s="5"/>
      <c r="T17023" s="5"/>
      <c r="V17023" s="5"/>
    </row>
    <row r="17024" spans="9:22" x14ac:dyDescent="0.25">
      <c r="I17024" s="5"/>
      <c r="T17024" s="5"/>
      <c r="V17024" s="5"/>
    </row>
    <row r="17025" spans="9:22" x14ac:dyDescent="0.25">
      <c r="I17025" s="5"/>
      <c r="T17025" s="5"/>
      <c r="V17025" s="5"/>
    </row>
    <row r="17026" spans="9:22" x14ac:dyDescent="0.25">
      <c r="I17026" s="5"/>
      <c r="T17026" s="5"/>
      <c r="V17026" s="5"/>
    </row>
    <row r="17027" spans="9:22" x14ac:dyDescent="0.25">
      <c r="I17027" s="5"/>
      <c r="T17027" s="5"/>
      <c r="V17027" s="5"/>
    </row>
    <row r="17028" spans="9:22" x14ac:dyDescent="0.25">
      <c r="I17028" s="5"/>
      <c r="T17028" s="5"/>
      <c r="V17028" s="5"/>
    </row>
    <row r="17029" spans="9:22" x14ac:dyDescent="0.25">
      <c r="I17029" s="5"/>
      <c r="T17029" s="5"/>
      <c r="V17029" s="5"/>
    </row>
    <row r="17030" spans="9:22" x14ac:dyDescent="0.25">
      <c r="I17030" s="5"/>
      <c r="T17030" s="5"/>
      <c r="V17030" s="5"/>
    </row>
    <row r="17031" spans="9:22" x14ac:dyDescent="0.25">
      <c r="I17031" s="5"/>
      <c r="T17031" s="5"/>
      <c r="V17031" s="5"/>
    </row>
    <row r="17032" spans="9:22" x14ac:dyDescent="0.25">
      <c r="I17032" s="5"/>
      <c r="T17032" s="5"/>
      <c r="V17032" s="5"/>
    </row>
    <row r="17033" spans="9:22" x14ac:dyDescent="0.25">
      <c r="I17033" s="5"/>
      <c r="T17033" s="5"/>
      <c r="V17033" s="5"/>
    </row>
    <row r="17034" spans="9:22" x14ac:dyDescent="0.25">
      <c r="I17034" s="5"/>
      <c r="T17034" s="5"/>
      <c r="V17034" s="5"/>
    </row>
    <row r="17035" spans="9:22" x14ac:dyDescent="0.25">
      <c r="I17035" s="5"/>
      <c r="T17035" s="5"/>
      <c r="V17035" s="5"/>
    </row>
    <row r="17036" spans="9:22" x14ac:dyDescent="0.25">
      <c r="I17036" s="5"/>
      <c r="T17036" s="5"/>
      <c r="V17036" s="5"/>
    </row>
    <row r="17037" spans="9:22" x14ac:dyDescent="0.25">
      <c r="I17037" s="5"/>
      <c r="T17037" s="5"/>
      <c r="V17037" s="5"/>
    </row>
    <row r="17038" spans="9:22" x14ac:dyDescent="0.25">
      <c r="I17038" s="5"/>
      <c r="T17038" s="5"/>
      <c r="V17038" s="5"/>
    </row>
    <row r="17039" spans="9:22" x14ac:dyDescent="0.25">
      <c r="I17039" s="5"/>
      <c r="T17039" s="5"/>
      <c r="V17039" s="5"/>
    </row>
    <row r="17040" spans="9:22" x14ac:dyDescent="0.25">
      <c r="I17040" s="5"/>
      <c r="T17040" s="5"/>
      <c r="V17040" s="5"/>
    </row>
    <row r="17041" spans="9:22" x14ac:dyDescent="0.25">
      <c r="I17041" s="5"/>
      <c r="T17041" s="5"/>
      <c r="V17041" s="5"/>
    </row>
    <row r="17042" spans="9:22" x14ac:dyDescent="0.25">
      <c r="I17042" s="5"/>
      <c r="T17042" s="5"/>
      <c r="V17042" s="5"/>
    </row>
    <row r="17043" spans="9:22" x14ac:dyDescent="0.25">
      <c r="I17043" s="5"/>
      <c r="T17043" s="5"/>
      <c r="V17043" s="5"/>
    </row>
    <row r="17044" spans="9:22" x14ac:dyDescent="0.25">
      <c r="I17044" s="5"/>
      <c r="T17044" s="5"/>
      <c r="V17044" s="5"/>
    </row>
    <row r="17045" spans="9:22" x14ac:dyDescent="0.25">
      <c r="I17045" s="5"/>
      <c r="T17045" s="5"/>
      <c r="V17045" s="5"/>
    </row>
    <row r="17046" spans="9:22" x14ac:dyDescent="0.25">
      <c r="I17046" s="5"/>
      <c r="T17046" s="5"/>
      <c r="V17046" s="5"/>
    </row>
    <row r="17047" spans="9:22" x14ac:dyDescent="0.25">
      <c r="I17047" s="5"/>
      <c r="T17047" s="5"/>
      <c r="V17047" s="5"/>
    </row>
    <row r="17048" spans="9:22" x14ac:dyDescent="0.25">
      <c r="I17048" s="5"/>
      <c r="T17048" s="5"/>
      <c r="V17048" s="5"/>
    </row>
    <row r="17049" spans="9:22" x14ac:dyDescent="0.25">
      <c r="I17049" s="5"/>
      <c r="T17049" s="5"/>
      <c r="V17049" s="5"/>
    </row>
    <row r="17050" spans="9:22" x14ac:dyDescent="0.25">
      <c r="I17050" s="5"/>
      <c r="T17050" s="5"/>
      <c r="V17050" s="5"/>
    </row>
    <row r="17051" spans="9:22" x14ac:dyDescent="0.25">
      <c r="I17051" s="5"/>
      <c r="T17051" s="5"/>
      <c r="V17051" s="5"/>
    </row>
    <row r="17052" spans="9:22" x14ac:dyDescent="0.25">
      <c r="I17052" s="5"/>
      <c r="T17052" s="5"/>
      <c r="V17052" s="5"/>
    </row>
    <row r="17053" spans="9:22" x14ac:dyDescent="0.25">
      <c r="I17053" s="5"/>
      <c r="T17053" s="5"/>
      <c r="V17053" s="5"/>
    </row>
    <row r="17054" spans="9:22" x14ac:dyDescent="0.25">
      <c r="I17054" s="5"/>
      <c r="T17054" s="5"/>
      <c r="V17054" s="5"/>
    </row>
    <row r="17055" spans="9:22" x14ac:dyDescent="0.25">
      <c r="I17055" s="5"/>
      <c r="T17055" s="5"/>
      <c r="V17055" s="5"/>
    </row>
    <row r="17056" spans="9:22" x14ac:dyDescent="0.25">
      <c r="I17056" s="5"/>
      <c r="T17056" s="5"/>
      <c r="V17056" s="5"/>
    </row>
    <row r="17057" spans="9:22" x14ac:dyDescent="0.25">
      <c r="I17057" s="5"/>
      <c r="T17057" s="5"/>
      <c r="V17057" s="5"/>
    </row>
    <row r="17058" spans="9:22" x14ac:dyDescent="0.25">
      <c r="I17058" s="5"/>
      <c r="T17058" s="5"/>
      <c r="V17058" s="5"/>
    </row>
    <row r="17059" spans="9:22" x14ac:dyDescent="0.25">
      <c r="I17059" s="5"/>
      <c r="T17059" s="5"/>
      <c r="V17059" s="5"/>
    </row>
    <row r="17060" spans="9:22" x14ac:dyDescent="0.25">
      <c r="I17060" s="5"/>
      <c r="T17060" s="5"/>
      <c r="V17060" s="5"/>
    </row>
    <row r="17061" spans="9:22" x14ac:dyDescent="0.25">
      <c r="I17061" s="5"/>
      <c r="T17061" s="5"/>
      <c r="V17061" s="5"/>
    </row>
    <row r="17062" spans="9:22" x14ac:dyDescent="0.25">
      <c r="I17062" s="5"/>
      <c r="T17062" s="5"/>
      <c r="V17062" s="5"/>
    </row>
    <row r="17063" spans="9:22" x14ac:dyDescent="0.25">
      <c r="I17063" s="5"/>
      <c r="T17063" s="5"/>
      <c r="V17063" s="5"/>
    </row>
    <row r="17064" spans="9:22" x14ac:dyDescent="0.25">
      <c r="I17064" s="5"/>
      <c r="T17064" s="5"/>
      <c r="V17064" s="5"/>
    </row>
    <row r="17065" spans="9:22" x14ac:dyDescent="0.25">
      <c r="I17065" s="5"/>
      <c r="T17065" s="5"/>
      <c r="V17065" s="5"/>
    </row>
    <row r="17066" spans="9:22" x14ac:dyDescent="0.25">
      <c r="I17066" s="5"/>
      <c r="T17066" s="5"/>
      <c r="V17066" s="5"/>
    </row>
    <row r="17067" spans="9:22" x14ac:dyDescent="0.25">
      <c r="I17067" s="5"/>
      <c r="T17067" s="5"/>
      <c r="V17067" s="5"/>
    </row>
    <row r="17068" spans="9:22" x14ac:dyDescent="0.25">
      <c r="I17068" s="5"/>
      <c r="T17068" s="5"/>
      <c r="V17068" s="5"/>
    </row>
    <row r="17069" spans="9:22" x14ac:dyDescent="0.25">
      <c r="I17069" s="5"/>
      <c r="T17069" s="5"/>
      <c r="V17069" s="5"/>
    </row>
    <row r="17070" spans="9:22" x14ac:dyDescent="0.25">
      <c r="I17070" s="5"/>
      <c r="T17070" s="5"/>
      <c r="V17070" s="5"/>
    </row>
    <row r="17071" spans="9:22" x14ac:dyDescent="0.25">
      <c r="I17071" s="5"/>
      <c r="T17071" s="5"/>
      <c r="V17071" s="5"/>
    </row>
    <row r="17072" spans="9:22" x14ac:dyDescent="0.25">
      <c r="I17072" s="5"/>
      <c r="T17072" s="5"/>
      <c r="V17072" s="5"/>
    </row>
    <row r="17073" spans="9:22" x14ac:dyDescent="0.25">
      <c r="I17073" s="5"/>
      <c r="T17073" s="5"/>
      <c r="V17073" s="5"/>
    </row>
    <row r="17074" spans="9:22" x14ac:dyDescent="0.25">
      <c r="I17074" s="5"/>
      <c r="T17074" s="5"/>
      <c r="V17074" s="5"/>
    </row>
    <row r="17075" spans="9:22" x14ac:dyDescent="0.25">
      <c r="I17075" s="5"/>
      <c r="T17075" s="5"/>
      <c r="V17075" s="5"/>
    </row>
    <row r="17076" spans="9:22" x14ac:dyDescent="0.25">
      <c r="I17076" s="5"/>
      <c r="T17076" s="5"/>
      <c r="V17076" s="5"/>
    </row>
    <row r="17077" spans="9:22" x14ac:dyDescent="0.25">
      <c r="I17077" s="5"/>
      <c r="T17077" s="5"/>
      <c r="V17077" s="5"/>
    </row>
    <row r="17078" spans="9:22" x14ac:dyDescent="0.25">
      <c r="I17078" s="5"/>
      <c r="T17078" s="5"/>
      <c r="V17078" s="5"/>
    </row>
    <row r="17079" spans="9:22" x14ac:dyDescent="0.25">
      <c r="I17079" s="5"/>
      <c r="T17079" s="5"/>
      <c r="V17079" s="5"/>
    </row>
    <row r="17080" spans="9:22" x14ac:dyDescent="0.25">
      <c r="I17080" s="5"/>
      <c r="T17080" s="5"/>
      <c r="V17080" s="5"/>
    </row>
    <row r="17081" spans="9:22" x14ac:dyDescent="0.25">
      <c r="I17081" s="5"/>
      <c r="T17081" s="5"/>
      <c r="V17081" s="5"/>
    </row>
    <row r="17082" spans="9:22" x14ac:dyDescent="0.25">
      <c r="I17082" s="5"/>
      <c r="T17082" s="5"/>
      <c r="V17082" s="5"/>
    </row>
    <row r="17083" spans="9:22" x14ac:dyDescent="0.25">
      <c r="I17083" s="5"/>
      <c r="T17083" s="5"/>
      <c r="V17083" s="5"/>
    </row>
    <row r="17084" spans="9:22" x14ac:dyDescent="0.25">
      <c r="I17084" s="5"/>
      <c r="T17084" s="5"/>
      <c r="V17084" s="5"/>
    </row>
    <row r="17085" spans="9:22" x14ac:dyDescent="0.25">
      <c r="I17085" s="5"/>
      <c r="T17085" s="5"/>
      <c r="V17085" s="5"/>
    </row>
    <row r="17086" spans="9:22" x14ac:dyDescent="0.25">
      <c r="I17086" s="5"/>
      <c r="T17086" s="5"/>
      <c r="V17086" s="5"/>
    </row>
    <row r="17087" spans="9:22" x14ac:dyDescent="0.25">
      <c r="I17087" s="5"/>
      <c r="T17087" s="5"/>
      <c r="V17087" s="5"/>
    </row>
    <row r="17088" spans="9:22" x14ac:dyDescent="0.25">
      <c r="I17088" s="5"/>
      <c r="P17088" s="7"/>
      <c r="T17088" s="5"/>
      <c r="V17088" s="5"/>
    </row>
    <row r="17089" spans="9:22" x14ac:dyDescent="0.25">
      <c r="I17089" s="5"/>
      <c r="P17089" s="7"/>
      <c r="T17089" s="5"/>
      <c r="V17089" s="5"/>
    </row>
    <row r="17090" spans="9:22" x14ac:dyDescent="0.25">
      <c r="I17090" s="5"/>
      <c r="P17090" s="7"/>
      <c r="T17090" s="5"/>
      <c r="V17090" s="5"/>
    </row>
    <row r="17091" spans="9:22" x14ac:dyDescent="0.25">
      <c r="I17091" s="5"/>
      <c r="P17091" s="7"/>
      <c r="T17091" s="5"/>
      <c r="V17091" s="5"/>
    </row>
    <row r="17092" spans="9:22" x14ac:dyDescent="0.25">
      <c r="I17092" s="5"/>
      <c r="P17092" s="7"/>
      <c r="T17092" s="5"/>
      <c r="V17092" s="5"/>
    </row>
    <row r="17093" spans="9:22" x14ac:dyDescent="0.25">
      <c r="I17093" s="5"/>
      <c r="P17093" s="7"/>
      <c r="T17093" s="5"/>
      <c r="V17093" s="5"/>
    </row>
    <row r="17094" spans="9:22" x14ac:dyDescent="0.25">
      <c r="I17094" s="5"/>
      <c r="P17094" s="7"/>
      <c r="T17094" s="5"/>
      <c r="V17094" s="5"/>
    </row>
    <row r="17095" spans="9:22" x14ac:dyDescent="0.25">
      <c r="I17095" s="5"/>
      <c r="T17095" s="5"/>
      <c r="V17095" s="5"/>
    </row>
    <row r="17096" spans="9:22" x14ac:dyDescent="0.25">
      <c r="I17096" s="5"/>
      <c r="T17096" s="5"/>
      <c r="V17096" s="5"/>
    </row>
    <row r="17097" spans="9:22" x14ac:dyDescent="0.25">
      <c r="I17097" s="5"/>
      <c r="T17097" s="5"/>
      <c r="V17097" s="5"/>
    </row>
    <row r="17098" spans="9:22" x14ac:dyDescent="0.25">
      <c r="I17098" s="5"/>
      <c r="T17098" s="5"/>
      <c r="V17098" s="5"/>
    </row>
    <row r="17099" spans="9:22" x14ac:dyDescent="0.25">
      <c r="I17099" s="5"/>
      <c r="T17099" s="5"/>
      <c r="V17099" s="5"/>
    </row>
    <row r="17100" spans="9:22" x14ac:dyDescent="0.25">
      <c r="I17100" s="5"/>
      <c r="T17100" s="5"/>
      <c r="V17100" s="5"/>
    </row>
    <row r="17101" spans="9:22" x14ac:dyDescent="0.25">
      <c r="I17101" s="5"/>
      <c r="T17101" s="5"/>
      <c r="V17101" s="5"/>
    </row>
    <row r="17102" spans="9:22" x14ac:dyDescent="0.25">
      <c r="I17102" s="5"/>
      <c r="T17102" s="5"/>
      <c r="V17102" s="5"/>
    </row>
    <row r="17103" spans="9:22" x14ac:dyDescent="0.25">
      <c r="I17103" s="5"/>
      <c r="T17103" s="5"/>
      <c r="V17103" s="5"/>
    </row>
    <row r="17104" spans="9:22" x14ac:dyDescent="0.25">
      <c r="I17104" s="5"/>
      <c r="T17104" s="5"/>
      <c r="V17104" s="5"/>
    </row>
    <row r="17105" spans="9:22" x14ac:dyDescent="0.25">
      <c r="I17105" s="5"/>
      <c r="T17105" s="5"/>
      <c r="V17105" s="5"/>
    </row>
    <row r="17106" spans="9:22" x14ac:dyDescent="0.25">
      <c r="I17106" s="5"/>
      <c r="T17106" s="5"/>
      <c r="V17106" s="5"/>
    </row>
    <row r="17107" spans="9:22" x14ac:dyDescent="0.25">
      <c r="I17107" s="5"/>
      <c r="T17107" s="5"/>
      <c r="V17107" s="5"/>
    </row>
    <row r="17108" spans="9:22" x14ac:dyDescent="0.25">
      <c r="I17108" s="5"/>
      <c r="T17108" s="5"/>
      <c r="V17108" s="5"/>
    </row>
    <row r="17109" spans="9:22" x14ac:dyDescent="0.25">
      <c r="I17109" s="5"/>
      <c r="T17109" s="5"/>
      <c r="V17109" s="5"/>
    </row>
    <row r="17110" spans="9:22" x14ac:dyDescent="0.25">
      <c r="I17110" s="5"/>
      <c r="T17110" s="5"/>
      <c r="V17110" s="5"/>
    </row>
    <row r="17111" spans="9:22" x14ac:dyDescent="0.25">
      <c r="I17111" s="5"/>
      <c r="T17111" s="5"/>
      <c r="V17111" s="5"/>
    </row>
    <row r="17112" spans="9:22" x14ac:dyDescent="0.25">
      <c r="I17112" s="5"/>
      <c r="T17112" s="5"/>
      <c r="V17112" s="5"/>
    </row>
    <row r="17113" spans="9:22" x14ac:dyDescent="0.25">
      <c r="I17113" s="5"/>
      <c r="T17113" s="5"/>
      <c r="V17113" s="5"/>
    </row>
    <row r="17114" spans="9:22" x14ac:dyDescent="0.25">
      <c r="I17114" s="5"/>
      <c r="T17114" s="5"/>
      <c r="V17114" s="5"/>
    </row>
    <row r="17115" spans="9:22" x14ac:dyDescent="0.25">
      <c r="I17115" s="5"/>
      <c r="T17115" s="5"/>
      <c r="V17115" s="5"/>
    </row>
    <row r="17116" spans="9:22" x14ac:dyDescent="0.25">
      <c r="I17116" s="5"/>
      <c r="T17116" s="5"/>
      <c r="V17116" s="5"/>
    </row>
    <row r="17117" spans="9:22" x14ac:dyDescent="0.25">
      <c r="I17117" s="5"/>
      <c r="T17117" s="5"/>
      <c r="V17117" s="5"/>
    </row>
    <row r="17118" spans="9:22" x14ac:dyDescent="0.25">
      <c r="I17118" s="5"/>
      <c r="T17118" s="5"/>
      <c r="V17118" s="5"/>
    </row>
    <row r="17119" spans="9:22" x14ac:dyDescent="0.25">
      <c r="I17119" s="5"/>
      <c r="T17119" s="5"/>
      <c r="V17119" s="5"/>
    </row>
    <row r="17120" spans="9:22" x14ac:dyDescent="0.25">
      <c r="I17120" s="5"/>
      <c r="T17120" s="5"/>
      <c r="V17120" s="5"/>
    </row>
    <row r="17121" spans="9:22" x14ac:dyDescent="0.25">
      <c r="I17121" s="5"/>
      <c r="T17121" s="5"/>
      <c r="V17121" s="5"/>
    </row>
    <row r="17122" spans="9:22" x14ac:dyDescent="0.25">
      <c r="I17122" s="5"/>
      <c r="T17122" s="5"/>
      <c r="V17122" s="5"/>
    </row>
    <row r="17123" spans="9:22" x14ac:dyDescent="0.25">
      <c r="I17123" s="5"/>
      <c r="T17123" s="5"/>
      <c r="V17123" s="5"/>
    </row>
    <row r="17124" spans="9:22" x14ac:dyDescent="0.25">
      <c r="I17124" s="5"/>
      <c r="T17124" s="5"/>
      <c r="V17124" s="5"/>
    </row>
    <row r="17125" spans="9:22" x14ac:dyDescent="0.25">
      <c r="I17125" s="5"/>
      <c r="T17125" s="5"/>
      <c r="V17125" s="5"/>
    </row>
    <row r="17126" spans="9:22" x14ac:dyDescent="0.25">
      <c r="I17126" s="5"/>
      <c r="T17126" s="5"/>
      <c r="V17126" s="5"/>
    </row>
    <row r="17127" spans="9:22" x14ac:dyDescent="0.25">
      <c r="I17127" s="5"/>
      <c r="T17127" s="5"/>
      <c r="V17127" s="5"/>
    </row>
    <row r="17128" spans="9:22" x14ac:dyDescent="0.25">
      <c r="I17128" s="5"/>
      <c r="T17128" s="5"/>
      <c r="V17128" s="5"/>
    </row>
    <row r="17129" spans="9:22" x14ac:dyDescent="0.25">
      <c r="I17129" s="5"/>
      <c r="T17129" s="5"/>
      <c r="V17129" s="5"/>
    </row>
    <row r="17130" spans="9:22" x14ac:dyDescent="0.25">
      <c r="I17130" s="5"/>
      <c r="T17130" s="5"/>
      <c r="V17130" s="5"/>
    </row>
    <row r="17131" spans="9:22" x14ac:dyDescent="0.25">
      <c r="I17131" s="5"/>
      <c r="T17131" s="5"/>
      <c r="V17131" s="5"/>
    </row>
    <row r="17132" spans="9:22" x14ac:dyDescent="0.25">
      <c r="I17132" s="5"/>
      <c r="T17132" s="5"/>
      <c r="V17132" s="5"/>
    </row>
    <row r="17133" spans="9:22" x14ac:dyDescent="0.25">
      <c r="I17133" s="5"/>
      <c r="T17133" s="5"/>
      <c r="V17133" s="5"/>
    </row>
    <row r="17134" spans="9:22" x14ac:dyDescent="0.25">
      <c r="I17134" s="5"/>
      <c r="T17134" s="5"/>
      <c r="V17134" s="5"/>
    </row>
    <row r="17135" spans="9:22" x14ac:dyDescent="0.25">
      <c r="I17135" s="5"/>
      <c r="T17135" s="5"/>
      <c r="V17135" s="5"/>
    </row>
    <row r="17136" spans="9:22" x14ac:dyDescent="0.25">
      <c r="I17136" s="5"/>
      <c r="T17136" s="5"/>
      <c r="V17136" s="5"/>
    </row>
    <row r="17137" spans="9:22" x14ac:dyDescent="0.25">
      <c r="I17137" s="5"/>
      <c r="T17137" s="5"/>
      <c r="V17137" s="5"/>
    </row>
    <row r="17138" spans="9:22" x14ac:dyDescent="0.25">
      <c r="I17138" s="5"/>
      <c r="T17138" s="5"/>
      <c r="V17138" s="5"/>
    </row>
    <row r="17139" spans="9:22" x14ac:dyDescent="0.25">
      <c r="I17139" s="5"/>
      <c r="T17139" s="5"/>
      <c r="V17139" s="5"/>
    </row>
    <row r="17140" spans="9:22" x14ac:dyDescent="0.25">
      <c r="I17140" s="5"/>
      <c r="T17140" s="5"/>
      <c r="V17140" s="5"/>
    </row>
    <row r="17141" spans="9:22" x14ac:dyDescent="0.25">
      <c r="I17141" s="5"/>
      <c r="T17141" s="5"/>
      <c r="V17141" s="5"/>
    </row>
    <row r="17142" spans="9:22" x14ac:dyDescent="0.25">
      <c r="I17142" s="5"/>
      <c r="T17142" s="5"/>
      <c r="V17142" s="5"/>
    </row>
    <row r="17143" spans="9:22" x14ac:dyDescent="0.25">
      <c r="I17143" s="5"/>
      <c r="T17143" s="5"/>
      <c r="V17143" s="5"/>
    </row>
    <row r="17144" spans="9:22" x14ac:dyDescent="0.25">
      <c r="I17144" s="5"/>
      <c r="T17144" s="5"/>
      <c r="V17144" s="5"/>
    </row>
    <row r="17145" spans="9:22" x14ac:dyDescent="0.25">
      <c r="I17145" s="5"/>
      <c r="T17145" s="5"/>
      <c r="V17145" s="5"/>
    </row>
    <row r="17146" spans="9:22" x14ac:dyDescent="0.25">
      <c r="I17146" s="5"/>
      <c r="T17146" s="5"/>
      <c r="V17146" s="5"/>
    </row>
    <row r="17147" spans="9:22" x14ac:dyDescent="0.25">
      <c r="I17147" s="5"/>
      <c r="T17147" s="5"/>
      <c r="V17147" s="5"/>
    </row>
    <row r="17148" spans="9:22" x14ac:dyDescent="0.25">
      <c r="I17148" s="5"/>
      <c r="T17148" s="5"/>
      <c r="V17148" s="5"/>
    </row>
    <row r="17149" spans="9:22" x14ac:dyDescent="0.25">
      <c r="I17149" s="5"/>
      <c r="T17149" s="5"/>
      <c r="V17149" s="5"/>
    </row>
    <row r="17150" spans="9:22" x14ac:dyDescent="0.25">
      <c r="I17150" s="5"/>
      <c r="T17150" s="5"/>
      <c r="V17150" s="5"/>
    </row>
    <row r="17151" spans="9:22" x14ac:dyDescent="0.25">
      <c r="I17151" s="5"/>
      <c r="T17151" s="5"/>
      <c r="V17151" s="5"/>
    </row>
    <row r="17152" spans="9:22" x14ac:dyDescent="0.25">
      <c r="I17152" s="5"/>
      <c r="T17152" s="5"/>
      <c r="V17152" s="5"/>
    </row>
    <row r="17153" spans="9:22" x14ac:dyDescent="0.25">
      <c r="I17153" s="5"/>
      <c r="T17153" s="5"/>
      <c r="V17153" s="5"/>
    </row>
    <row r="17154" spans="9:22" x14ac:dyDescent="0.25">
      <c r="I17154" s="5"/>
      <c r="T17154" s="5"/>
      <c r="V17154" s="5"/>
    </row>
    <row r="17155" spans="9:22" x14ac:dyDescent="0.25">
      <c r="I17155" s="5"/>
      <c r="T17155" s="5"/>
      <c r="V17155" s="5"/>
    </row>
    <row r="17156" spans="9:22" x14ac:dyDescent="0.25">
      <c r="I17156" s="5"/>
      <c r="T17156" s="5"/>
      <c r="V17156" s="5"/>
    </row>
    <row r="17157" spans="9:22" x14ac:dyDescent="0.25">
      <c r="I17157" s="5"/>
      <c r="T17157" s="5"/>
      <c r="V17157" s="5"/>
    </row>
    <row r="17158" spans="9:22" x14ac:dyDescent="0.25">
      <c r="I17158" s="5"/>
      <c r="T17158" s="5"/>
      <c r="V17158" s="5"/>
    </row>
    <row r="17159" spans="9:22" x14ac:dyDescent="0.25">
      <c r="I17159" s="5"/>
      <c r="T17159" s="5"/>
      <c r="V17159" s="5"/>
    </row>
    <row r="17160" spans="9:22" x14ac:dyDescent="0.25">
      <c r="I17160" s="5"/>
      <c r="T17160" s="5"/>
      <c r="V17160" s="5"/>
    </row>
    <row r="17161" spans="9:22" x14ac:dyDescent="0.25">
      <c r="I17161" s="5"/>
      <c r="T17161" s="5"/>
      <c r="V17161" s="5"/>
    </row>
    <row r="17162" spans="9:22" x14ac:dyDescent="0.25">
      <c r="I17162" s="5"/>
      <c r="T17162" s="5"/>
      <c r="V17162" s="5"/>
    </row>
    <row r="17163" spans="9:22" x14ac:dyDescent="0.25">
      <c r="I17163" s="5"/>
      <c r="T17163" s="5"/>
      <c r="V17163" s="5"/>
    </row>
    <row r="17164" spans="9:22" x14ac:dyDescent="0.25">
      <c r="I17164" s="5"/>
      <c r="T17164" s="5"/>
      <c r="V17164" s="5"/>
    </row>
    <row r="17165" spans="9:22" x14ac:dyDescent="0.25">
      <c r="I17165" s="5"/>
      <c r="T17165" s="5"/>
      <c r="V17165" s="5"/>
    </row>
    <row r="17166" spans="9:22" x14ac:dyDescent="0.25">
      <c r="I17166" s="5"/>
      <c r="T17166" s="5"/>
      <c r="V17166" s="5"/>
    </row>
    <row r="17167" spans="9:22" x14ac:dyDescent="0.25">
      <c r="I17167" s="5"/>
      <c r="T17167" s="5"/>
      <c r="V17167" s="5"/>
    </row>
    <row r="17168" spans="9:22" x14ac:dyDescent="0.25">
      <c r="I17168" s="5"/>
      <c r="T17168" s="5"/>
      <c r="V17168" s="5"/>
    </row>
    <row r="17169" spans="9:22" x14ac:dyDescent="0.25">
      <c r="I17169" s="5"/>
      <c r="T17169" s="5"/>
      <c r="V17169" s="5"/>
    </row>
    <row r="17170" spans="9:22" x14ac:dyDescent="0.25">
      <c r="I17170" s="5"/>
      <c r="T17170" s="5"/>
      <c r="V17170" s="5"/>
    </row>
    <row r="17171" spans="9:22" x14ac:dyDescent="0.25">
      <c r="I17171" s="5"/>
      <c r="T17171" s="5"/>
      <c r="V17171" s="5"/>
    </row>
    <row r="17172" spans="9:22" x14ac:dyDescent="0.25">
      <c r="I17172" s="5"/>
      <c r="T17172" s="5"/>
      <c r="V17172" s="5"/>
    </row>
    <row r="17173" spans="9:22" x14ac:dyDescent="0.25">
      <c r="I17173" s="5"/>
      <c r="T17173" s="5"/>
      <c r="V17173" s="5"/>
    </row>
    <row r="17174" spans="9:22" x14ac:dyDescent="0.25">
      <c r="I17174" s="5"/>
      <c r="T17174" s="5"/>
      <c r="V17174" s="5"/>
    </row>
    <row r="17175" spans="9:22" x14ac:dyDescent="0.25">
      <c r="I17175" s="5"/>
      <c r="T17175" s="5"/>
      <c r="V17175" s="5"/>
    </row>
    <row r="17176" spans="9:22" x14ac:dyDescent="0.25">
      <c r="I17176" s="5"/>
      <c r="T17176" s="5"/>
      <c r="V17176" s="5"/>
    </row>
    <row r="17177" spans="9:22" x14ac:dyDescent="0.25">
      <c r="I17177" s="5"/>
      <c r="T17177" s="5"/>
      <c r="V17177" s="5"/>
    </row>
    <row r="17178" spans="9:22" x14ac:dyDescent="0.25">
      <c r="I17178" s="5"/>
      <c r="T17178" s="5"/>
      <c r="V17178" s="5"/>
    </row>
    <row r="17179" spans="9:22" x14ac:dyDescent="0.25">
      <c r="I17179" s="5"/>
      <c r="T17179" s="5"/>
      <c r="V17179" s="5"/>
    </row>
    <row r="17180" spans="9:22" x14ac:dyDescent="0.25">
      <c r="I17180" s="5"/>
      <c r="T17180" s="5"/>
      <c r="V17180" s="5"/>
    </row>
    <row r="17181" spans="9:22" x14ac:dyDescent="0.25">
      <c r="I17181" s="5"/>
      <c r="T17181" s="5"/>
      <c r="V17181" s="5"/>
    </row>
    <row r="17182" spans="9:22" x14ac:dyDescent="0.25">
      <c r="I17182" s="5"/>
      <c r="T17182" s="5"/>
      <c r="V17182" s="5"/>
    </row>
    <row r="17183" spans="9:22" x14ac:dyDescent="0.25">
      <c r="I17183" s="5"/>
      <c r="T17183" s="5"/>
      <c r="V17183" s="5"/>
    </row>
    <row r="17184" spans="9:22" x14ac:dyDescent="0.25">
      <c r="I17184" s="5"/>
      <c r="T17184" s="5"/>
      <c r="V17184" s="5"/>
    </row>
    <row r="17185" spans="9:22" x14ac:dyDescent="0.25">
      <c r="I17185" s="5"/>
      <c r="T17185" s="5"/>
      <c r="V17185" s="5"/>
    </row>
    <row r="17186" spans="9:22" x14ac:dyDescent="0.25">
      <c r="I17186" s="5"/>
      <c r="T17186" s="5"/>
      <c r="V17186" s="5"/>
    </row>
    <row r="17187" spans="9:22" x14ac:dyDescent="0.25">
      <c r="I17187" s="5"/>
      <c r="T17187" s="5"/>
      <c r="V17187" s="5"/>
    </row>
    <row r="17188" spans="9:22" x14ac:dyDescent="0.25">
      <c r="I17188" s="5"/>
      <c r="T17188" s="5"/>
      <c r="V17188" s="5"/>
    </row>
    <row r="17189" spans="9:22" x14ac:dyDescent="0.25">
      <c r="I17189" s="5"/>
      <c r="S17189" s="7"/>
      <c r="T17189" s="5"/>
      <c r="U17189" s="6"/>
      <c r="V17189" s="5"/>
    </row>
    <row r="17190" spans="9:22" x14ac:dyDescent="0.25">
      <c r="I17190" s="5"/>
      <c r="S17190" s="7"/>
      <c r="T17190" s="5"/>
      <c r="U17190" s="6"/>
      <c r="V17190" s="5"/>
    </row>
    <row r="17191" spans="9:22" x14ac:dyDescent="0.25">
      <c r="I17191" s="5"/>
      <c r="T17191" s="5"/>
      <c r="V17191" s="5"/>
    </row>
    <row r="17192" spans="9:22" x14ac:dyDescent="0.25">
      <c r="I17192" s="5"/>
      <c r="T17192" s="5"/>
      <c r="V17192" s="5"/>
    </row>
    <row r="17193" spans="9:22" x14ac:dyDescent="0.25">
      <c r="I17193" s="5"/>
      <c r="T17193" s="5"/>
      <c r="V17193" s="5"/>
    </row>
    <row r="17194" spans="9:22" x14ac:dyDescent="0.25">
      <c r="I17194" s="5"/>
      <c r="T17194" s="5"/>
      <c r="V17194" s="5"/>
    </row>
    <row r="17195" spans="9:22" x14ac:dyDescent="0.25">
      <c r="I17195" s="5"/>
      <c r="T17195" s="5"/>
      <c r="V17195" s="5"/>
    </row>
    <row r="17196" spans="9:22" x14ac:dyDescent="0.25">
      <c r="I17196" s="5"/>
      <c r="T17196" s="5"/>
      <c r="V17196" s="5"/>
    </row>
    <row r="17197" spans="9:22" x14ac:dyDescent="0.25">
      <c r="I17197" s="5"/>
      <c r="T17197" s="5"/>
      <c r="V17197" s="5"/>
    </row>
    <row r="17198" spans="9:22" x14ac:dyDescent="0.25">
      <c r="I17198" s="5"/>
      <c r="T17198" s="5"/>
      <c r="V17198" s="5"/>
    </row>
    <row r="17199" spans="9:22" x14ac:dyDescent="0.25">
      <c r="I17199" s="5"/>
      <c r="T17199" s="5"/>
      <c r="V17199" s="5"/>
    </row>
    <row r="17200" spans="9:22" x14ac:dyDescent="0.25">
      <c r="I17200" s="5"/>
      <c r="T17200" s="5"/>
      <c r="V17200" s="5"/>
    </row>
    <row r="17201" spans="9:22" x14ac:dyDescent="0.25">
      <c r="I17201" s="5"/>
      <c r="T17201" s="5"/>
      <c r="V17201" s="5"/>
    </row>
    <row r="17202" spans="9:22" x14ac:dyDescent="0.25">
      <c r="I17202" s="5"/>
      <c r="T17202" s="5"/>
      <c r="V17202" s="5"/>
    </row>
    <row r="17203" spans="9:22" x14ac:dyDescent="0.25">
      <c r="I17203" s="5"/>
      <c r="T17203" s="5"/>
      <c r="V17203" s="5"/>
    </row>
    <row r="17204" spans="9:22" x14ac:dyDescent="0.25">
      <c r="I17204" s="5"/>
      <c r="T17204" s="5"/>
      <c r="V17204" s="5"/>
    </row>
    <row r="17205" spans="9:22" x14ac:dyDescent="0.25">
      <c r="I17205" s="5"/>
      <c r="T17205" s="5"/>
      <c r="V17205" s="5"/>
    </row>
    <row r="17206" spans="9:22" x14ac:dyDescent="0.25">
      <c r="I17206" s="5"/>
      <c r="T17206" s="5"/>
      <c r="V17206" s="5"/>
    </row>
    <row r="17207" spans="9:22" x14ac:dyDescent="0.25">
      <c r="I17207" s="5"/>
      <c r="T17207" s="5"/>
      <c r="V17207" s="5"/>
    </row>
    <row r="17208" spans="9:22" x14ac:dyDescent="0.25">
      <c r="I17208" s="5"/>
      <c r="T17208" s="5"/>
      <c r="V17208" s="5"/>
    </row>
    <row r="17209" spans="9:22" x14ac:dyDescent="0.25">
      <c r="I17209" s="5"/>
      <c r="T17209" s="5"/>
      <c r="V17209" s="5"/>
    </row>
    <row r="17210" spans="9:22" x14ac:dyDescent="0.25">
      <c r="I17210" s="5"/>
      <c r="T17210" s="5"/>
      <c r="V17210" s="5"/>
    </row>
    <row r="17211" spans="9:22" x14ac:dyDescent="0.25">
      <c r="I17211" s="5"/>
      <c r="T17211" s="5"/>
      <c r="V17211" s="5"/>
    </row>
    <row r="17212" spans="9:22" x14ac:dyDescent="0.25">
      <c r="I17212" s="5"/>
      <c r="T17212" s="5"/>
      <c r="V17212" s="5"/>
    </row>
    <row r="17213" spans="9:22" x14ac:dyDescent="0.25">
      <c r="I17213" s="5"/>
      <c r="T17213" s="5"/>
      <c r="V17213" s="5"/>
    </row>
    <row r="17214" spans="9:22" x14ac:dyDescent="0.25">
      <c r="I17214" s="5"/>
      <c r="T17214" s="5"/>
      <c r="V17214" s="5"/>
    </row>
    <row r="17215" spans="9:22" x14ac:dyDescent="0.25">
      <c r="I17215" s="5"/>
      <c r="T17215" s="5"/>
      <c r="V17215" s="5"/>
    </row>
    <row r="17216" spans="9:22" x14ac:dyDescent="0.25">
      <c r="I17216" s="5"/>
      <c r="T17216" s="5"/>
      <c r="V17216" s="5"/>
    </row>
    <row r="17217" spans="9:22" x14ac:dyDescent="0.25">
      <c r="I17217" s="5"/>
      <c r="T17217" s="5"/>
      <c r="V17217" s="5"/>
    </row>
    <row r="17218" spans="9:22" x14ac:dyDescent="0.25">
      <c r="I17218" s="5"/>
      <c r="T17218" s="5"/>
      <c r="V17218" s="5"/>
    </row>
    <row r="17219" spans="9:22" x14ac:dyDescent="0.25">
      <c r="I17219" s="5"/>
      <c r="T17219" s="5"/>
      <c r="V17219" s="5"/>
    </row>
    <row r="17220" spans="9:22" x14ac:dyDescent="0.25">
      <c r="I17220" s="5"/>
      <c r="T17220" s="5"/>
      <c r="V17220" s="5"/>
    </row>
    <row r="17221" spans="9:22" x14ac:dyDescent="0.25">
      <c r="I17221" s="5"/>
      <c r="T17221" s="5"/>
      <c r="V17221" s="5"/>
    </row>
    <row r="17222" spans="9:22" x14ac:dyDescent="0.25">
      <c r="I17222" s="5"/>
      <c r="T17222" s="5"/>
      <c r="V17222" s="5"/>
    </row>
    <row r="17223" spans="9:22" x14ac:dyDescent="0.25">
      <c r="I17223" s="5"/>
      <c r="T17223" s="5"/>
      <c r="V17223" s="5"/>
    </row>
    <row r="17224" spans="9:22" x14ac:dyDescent="0.25">
      <c r="I17224" s="5"/>
      <c r="T17224" s="5"/>
      <c r="V17224" s="5"/>
    </row>
    <row r="17225" spans="9:22" x14ac:dyDescent="0.25">
      <c r="I17225" s="5"/>
      <c r="T17225" s="5"/>
      <c r="V17225" s="5"/>
    </row>
    <row r="17226" spans="9:22" x14ac:dyDescent="0.25">
      <c r="I17226" s="5"/>
      <c r="T17226" s="5"/>
      <c r="V17226" s="5"/>
    </row>
    <row r="17227" spans="9:22" x14ac:dyDescent="0.25">
      <c r="I17227" s="5"/>
      <c r="T17227" s="5"/>
      <c r="V17227" s="5"/>
    </row>
    <row r="17228" spans="9:22" x14ac:dyDescent="0.25">
      <c r="I17228" s="5"/>
      <c r="T17228" s="5"/>
      <c r="V17228" s="5"/>
    </row>
    <row r="17229" spans="9:22" x14ac:dyDescent="0.25">
      <c r="I17229" s="5"/>
      <c r="T17229" s="5"/>
      <c r="V17229" s="5"/>
    </row>
    <row r="17230" spans="9:22" x14ac:dyDescent="0.25">
      <c r="I17230" s="5"/>
      <c r="T17230" s="5"/>
      <c r="V17230" s="5"/>
    </row>
    <row r="17231" spans="9:22" x14ac:dyDescent="0.25">
      <c r="I17231" s="5"/>
      <c r="T17231" s="5"/>
      <c r="V17231" s="5"/>
    </row>
    <row r="17232" spans="9:22" x14ac:dyDescent="0.25">
      <c r="I17232" s="5"/>
      <c r="T17232" s="5"/>
      <c r="V17232" s="5"/>
    </row>
    <row r="17233" spans="9:22" x14ac:dyDescent="0.25">
      <c r="I17233" s="5"/>
      <c r="T17233" s="5"/>
      <c r="V17233" s="5"/>
    </row>
    <row r="17234" spans="9:22" x14ac:dyDescent="0.25">
      <c r="I17234" s="5"/>
      <c r="T17234" s="5"/>
      <c r="V17234" s="5"/>
    </row>
    <row r="17235" spans="9:22" x14ac:dyDescent="0.25">
      <c r="I17235" s="5"/>
      <c r="T17235" s="5"/>
      <c r="V17235" s="5"/>
    </row>
    <row r="17236" spans="9:22" x14ac:dyDescent="0.25">
      <c r="I17236" s="5"/>
      <c r="T17236" s="5"/>
      <c r="V17236" s="5"/>
    </row>
    <row r="17237" spans="9:22" x14ac:dyDescent="0.25">
      <c r="I17237" s="5"/>
      <c r="T17237" s="5"/>
      <c r="V17237" s="5"/>
    </row>
    <row r="17238" spans="9:22" x14ac:dyDescent="0.25">
      <c r="I17238" s="5"/>
      <c r="T17238" s="5"/>
      <c r="V17238" s="5"/>
    </row>
    <row r="17239" spans="9:22" x14ac:dyDescent="0.25">
      <c r="I17239" s="5"/>
      <c r="T17239" s="5"/>
      <c r="V17239" s="5"/>
    </row>
    <row r="17240" spans="9:22" x14ac:dyDescent="0.25">
      <c r="I17240" s="5"/>
      <c r="T17240" s="5"/>
      <c r="V17240" s="5"/>
    </row>
    <row r="17241" spans="9:22" x14ac:dyDescent="0.25">
      <c r="I17241" s="5"/>
      <c r="T17241" s="5"/>
      <c r="V17241" s="5"/>
    </row>
    <row r="17242" spans="9:22" x14ac:dyDescent="0.25">
      <c r="I17242" s="5"/>
      <c r="T17242" s="5"/>
      <c r="V17242" s="5"/>
    </row>
    <row r="17243" spans="9:22" x14ac:dyDescent="0.25">
      <c r="I17243" s="5"/>
      <c r="T17243" s="5"/>
      <c r="V17243" s="5"/>
    </row>
    <row r="17244" spans="9:22" x14ac:dyDescent="0.25">
      <c r="I17244" s="5"/>
      <c r="T17244" s="5"/>
      <c r="V17244" s="5"/>
    </row>
    <row r="17245" spans="9:22" x14ac:dyDescent="0.25">
      <c r="I17245" s="5"/>
      <c r="T17245" s="5"/>
      <c r="V17245" s="5"/>
    </row>
    <row r="17246" spans="9:22" x14ac:dyDescent="0.25">
      <c r="I17246" s="5"/>
      <c r="T17246" s="5"/>
      <c r="V17246" s="5"/>
    </row>
    <row r="17247" spans="9:22" x14ac:dyDescent="0.25">
      <c r="I17247" s="5"/>
      <c r="T17247" s="5"/>
      <c r="V17247" s="5"/>
    </row>
    <row r="17248" spans="9:22" x14ac:dyDescent="0.25">
      <c r="I17248" s="5"/>
      <c r="T17248" s="5"/>
      <c r="V17248" s="5"/>
    </row>
    <row r="17249" spans="9:22" x14ac:dyDescent="0.25">
      <c r="I17249" s="5"/>
      <c r="T17249" s="5"/>
      <c r="V17249" s="5"/>
    </row>
    <row r="17250" spans="9:22" x14ac:dyDescent="0.25">
      <c r="I17250" s="5"/>
      <c r="T17250" s="5"/>
      <c r="V17250" s="5"/>
    </row>
    <row r="17251" spans="9:22" x14ac:dyDescent="0.25">
      <c r="I17251" s="5"/>
      <c r="T17251" s="5"/>
      <c r="V17251" s="5"/>
    </row>
    <row r="17252" spans="9:22" x14ac:dyDescent="0.25">
      <c r="I17252" s="5"/>
      <c r="T17252" s="5"/>
      <c r="V17252" s="5"/>
    </row>
    <row r="17253" spans="9:22" x14ac:dyDescent="0.25">
      <c r="I17253" s="5"/>
      <c r="T17253" s="5"/>
      <c r="V17253" s="5"/>
    </row>
    <row r="17254" spans="9:22" x14ac:dyDescent="0.25">
      <c r="I17254" s="5"/>
      <c r="T17254" s="5"/>
      <c r="V17254" s="5"/>
    </row>
    <row r="17255" spans="9:22" x14ac:dyDescent="0.25">
      <c r="I17255" s="5"/>
      <c r="T17255" s="5"/>
      <c r="V17255" s="5"/>
    </row>
    <row r="17256" spans="9:22" x14ac:dyDescent="0.25">
      <c r="I17256" s="5"/>
      <c r="T17256" s="5"/>
      <c r="V17256" s="5"/>
    </row>
    <row r="17257" spans="9:22" x14ac:dyDescent="0.25">
      <c r="I17257" s="5"/>
      <c r="T17257" s="5"/>
      <c r="V17257" s="5"/>
    </row>
    <row r="17258" spans="9:22" x14ac:dyDescent="0.25">
      <c r="I17258" s="5"/>
      <c r="T17258" s="5"/>
      <c r="V17258" s="5"/>
    </row>
    <row r="17259" spans="9:22" x14ac:dyDescent="0.25">
      <c r="I17259" s="5"/>
      <c r="T17259" s="5"/>
      <c r="V17259" s="5"/>
    </row>
    <row r="17260" spans="9:22" x14ac:dyDescent="0.25">
      <c r="I17260" s="5"/>
      <c r="T17260" s="5"/>
      <c r="V17260" s="5"/>
    </row>
    <row r="17261" spans="9:22" x14ac:dyDescent="0.25">
      <c r="I17261" s="5"/>
      <c r="T17261" s="5"/>
      <c r="V17261" s="5"/>
    </row>
    <row r="17262" spans="9:22" x14ac:dyDescent="0.25">
      <c r="I17262" s="5"/>
      <c r="T17262" s="5"/>
      <c r="V17262" s="5"/>
    </row>
    <row r="17263" spans="9:22" x14ac:dyDescent="0.25">
      <c r="I17263" s="5"/>
      <c r="T17263" s="5"/>
      <c r="V17263" s="5"/>
    </row>
    <row r="17264" spans="9:22" x14ac:dyDescent="0.25">
      <c r="I17264" s="5"/>
      <c r="T17264" s="5"/>
      <c r="V17264" s="5"/>
    </row>
    <row r="17265" spans="9:22" x14ac:dyDescent="0.25">
      <c r="I17265" s="5"/>
      <c r="T17265" s="5"/>
      <c r="V17265" s="5"/>
    </row>
    <row r="17266" spans="9:22" x14ac:dyDescent="0.25">
      <c r="I17266" s="5"/>
      <c r="T17266" s="5"/>
      <c r="V17266" s="5"/>
    </row>
    <row r="17267" spans="9:22" x14ac:dyDescent="0.25">
      <c r="I17267" s="5"/>
      <c r="T17267" s="5"/>
      <c r="V17267" s="5"/>
    </row>
    <row r="17268" spans="9:22" x14ac:dyDescent="0.25">
      <c r="I17268" s="5"/>
      <c r="T17268" s="5"/>
      <c r="V17268" s="5"/>
    </row>
    <row r="17269" spans="9:22" x14ac:dyDescent="0.25">
      <c r="I17269" s="5"/>
      <c r="T17269" s="5"/>
      <c r="V17269" s="5"/>
    </row>
    <row r="17270" spans="9:22" x14ac:dyDescent="0.25">
      <c r="I17270" s="5"/>
      <c r="T17270" s="5"/>
      <c r="V17270" s="5"/>
    </row>
    <row r="17271" spans="9:22" x14ac:dyDescent="0.25">
      <c r="I17271" s="5"/>
      <c r="T17271" s="5"/>
      <c r="V17271" s="5"/>
    </row>
    <row r="17272" spans="9:22" x14ac:dyDescent="0.25">
      <c r="I17272" s="5"/>
      <c r="T17272" s="5"/>
      <c r="V17272" s="5"/>
    </row>
    <row r="17273" spans="9:22" x14ac:dyDescent="0.25">
      <c r="I17273" s="5"/>
      <c r="T17273" s="5"/>
      <c r="V17273" s="5"/>
    </row>
    <row r="17274" spans="9:22" x14ac:dyDescent="0.25">
      <c r="I17274" s="5"/>
      <c r="T17274" s="5"/>
      <c r="V17274" s="5"/>
    </row>
    <row r="17275" spans="9:22" x14ac:dyDescent="0.25">
      <c r="I17275" s="5"/>
      <c r="T17275" s="5"/>
      <c r="V17275" s="5"/>
    </row>
    <row r="17276" spans="9:22" x14ac:dyDescent="0.25">
      <c r="I17276" s="5"/>
      <c r="T17276" s="5"/>
      <c r="V17276" s="5"/>
    </row>
    <row r="17277" spans="9:22" x14ac:dyDescent="0.25">
      <c r="I17277" s="5"/>
      <c r="T17277" s="5"/>
      <c r="V17277" s="5"/>
    </row>
    <row r="17278" spans="9:22" x14ac:dyDescent="0.25">
      <c r="I17278" s="5"/>
      <c r="T17278" s="5"/>
      <c r="V17278" s="5"/>
    </row>
    <row r="17279" spans="9:22" x14ac:dyDescent="0.25">
      <c r="I17279" s="5"/>
      <c r="T17279" s="5"/>
      <c r="V17279" s="5"/>
    </row>
    <row r="17280" spans="9:22" x14ac:dyDescent="0.25">
      <c r="I17280" s="5"/>
      <c r="T17280" s="5"/>
      <c r="V17280" s="5"/>
    </row>
    <row r="17281" spans="9:22" x14ac:dyDescent="0.25">
      <c r="I17281" s="5"/>
      <c r="T17281" s="5"/>
      <c r="V17281" s="5"/>
    </row>
    <row r="17282" spans="9:22" x14ac:dyDescent="0.25">
      <c r="I17282" s="5"/>
      <c r="T17282" s="5"/>
      <c r="V17282" s="5"/>
    </row>
    <row r="17283" spans="9:22" x14ac:dyDescent="0.25">
      <c r="I17283" s="5"/>
      <c r="T17283" s="5"/>
      <c r="V17283" s="5"/>
    </row>
    <row r="17284" spans="9:22" x14ac:dyDescent="0.25">
      <c r="I17284" s="5"/>
      <c r="T17284" s="5"/>
      <c r="V17284" s="5"/>
    </row>
    <row r="17285" spans="9:22" x14ac:dyDescent="0.25">
      <c r="I17285" s="5"/>
      <c r="T17285" s="5"/>
      <c r="V17285" s="5"/>
    </row>
    <row r="17286" spans="9:22" x14ac:dyDescent="0.25">
      <c r="I17286" s="5"/>
      <c r="T17286" s="5"/>
      <c r="V17286" s="5"/>
    </row>
    <row r="17287" spans="9:22" x14ac:dyDescent="0.25">
      <c r="I17287" s="5"/>
      <c r="S17287" s="7"/>
      <c r="T17287" s="5"/>
      <c r="U17287" s="6"/>
      <c r="V17287" s="5"/>
    </row>
    <row r="17288" spans="9:22" x14ac:dyDescent="0.25">
      <c r="I17288" s="5"/>
      <c r="S17288" s="7"/>
      <c r="T17288" s="5"/>
      <c r="U17288" s="6"/>
      <c r="V17288" s="5"/>
    </row>
    <row r="17289" spans="9:22" x14ac:dyDescent="0.25">
      <c r="I17289" s="5"/>
      <c r="T17289" s="5"/>
      <c r="V17289" s="5"/>
    </row>
    <row r="17290" spans="9:22" x14ac:dyDescent="0.25">
      <c r="I17290" s="5"/>
      <c r="T17290" s="5"/>
      <c r="V17290" s="5"/>
    </row>
    <row r="17291" spans="9:22" x14ac:dyDescent="0.25">
      <c r="I17291" s="5"/>
      <c r="T17291" s="5"/>
      <c r="V17291" s="5"/>
    </row>
    <row r="17292" spans="9:22" x14ac:dyDescent="0.25">
      <c r="I17292" s="5"/>
      <c r="T17292" s="5"/>
      <c r="V17292" s="5"/>
    </row>
    <row r="17293" spans="9:22" x14ac:dyDescent="0.25">
      <c r="I17293" s="5"/>
      <c r="T17293" s="5"/>
      <c r="V17293" s="5"/>
    </row>
    <row r="17294" spans="9:22" x14ac:dyDescent="0.25">
      <c r="I17294" s="5"/>
      <c r="T17294" s="5"/>
      <c r="V17294" s="5"/>
    </row>
    <row r="17295" spans="9:22" x14ac:dyDescent="0.25">
      <c r="I17295" s="5"/>
      <c r="T17295" s="5"/>
      <c r="V17295" s="5"/>
    </row>
    <row r="17296" spans="9:22" x14ac:dyDescent="0.25">
      <c r="I17296" s="5"/>
      <c r="T17296" s="5"/>
      <c r="V17296" s="5"/>
    </row>
    <row r="17297" spans="9:22" x14ac:dyDescent="0.25">
      <c r="I17297" s="5"/>
      <c r="T17297" s="5"/>
      <c r="V17297" s="5"/>
    </row>
    <row r="17298" spans="9:22" x14ac:dyDescent="0.25">
      <c r="I17298" s="5"/>
      <c r="T17298" s="5"/>
      <c r="V17298" s="5"/>
    </row>
    <row r="17299" spans="9:22" x14ac:dyDescent="0.25">
      <c r="I17299" s="5"/>
      <c r="T17299" s="5"/>
      <c r="V17299" s="5"/>
    </row>
    <row r="17300" spans="9:22" x14ac:dyDescent="0.25">
      <c r="I17300" s="5"/>
      <c r="T17300" s="5"/>
      <c r="V17300" s="5"/>
    </row>
    <row r="17301" spans="9:22" x14ac:dyDescent="0.25">
      <c r="I17301" s="5"/>
      <c r="T17301" s="5"/>
      <c r="V17301" s="5"/>
    </row>
    <row r="17302" spans="9:22" x14ac:dyDescent="0.25">
      <c r="I17302" s="5"/>
      <c r="T17302" s="5"/>
      <c r="V17302" s="5"/>
    </row>
    <row r="17303" spans="9:22" x14ac:dyDescent="0.25">
      <c r="I17303" s="5"/>
      <c r="T17303" s="5"/>
      <c r="V17303" s="5"/>
    </row>
    <row r="17304" spans="9:22" x14ac:dyDescent="0.25">
      <c r="I17304" s="5"/>
      <c r="T17304" s="5"/>
      <c r="V17304" s="5"/>
    </row>
    <row r="17305" spans="9:22" x14ac:dyDescent="0.25">
      <c r="I17305" s="5"/>
      <c r="T17305" s="5"/>
      <c r="V17305" s="5"/>
    </row>
    <row r="17306" spans="9:22" x14ac:dyDescent="0.25">
      <c r="I17306" s="5"/>
      <c r="T17306" s="5"/>
      <c r="V17306" s="5"/>
    </row>
    <row r="17307" spans="9:22" x14ac:dyDescent="0.25">
      <c r="I17307" s="5"/>
      <c r="T17307" s="5"/>
      <c r="V17307" s="5"/>
    </row>
    <row r="17308" spans="9:22" x14ac:dyDescent="0.25">
      <c r="I17308" s="5"/>
      <c r="T17308" s="5"/>
      <c r="V17308" s="5"/>
    </row>
    <row r="17309" spans="9:22" x14ac:dyDescent="0.25">
      <c r="I17309" s="5"/>
      <c r="T17309" s="5"/>
      <c r="V17309" s="5"/>
    </row>
    <row r="17310" spans="9:22" x14ac:dyDescent="0.25">
      <c r="I17310" s="5"/>
      <c r="T17310" s="5"/>
      <c r="V17310" s="5"/>
    </row>
    <row r="17311" spans="9:22" x14ac:dyDescent="0.25">
      <c r="I17311" s="5"/>
      <c r="T17311" s="5"/>
      <c r="V17311" s="5"/>
    </row>
    <row r="17312" spans="9:22" x14ac:dyDescent="0.25">
      <c r="I17312" s="5"/>
      <c r="T17312" s="5"/>
      <c r="V17312" s="5"/>
    </row>
    <row r="17313" spans="9:22" x14ac:dyDescent="0.25">
      <c r="I17313" s="5"/>
      <c r="T17313" s="5"/>
      <c r="V17313" s="5"/>
    </row>
    <row r="17314" spans="9:22" x14ac:dyDescent="0.25">
      <c r="I17314" s="5"/>
      <c r="T17314" s="5"/>
      <c r="V17314" s="5"/>
    </row>
    <row r="17315" spans="9:22" x14ac:dyDescent="0.25">
      <c r="I17315" s="5"/>
      <c r="S17315" s="7"/>
      <c r="T17315" s="5"/>
      <c r="U17315" s="6"/>
      <c r="V17315" s="5"/>
    </row>
    <row r="17316" spans="9:22" x14ac:dyDescent="0.25">
      <c r="I17316" s="5"/>
      <c r="S17316" s="7"/>
      <c r="T17316" s="5"/>
      <c r="U17316" s="6"/>
      <c r="V17316" s="5"/>
    </row>
    <row r="17317" spans="9:22" x14ac:dyDescent="0.25">
      <c r="I17317" s="5"/>
      <c r="T17317" s="5"/>
      <c r="V17317" s="5"/>
    </row>
    <row r="17318" spans="9:22" x14ac:dyDescent="0.25">
      <c r="I17318" s="5"/>
      <c r="T17318" s="5"/>
      <c r="V17318" s="5"/>
    </row>
    <row r="17319" spans="9:22" x14ac:dyDescent="0.25">
      <c r="I17319" s="5"/>
      <c r="T17319" s="5"/>
      <c r="V17319" s="5"/>
    </row>
    <row r="17320" spans="9:22" x14ac:dyDescent="0.25">
      <c r="I17320" s="5"/>
      <c r="T17320" s="5"/>
      <c r="V17320" s="5"/>
    </row>
    <row r="17321" spans="9:22" x14ac:dyDescent="0.25">
      <c r="I17321" s="5"/>
      <c r="T17321" s="5"/>
      <c r="V17321" s="5"/>
    </row>
    <row r="17322" spans="9:22" x14ac:dyDescent="0.25">
      <c r="I17322" s="5"/>
      <c r="T17322" s="5"/>
      <c r="V17322" s="5"/>
    </row>
    <row r="17323" spans="9:22" x14ac:dyDescent="0.25">
      <c r="I17323" s="5"/>
      <c r="T17323" s="5"/>
      <c r="V17323" s="5"/>
    </row>
    <row r="17324" spans="9:22" x14ac:dyDescent="0.25">
      <c r="I17324" s="5"/>
      <c r="T17324" s="5"/>
      <c r="V17324" s="5"/>
    </row>
    <row r="17325" spans="9:22" x14ac:dyDescent="0.25">
      <c r="I17325" s="5"/>
      <c r="T17325" s="5"/>
      <c r="V17325" s="5"/>
    </row>
    <row r="17326" spans="9:22" x14ac:dyDescent="0.25">
      <c r="I17326" s="5"/>
      <c r="T17326" s="5"/>
      <c r="V17326" s="5"/>
    </row>
    <row r="17327" spans="9:22" x14ac:dyDescent="0.25">
      <c r="I17327" s="5"/>
      <c r="T17327" s="5"/>
      <c r="V17327" s="5"/>
    </row>
    <row r="17328" spans="9:22" x14ac:dyDescent="0.25">
      <c r="I17328" s="5"/>
      <c r="T17328" s="5"/>
      <c r="V17328" s="5"/>
    </row>
    <row r="17329" spans="9:22" x14ac:dyDescent="0.25">
      <c r="I17329" s="5"/>
      <c r="T17329" s="5"/>
      <c r="V17329" s="5"/>
    </row>
    <row r="17330" spans="9:22" x14ac:dyDescent="0.25">
      <c r="I17330" s="5"/>
      <c r="T17330" s="5"/>
      <c r="V17330" s="5"/>
    </row>
    <row r="17331" spans="9:22" x14ac:dyDescent="0.25">
      <c r="I17331" s="5"/>
      <c r="T17331" s="5"/>
      <c r="V17331" s="5"/>
    </row>
    <row r="17332" spans="9:22" x14ac:dyDescent="0.25">
      <c r="I17332" s="5"/>
      <c r="T17332" s="5"/>
      <c r="V17332" s="5"/>
    </row>
    <row r="17333" spans="9:22" x14ac:dyDescent="0.25">
      <c r="I17333" s="5"/>
      <c r="T17333" s="5"/>
      <c r="V17333" s="5"/>
    </row>
    <row r="17334" spans="9:22" x14ac:dyDescent="0.25">
      <c r="I17334" s="5"/>
      <c r="T17334" s="5"/>
      <c r="V17334" s="5"/>
    </row>
    <row r="17335" spans="9:22" x14ac:dyDescent="0.25">
      <c r="I17335" s="5"/>
      <c r="T17335" s="5"/>
      <c r="V17335" s="5"/>
    </row>
    <row r="17336" spans="9:22" x14ac:dyDescent="0.25">
      <c r="I17336" s="5"/>
      <c r="T17336" s="5"/>
      <c r="V17336" s="5"/>
    </row>
    <row r="17337" spans="9:22" x14ac:dyDescent="0.25">
      <c r="I17337" s="5"/>
      <c r="T17337" s="5"/>
      <c r="V17337" s="5"/>
    </row>
    <row r="17338" spans="9:22" x14ac:dyDescent="0.25">
      <c r="I17338" s="5"/>
      <c r="T17338" s="5"/>
      <c r="V17338" s="5"/>
    </row>
    <row r="17339" spans="9:22" x14ac:dyDescent="0.25">
      <c r="I17339" s="5"/>
      <c r="T17339" s="5"/>
      <c r="V17339" s="5"/>
    </row>
    <row r="17340" spans="9:22" x14ac:dyDescent="0.25">
      <c r="I17340" s="5"/>
      <c r="T17340" s="5"/>
      <c r="V17340" s="5"/>
    </row>
    <row r="17341" spans="9:22" x14ac:dyDescent="0.25">
      <c r="I17341" s="5"/>
      <c r="T17341" s="5"/>
      <c r="V17341" s="5"/>
    </row>
    <row r="17342" spans="9:22" x14ac:dyDescent="0.25">
      <c r="I17342" s="5"/>
      <c r="T17342" s="5"/>
      <c r="V17342" s="5"/>
    </row>
    <row r="17343" spans="9:22" x14ac:dyDescent="0.25">
      <c r="I17343" s="5"/>
      <c r="T17343" s="5"/>
      <c r="V17343" s="5"/>
    </row>
    <row r="17344" spans="9:22" x14ac:dyDescent="0.25">
      <c r="I17344" s="5"/>
      <c r="T17344" s="5"/>
      <c r="V17344" s="5"/>
    </row>
    <row r="17345" spans="9:22" x14ac:dyDescent="0.25">
      <c r="I17345" s="5"/>
      <c r="T17345" s="5"/>
      <c r="V17345" s="5"/>
    </row>
    <row r="17346" spans="9:22" x14ac:dyDescent="0.25">
      <c r="I17346" s="5"/>
      <c r="T17346" s="5"/>
      <c r="V17346" s="5"/>
    </row>
    <row r="17347" spans="9:22" x14ac:dyDescent="0.25">
      <c r="I17347" s="5"/>
      <c r="T17347" s="5"/>
      <c r="V17347" s="5"/>
    </row>
    <row r="17348" spans="9:22" x14ac:dyDescent="0.25">
      <c r="I17348" s="5"/>
      <c r="T17348" s="5"/>
      <c r="V17348" s="5"/>
    </row>
    <row r="17349" spans="9:22" x14ac:dyDescent="0.25">
      <c r="I17349" s="5"/>
      <c r="T17349" s="5"/>
      <c r="V17349" s="5"/>
    </row>
    <row r="17350" spans="9:22" x14ac:dyDescent="0.25">
      <c r="I17350" s="5"/>
      <c r="T17350" s="5"/>
      <c r="V17350" s="5"/>
    </row>
    <row r="17351" spans="9:22" x14ac:dyDescent="0.25">
      <c r="I17351" s="5"/>
      <c r="T17351" s="5"/>
      <c r="V17351" s="5"/>
    </row>
    <row r="17352" spans="9:22" x14ac:dyDescent="0.25">
      <c r="I17352" s="5"/>
      <c r="T17352" s="5"/>
      <c r="V17352" s="5"/>
    </row>
    <row r="17353" spans="9:22" x14ac:dyDescent="0.25">
      <c r="I17353" s="5"/>
      <c r="T17353" s="5"/>
      <c r="V17353" s="5"/>
    </row>
    <row r="17354" spans="9:22" x14ac:dyDescent="0.25">
      <c r="I17354" s="5"/>
      <c r="T17354" s="5"/>
      <c r="V17354" s="5"/>
    </row>
    <row r="17355" spans="9:22" x14ac:dyDescent="0.25">
      <c r="I17355" s="5"/>
      <c r="T17355" s="5"/>
      <c r="V17355" s="5"/>
    </row>
    <row r="17356" spans="9:22" x14ac:dyDescent="0.25">
      <c r="I17356" s="5"/>
      <c r="T17356" s="5"/>
      <c r="V17356" s="5"/>
    </row>
    <row r="17357" spans="9:22" x14ac:dyDescent="0.25">
      <c r="I17357" s="5"/>
      <c r="T17357" s="5"/>
      <c r="V17357" s="5"/>
    </row>
    <row r="17358" spans="9:22" x14ac:dyDescent="0.25">
      <c r="I17358" s="5"/>
      <c r="T17358" s="5"/>
      <c r="V17358" s="5"/>
    </row>
    <row r="17359" spans="9:22" x14ac:dyDescent="0.25">
      <c r="I17359" s="5"/>
      <c r="T17359" s="5"/>
      <c r="V17359" s="5"/>
    </row>
    <row r="17360" spans="9:22" x14ac:dyDescent="0.25">
      <c r="I17360" s="5"/>
      <c r="T17360" s="5"/>
      <c r="V17360" s="5"/>
    </row>
    <row r="17361" spans="9:22" x14ac:dyDescent="0.25">
      <c r="I17361" s="5"/>
      <c r="T17361" s="5"/>
      <c r="V17361" s="5"/>
    </row>
    <row r="17362" spans="9:22" x14ac:dyDescent="0.25">
      <c r="I17362" s="5"/>
      <c r="T17362" s="5"/>
      <c r="V17362" s="5"/>
    </row>
    <row r="17363" spans="9:22" x14ac:dyDescent="0.25">
      <c r="I17363" s="5"/>
      <c r="T17363" s="5"/>
      <c r="V17363" s="5"/>
    </row>
    <row r="17364" spans="9:22" x14ac:dyDescent="0.25">
      <c r="I17364" s="5"/>
      <c r="T17364" s="5"/>
      <c r="V17364" s="5"/>
    </row>
    <row r="17365" spans="9:22" x14ac:dyDescent="0.25">
      <c r="I17365" s="5"/>
      <c r="T17365" s="5"/>
      <c r="V17365" s="5"/>
    </row>
    <row r="17366" spans="9:22" x14ac:dyDescent="0.25">
      <c r="I17366" s="5"/>
      <c r="T17366" s="5"/>
      <c r="V17366" s="5"/>
    </row>
    <row r="17367" spans="9:22" x14ac:dyDescent="0.25">
      <c r="I17367" s="5"/>
      <c r="S17367" s="7"/>
      <c r="T17367" s="5"/>
      <c r="U17367" s="6"/>
      <c r="V17367" s="5"/>
    </row>
    <row r="17368" spans="9:22" x14ac:dyDescent="0.25">
      <c r="I17368" s="5"/>
      <c r="T17368" s="5"/>
      <c r="V17368" s="5"/>
    </row>
    <row r="17369" spans="9:22" x14ac:dyDescent="0.25">
      <c r="I17369" s="5"/>
      <c r="T17369" s="5"/>
      <c r="V17369" s="5"/>
    </row>
    <row r="17370" spans="9:22" x14ac:dyDescent="0.25">
      <c r="I17370" s="5"/>
      <c r="T17370" s="5"/>
      <c r="V17370" s="5"/>
    </row>
    <row r="17371" spans="9:22" x14ac:dyDescent="0.25">
      <c r="I17371" s="5"/>
      <c r="T17371" s="5"/>
      <c r="V17371" s="5"/>
    </row>
    <row r="17372" spans="9:22" x14ac:dyDescent="0.25">
      <c r="I17372" s="5"/>
      <c r="T17372" s="5"/>
      <c r="V17372" s="5"/>
    </row>
    <row r="17373" spans="9:22" x14ac:dyDescent="0.25">
      <c r="I17373" s="5"/>
      <c r="T17373" s="5"/>
      <c r="V17373" s="5"/>
    </row>
    <row r="17374" spans="9:22" x14ac:dyDescent="0.25">
      <c r="I17374" s="5"/>
      <c r="T17374" s="5"/>
      <c r="V17374" s="5"/>
    </row>
    <row r="17375" spans="9:22" x14ac:dyDescent="0.25">
      <c r="I17375" s="5"/>
      <c r="T17375" s="5"/>
      <c r="V17375" s="5"/>
    </row>
    <row r="17376" spans="9:22" x14ac:dyDescent="0.25">
      <c r="I17376" s="5"/>
      <c r="T17376" s="5"/>
      <c r="V17376" s="5"/>
    </row>
    <row r="17377" spans="9:22" x14ac:dyDescent="0.25">
      <c r="I17377" s="5"/>
      <c r="T17377" s="5"/>
      <c r="V17377" s="5"/>
    </row>
    <row r="17378" spans="9:22" x14ac:dyDescent="0.25">
      <c r="I17378" s="5"/>
      <c r="T17378" s="5"/>
      <c r="V17378" s="5"/>
    </row>
    <row r="17379" spans="9:22" x14ac:dyDescent="0.25">
      <c r="I17379" s="5"/>
      <c r="T17379" s="5"/>
      <c r="V17379" s="5"/>
    </row>
    <row r="17380" spans="9:22" x14ac:dyDescent="0.25">
      <c r="I17380" s="5"/>
      <c r="T17380" s="5"/>
      <c r="V17380" s="5"/>
    </row>
    <row r="17381" spans="9:22" x14ac:dyDescent="0.25">
      <c r="I17381" s="5"/>
      <c r="T17381" s="5"/>
      <c r="V17381" s="5"/>
    </row>
    <row r="17382" spans="9:22" x14ac:dyDescent="0.25">
      <c r="I17382" s="5"/>
      <c r="T17382" s="5"/>
      <c r="V17382" s="5"/>
    </row>
    <row r="17383" spans="9:22" x14ac:dyDescent="0.25">
      <c r="I17383" s="5"/>
      <c r="T17383" s="5"/>
      <c r="V17383" s="5"/>
    </row>
    <row r="17384" spans="9:22" x14ac:dyDescent="0.25">
      <c r="I17384" s="5"/>
      <c r="T17384" s="5"/>
      <c r="V17384" s="5"/>
    </row>
    <row r="17385" spans="9:22" x14ac:dyDescent="0.25">
      <c r="I17385" s="5"/>
      <c r="T17385" s="5"/>
      <c r="V17385" s="5"/>
    </row>
    <row r="17386" spans="9:22" x14ac:dyDescent="0.25">
      <c r="I17386" s="5"/>
      <c r="T17386" s="5"/>
      <c r="V17386" s="5"/>
    </row>
    <row r="17387" spans="9:22" x14ac:dyDescent="0.25">
      <c r="I17387" s="5"/>
      <c r="T17387" s="5"/>
      <c r="V17387" s="5"/>
    </row>
    <row r="17388" spans="9:22" x14ac:dyDescent="0.25">
      <c r="I17388" s="5"/>
      <c r="T17388" s="5"/>
      <c r="V17388" s="5"/>
    </row>
    <row r="17389" spans="9:22" x14ac:dyDescent="0.25">
      <c r="I17389" s="5"/>
      <c r="T17389" s="5"/>
      <c r="V17389" s="5"/>
    </row>
    <row r="17390" spans="9:22" x14ac:dyDescent="0.25">
      <c r="I17390" s="5"/>
      <c r="T17390" s="5"/>
      <c r="V17390" s="5"/>
    </row>
    <row r="17391" spans="9:22" x14ac:dyDescent="0.25">
      <c r="I17391" s="5"/>
      <c r="T17391" s="5"/>
      <c r="V17391" s="5"/>
    </row>
    <row r="17392" spans="9:22" x14ac:dyDescent="0.25">
      <c r="I17392" s="5"/>
      <c r="T17392" s="5"/>
      <c r="V17392" s="5"/>
    </row>
    <row r="17393" spans="9:22" x14ac:dyDescent="0.25">
      <c r="I17393" s="5"/>
      <c r="T17393" s="5"/>
      <c r="V17393" s="5"/>
    </row>
    <row r="17394" spans="9:22" x14ac:dyDescent="0.25">
      <c r="I17394" s="5"/>
      <c r="T17394" s="5"/>
      <c r="V17394" s="5"/>
    </row>
    <row r="17395" spans="9:22" x14ac:dyDescent="0.25">
      <c r="I17395" s="5"/>
      <c r="T17395" s="5"/>
      <c r="V17395" s="5"/>
    </row>
    <row r="17396" spans="9:22" x14ac:dyDescent="0.25">
      <c r="I17396" s="5"/>
      <c r="T17396" s="5"/>
      <c r="V17396" s="5"/>
    </row>
    <row r="17397" spans="9:22" x14ac:dyDescent="0.25">
      <c r="I17397" s="5"/>
      <c r="T17397" s="5"/>
      <c r="V17397" s="5"/>
    </row>
    <row r="17398" spans="9:22" x14ac:dyDescent="0.25">
      <c r="I17398" s="5"/>
      <c r="T17398" s="5"/>
      <c r="V17398" s="5"/>
    </row>
    <row r="17399" spans="9:22" x14ac:dyDescent="0.25">
      <c r="I17399" s="5"/>
      <c r="T17399" s="5"/>
      <c r="V17399" s="5"/>
    </row>
    <row r="17400" spans="9:22" x14ac:dyDescent="0.25">
      <c r="I17400" s="5"/>
      <c r="T17400" s="5"/>
      <c r="V17400" s="5"/>
    </row>
    <row r="17401" spans="9:22" x14ac:dyDescent="0.25">
      <c r="I17401" s="5"/>
      <c r="T17401" s="5"/>
      <c r="V17401" s="5"/>
    </row>
    <row r="17402" spans="9:22" x14ac:dyDescent="0.25">
      <c r="I17402" s="5"/>
      <c r="T17402" s="5"/>
      <c r="V17402" s="5"/>
    </row>
    <row r="17403" spans="9:22" x14ac:dyDescent="0.25">
      <c r="I17403" s="5"/>
      <c r="T17403" s="5"/>
      <c r="V17403" s="5"/>
    </row>
    <row r="17404" spans="9:22" x14ac:dyDescent="0.25">
      <c r="I17404" s="5"/>
      <c r="T17404" s="5"/>
      <c r="V17404" s="5"/>
    </row>
    <row r="17405" spans="9:22" x14ac:dyDescent="0.25">
      <c r="I17405" s="5"/>
      <c r="T17405" s="5"/>
      <c r="V17405" s="5"/>
    </row>
    <row r="17406" spans="9:22" x14ac:dyDescent="0.25">
      <c r="I17406" s="5"/>
      <c r="T17406" s="5"/>
      <c r="V17406" s="5"/>
    </row>
    <row r="17407" spans="9:22" x14ac:dyDescent="0.25">
      <c r="I17407" s="5"/>
      <c r="T17407" s="5"/>
      <c r="V17407" s="5"/>
    </row>
    <row r="17408" spans="9:22" x14ac:dyDescent="0.25">
      <c r="I17408" s="5"/>
      <c r="T17408" s="5"/>
      <c r="V17408" s="5"/>
    </row>
    <row r="17409" spans="9:22" x14ac:dyDescent="0.25">
      <c r="I17409" s="5"/>
      <c r="T17409" s="5"/>
      <c r="V17409" s="5"/>
    </row>
    <row r="17410" spans="9:22" x14ac:dyDescent="0.25">
      <c r="I17410" s="5"/>
      <c r="T17410" s="5"/>
      <c r="V17410" s="5"/>
    </row>
    <row r="17411" spans="9:22" x14ac:dyDescent="0.25">
      <c r="I17411" s="5"/>
      <c r="T17411" s="5"/>
      <c r="V17411" s="5"/>
    </row>
    <row r="17412" spans="9:22" x14ac:dyDescent="0.25">
      <c r="I17412" s="5"/>
      <c r="T17412" s="5"/>
      <c r="V17412" s="5"/>
    </row>
    <row r="17413" spans="9:22" x14ac:dyDescent="0.25">
      <c r="I17413" s="5"/>
      <c r="T17413" s="5"/>
      <c r="V17413" s="5"/>
    </row>
    <row r="17414" spans="9:22" x14ac:dyDescent="0.25">
      <c r="I17414" s="5"/>
      <c r="T17414" s="5"/>
      <c r="V17414" s="5"/>
    </row>
    <row r="17415" spans="9:22" x14ac:dyDescent="0.25">
      <c r="I17415" s="5"/>
      <c r="T17415" s="5"/>
      <c r="V17415" s="5"/>
    </row>
    <row r="17416" spans="9:22" x14ac:dyDescent="0.25">
      <c r="I17416" s="5"/>
      <c r="T17416" s="5"/>
      <c r="V17416" s="5"/>
    </row>
    <row r="17417" spans="9:22" x14ac:dyDescent="0.25">
      <c r="I17417" s="5"/>
      <c r="T17417" s="5"/>
      <c r="V17417" s="5"/>
    </row>
    <row r="17418" spans="9:22" x14ac:dyDescent="0.25">
      <c r="I17418" s="5"/>
      <c r="T17418" s="5"/>
      <c r="V17418" s="5"/>
    </row>
    <row r="17419" spans="9:22" x14ac:dyDescent="0.25">
      <c r="I17419" s="5"/>
      <c r="T17419" s="5"/>
      <c r="V17419" s="5"/>
    </row>
    <row r="17420" spans="9:22" x14ac:dyDescent="0.25">
      <c r="I17420" s="5"/>
      <c r="T17420" s="5"/>
      <c r="V17420" s="5"/>
    </row>
    <row r="17421" spans="9:22" x14ac:dyDescent="0.25">
      <c r="I17421" s="5"/>
      <c r="T17421" s="5"/>
      <c r="V17421" s="5"/>
    </row>
    <row r="17422" spans="9:22" x14ac:dyDescent="0.25">
      <c r="I17422" s="5"/>
      <c r="T17422" s="5"/>
      <c r="V17422" s="5"/>
    </row>
    <row r="17423" spans="9:22" x14ac:dyDescent="0.25">
      <c r="I17423" s="5"/>
      <c r="T17423" s="5"/>
      <c r="V17423" s="5"/>
    </row>
    <row r="17424" spans="9:22" x14ac:dyDescent="0.25">
      <c r="I17424" s="5"/>
      <c r="T17424" s="5"/>
      <c r="V17424" s="5"/>
    </row>
    <row r="17425" spans="9:22" x14ac:dyDescent="0.25">
      <c r="I17425" s="5"/>
      <c r="T17425" s="5"/>
      <c r="V17425" s="5"/>
    </row>
    <row r="17426" spans="9:22" x14ac:dyDescent="0.25">
      <c r="I17426" s="5"/>
      <c r="T17426" s="5"/>
      <c r="V17426" s="5"/>
    </row>
    <row r="17427" spans="9:22" x14ac:dyDescent="0.25">
      <c r="I17427" s="5"/>
      <c r="T17427" s="5"/>
      <c r="V17427" s="5"/>
    </row>
    <row r="17428" spans="9:22" x14ac:dyDescent="0.25">
      <c r="I17428" s="5"/>
      <c r="T17428" s="5"/>
      <c r="V17428" s="5"/>
    </row>
    <row r="17429" spans="9:22" x14ac:dyDescent="0.25">
      <c r="I17429" s="5"/>
      <c r="T17429" s="5"/>
      <c r="V17429" s="5"/>
    </row>
    <row r="17430" spans="9:22" x14ac:dyDescent="0.25">
      <c r="I17430" s="5"/>
      <c r="T17430" s="5"/>
      <c r="V17430" s="5"/>
    </row>
    <row r="17431" spans="9:22" x14ac:dyDescent="0.25">
      <c r="I17431" s="5"/>
      <c r="T17431" s="5"/>
      <c r="V17431" s="5"/>
    </row>
    <row r="17432" spans="9:22" x14ac:dyDescent="0.25">
      <c r="I17432" s="5"/>
      <c r="T17432" s="5"/>
      <c r="V17432" s="5"/>
    </row>
    <row r="17433" spans="9:22" x14ac:dyDescent="0.25">
      <c r="I17433" s="5"/>
      <c r="T17433" s="5"/>
      <c r="V17433" s="5"/>
    </row>
    <row r="17434" spans="9:22" x14ac:dyDescent="0.25">
      <c r="I17434" s="5"/>
      <c r="T17434" s="5"/>
      <c r="V17434" s="5"/>
    </row>
    <row r="17435" spans="9:22" x14ac:dyDescent="0.25">
      <c r="I17435" s="5"/>
      <c r="T17435" s="5"/>
      <c r="V17435" s="5"/>
    </row>
    <row r="17436" spans="9:22" x14ac:dyDescent="0.25">
      <c r="I17436" s="5"/>
      <c r="T17436" s="5"/>
      <c r="V17436" s="5"/>
    </row>
    <row r="17437" spans="9:22" x14ac:dyDescent="0.25">
      <c r="I17437" s="5"/>
      <c r="T17437" s="5"/>
      <c r="V17437" s="5"/>
    </row>
    <row r="17438" spans="9:22" x14ac:dyDescent="0.25">
      <c r="I17438" s="5"/>
      <c r="T17438" s="5"/>
      <c r="V17438" s="5"/>
    </row>
    <row r="17439" spans="9:22" x14ac:dyDescent="0.25">
      <c r="I17439" s="5"/>
      <c r="T17439" s="5"/>
      <c r="V17439" s="5"/>
    </row>
    <row r="17440" spans="9:22" x14ac:dyDescent="0.25">
      <c r="I17440" s="5"/>
      <c r="T17440" s="5"/>
      <c r="V17440" s="5"/>
    </row>
    <row r="17441" spans="9:22" x14ac:dyDescent="0.25">
      <c r="I17441" s="5"/>
      <c r="T17441" s="5"/>
      <c r="V17441" s="5"/>
    </row>
    <row r="17442" spans="9:22" x14ac:dyDescent="0.25">
      <c r="I17442" s="5"/>
      <c r="T17442" s="5"/>
      <c r="V17442" s="5"/>
    </row>
    <row r="17443" spans="9:22" x14ac:dyDescent="0.25">
      <c r="I17443" s="5"/>
      <c r="T17443" s="5"/>
      <c r="V17443" s="5"/>
    </row>
    <row r="17444" spans="9:22" x14ac:dyDescent="0.25">
      <c r="I17444" s="5"/>
      <c r="T17444" s="5"/>
      <c r="V17444" s="5"/>
    </row>
    <row r="17445" spans="9:22" x14ac:dyDescent="0.25">
      <c r="I17445" s="5"/>
      <c r="T17445" s="5"/>
      <c r="V17445" s="5"/>
    </row>
    <row r="17446" spans="9:22" x14ac:dyDescent="0.25">
      <c r="I17446" s="5"/>
      <c r="T17446" s="5"/>
      <c r="V17446" s="5"/>
    </row>
    <row r="17447" spans="9:22" x14ac:dyDescent="0.25">
      <c r="I17447" s="5"/>
      <c r="T17447" s="5"/>
      <c r="V17447" s="5"/>
    </row>
    <row r="17448" spans="9:22" x14ac:dyDescent="0.25">
      <c r="I17448" s="5"/>
      <c r="T17448" s="5"/>
      <c r="V17448" s="5"/>
    </row>
    <row r="17449" spans="9:22" x14ac:dyDescent="0.25">
      <c r="I17449" s="5"/>
      <c r="T17449" s="5"/>
      <c r="V17449" s="5"/>
    </row>
    <row r="17450" spans="9:22" x14ac:dyDescent="0.25">
      <c r="I17450" s="5"/>
      <c r="T17450" s="5"/>
      <c r="V17450" s="5"/>
    </row>
    <row r="17451" spans="9:22" x14ac:dyDescent="0.25">
      <c r="I17451" s="5"/>
      <c r="T17451" s="5"/>
      <c r="V17451" s="5"/>
    </row>
    <row r="17452" spans="9:22" x14ac:dyDescent="0.25">
      <c r="I17452" s="5"/>
      <c r="T17452" s="5"/>
      <c r="V17452" s="5"/>
    </row>
    <row r="17453" spans="9:22" x14ac:dyDescent="0.25">
      <c r="I17453" s="5"/>
      <c r="T17453" s="5"/>
      <c r="V17453" s="5"/>
    </row>
    <row r="17454" spans="9:22" x14ac:dyDescent="0.25">
      <c r="I17454" s="5"/>
      <c r="T17454" s="5"/>
      <c r="V17454" s="5"/>
    </row>
    <row r="17455" spans="9:22" x14ac:dyDescent="0.25">
      <c r="I17455" s="5"/>
      <c r="T17455" s="5"/>
      <c r="V17455" s="5"/>
    </row>
    <row r="17456" spans="9:22" x14ac:dyDescent="0.25">
      <c r="I17456" s="5"/>
      <c r="T17456" s="5"/>
      <c r="V17456" s="5"/>
    </row>
    <row r="17457" spans="9:22" x14ac:dyDescent="0.25">
      <c r="I17457" s="5"/>
      <c r="T17457" s="5"/>
      <c r="V17457" s="5"/>
    </row>
    <row r="17458" spans="9:22" x14ac:dyDescent="0.25">
      <c r="I17458" s="5"/>
      <c r="T17458" s="5"/>
      <c r="V17458" s="5"/>
    </row>
    <row r="17459" spans="9:22" x14ac:dyDescent="0.25">
      <c r="I17459" s="5"/>
      <c r="T17459" s="5"/>
      <c r="V17459" s="5"/>
    </row>
    <row r="17460" spans="9:22" x14ac:dyDescent="0.25">
      <c r="I17460" s="5"/>
      <c r="T17460" s="5"/>
      <c r="V17460" s="5"/>
    </row>
    <row r="17461" spans="9:22" x14ac:dyDescent="0.25">
      <c r="I17461" s="5"/>
      <c r="T17461" s="5"/>
      <c r="V17461" s="5"/>
    </row>
    <row r="17462" spans="9:22" x14ac:dyDescent="0.25">
      <c r="I17462" s="5"/>
      <c r="T17462" s="5"/>
      <c r="V17462" s="5"/>
    </row>
    <row r="17463" spans="9:22" x14ac:dyDescent="0.25">
      <c r="I17463" s="5"/>
      <c r="T17463" s="5"/>
      <c r="V17463" s="5"/>
    </row>
    <row r="17464" spans="9:22" x14ac:dyDescent="0.25">
      <c r="I17464" s="5"/>
      <c r="T17464" s="5"/>
      <c r="V17464" s="5"/>
    </row>
    <row r="17465" spans="9:22" x14ac:dyDescent="0.25">
      <c r="I17465" s="5"/>
      <c r="T17465" s="5"/>
      <c r="V17465" s="5"/>
    </row>
    <row r="17466" spans="9:22" x14ac:dyDescent="0.25">
      <c r="I17466" s="5"/>
      <c r="T17466" s="5"/>
      <c r="V17466" s="5"/>
    </row>
    <row r="17467" spans="9:22" x14ac:dyDescent="0.25">
      <c r="I17467" s="5"/>
      <c r="T17467" s="5"/>
      <c r="V17467" s="5"/>
    </row>
    <row r="17468" spans="9:22" x14ac:dyDescent="0.25">
      <c r="I17468" s="5"/>
      <c r="T17468" s="5"/>
      <c r="V17468" s="5"/>
    </row>
    <row r="17469" spans="9:22" x14ac:dyDescent="0.25">
      <c r="I17469" s="5"/>
      <c r="T17469" s="5"/>
      <c r="V17469" s="5"/>
    </row>
    <row r="17470" spans="9:22" x14ac:dyDescent="0.25">
      <c r="I17470" s="5"/>
      <c r="T17470" s="5"/>
      <c r="V17470" s="5"/>
    </row>
    <row r="17471" spans="9:22" x14ac:dyDescent="0.25">
      <c r="I17471" s="5"/>
      <c r="T17471" s="5"/>
      <c r="V17471" s="5"/>
    </row>
    <row r="17472" spans="9:22" x14ac:dyDescent="0.25">
      <c r="I17472" s="5"/>
      <c r="T17472" s="5"/>
      <c r="V17472" s="5"/>
    </row>
    <row r="17473" spans="9:22" x14ac:dyDescent="0.25">
      <c r="I17473" s="5"/>
      <c r="T17473" s="5"/>
      <c r="V17473" s="5"/>
    </row>
    <row r="17474" spans="9:22" x14ac:dyDescent="0.25">
      <c r="I17474" s="5"/>
      <c r="T17474" s="5"/>
      <c r="V17474" s="5"/>
    </row>
    <row r="17475" spans="9:22" x14ac:dyDescent="0.25">
      <c r="I17475" s="5"/>
      <c r="T17475" s="5"/>
      <c r="V17475" s="5"/>
    </row>
    <row r="17476" spans="9:22" x14ac:dyDescent="0.25">
      <c r="I17476" s="5"/>
      <c r="T17476" s="5"/>
      <c r="V17476" s="5"/>
    </row>
    <row r="17477" spans="9:22" x14ac:dyDescent="0.25">
      <c r="I17477" s="5"/>
      <c r="T17477" s="5"/>
      <c r="V17477" s="5"/>
    </row>
    <row r="17478" spans="9:22" x14ac:dyDescent="0.25">
      <c r="I17478" s="5"/>
      <c r="T17478" s="5"/>
      <c r="V17478" s="5"/>
    </row>
    <row r="17479" spans="9:22" x14ac:dyDescent="0.25">
      <c r="I17479" s="5"/>
      <c r="T17479" s="5"/>
      <c r="V17479" s="5"/>
    </row>
    <row r="17480" spans="9:22" x14ac:dyDescent="0.25">
      <c r="I17480" s="5"/>
      <c r="T17480" s="5"/>
      <c r="V17480" s="5"/>
    </row>
    <row r="17481" spans="9:22" x14ac:dyDescent="0.25">
      <c r="I17481" s="5"/>
      <c r="T17481" s="5"/>
      <c r="V17481" s="5"/>
    </row>
    <row r="17482" spans="9:22" x14ac:dyDescent="0.25">
      <c r="I17482" s="5"/>
      <c r="T17482" s="5"/>
      <c r="V17482" s="5"/>
    </row>
    <row r="17483" spans="9:22" x14ac:dyDescent="0.25">
      <c r="I17483" s="5"/>
      <c r="T17483" s="5"/>
      <c r="V17483" s="5"/>
    </row>
    <row r="17484" spans="9:22" x14ac:dyDescent="0.25">
      <c r="I17484" s="5"/>
      <c r="T17484" s="5"/>
      <c r="V17484" s="5"/>
    </row>
    <row r="17485" spans="9:22" x14ac:dyDescent="0.25">
      <c r="I17485" s="5"/>
      <c r="T17485" s="5"/>
      <c r="V17485" s="5"/>
    </row>
    <row r="17486" spans="9:22" x14ac:dyDescent="0.25">
      <c r="I17486" s="5"/>
      <c r="T17486" s="5"/>
      <c r="V17486" s="5"/>
    </row>
    <row r="17487" spans="9:22" x14ac:dyDescent="0.25">
      <c r="I17487" s="5"/>
      <c r="T17487" s="5"/>
      <c r="V17487" s="5"/>
    </row>
    <row r="17488" spans="9:22" x14ac:dyDescent="0.25">
      <c r="I17488" s="5"/>
      <c r="T17488" s="5"/>
      <c r="V17488" s="5"/>
    </row>
    <row r="17489" spans="9:22" x14ac:dyDescent="0.25">
      <c r="I17489" s="5"/>
      <c r="T17489" s="5"/>
      <c r="V17489" s="5"/>
    </row>
    <row r="17490" spans="9:22" x14ac:dyDescent="0.25">
      <c r="I17490" s="5"/>
      <c r="T17490" s="5"/>
      <c r="V17490" s="5"/>
    </row>
    <row r="17491" spans="9:22" x14ac:dyDescent="0.25">
      <c r="I17491" s="5"/>
      <c r="T17491" s="5"/>
      <c r="V17491" s="5"/>
    </row>
    <row r="17492" spans="9:22" x14ac:dyDescent="0.25">
      <c r="I17492" s="5"/>
      <c r="T17492" s="5"/>
      <c r="V17492" s="5"/>
    </row>
    <row r="17493" spans="9:22" x14ac:dyDescent="0.25">
      <c r="I17493" s="5"/>
      <c r="T17493" s="5"/>
      <c r="V17493" s="5"/>
    </row>
    <row r="17494" spans="9:22" x14ac:dyDescent="0.25">
      <c r="I17494" s="5"/>
      <c r="T17494" s="5"/>
      <c r="V17494" s="5"/>
    </row>
    <row r="17495" spans="9:22" x14ac:dyDescent="0.25">
      <c r="I17495" s="5"/>
      <c r="T17495" s="5"/>
      <c r="V17495" s="5"/>
    </row>
    <row r="17496" spans="9:22" x14ac:dyDescent="0.25">
      <c r="I17496" s="5"/>
      <c r="T17496" s="5"/>
      <c r="V17496" s="5"/>
    </row>
    <row r="17497" spans="9:22" x14ac:dyDescent="0.25">
      <c r="I17497" s="5"/>
      <c r="T17497" s="5"/>
      <c r="V17497" s="5"/>
    </row>
    <row r="17498" spans="9:22" x14ac:dyDescent="0.25">
      <c r="I17498" s="5"/>
      <c r="T17498" s="5"/>
      <c r="V17498" s="5"/>
    </row>
    <row r="17499" spans="9:22" x14ac:dyDescent="0.25">
      <c r="I17499" s="5"/>
      <c r="T17499" s="5"/>
      <c r="V17499" s="5"/>
    </row>
    <row r="17500" spans="9:22" x14ac:dyDescent="0.25">
      <c r="I17500" s="5"/>
      <c r="T17500" s="5"/>
      <c r="V17500" s="5"/>
    </row>
    <row r="17501" spans="9:22" x14ac:dyDescent="0.25">
      <c r="I17501" s="5"/>
      <c r="T17501" s="5"/>
      <c r="V17501" s="5"/>
    </row>
    <row r="17502" spans="9:22" x14ac:dyDescent="0.25">
      <c r="I17502" s="5"/>
      <c r="T17502" s="5"/>
      <c r="V17502" s="5"/>
    </row>
    <row r="17503" spans="9:22" x14ac:dyDescent="0.25">
      <c r="I17503" s="5"/>
      <c r="T17503" s="5"/>
      <c r="V17503" s="5"/>
    </row>
    <row r="17504" spans="9:22" x14ac:dyDescent="0.25">
      <c r="I17504" s="5"/>
      <c r="T17504" s="5"/>
      <c r="V17504" s="5"/>
    </row>
    <row r="17505" spans="9:22" x14ac:dyDescent="0.25">
      <c r="I17505" s="5"/>
      <c r="T17505" s="5"/>
      <c r="V17505" s="5"/>
    </row>
    <row r="17506" spans="9:22" x14ac:dyDescent="0.25">
      <c r="I17506" s="5"/>
      <c r="T17506" s="5"/>
      <c r="V17506" s="5"/>
    </row>
    <row r="17507" spans="9:22" x14ac:dyDescent="0.25">
      <c r="I17507" s="5"/>
      <c r="T17507" s="5"/>
      <c r="V17507" s="5"/>
    </row>
    <row r="17508" spans="9:22" x14ac:dyDescent="0.25">
      <c r="I17508" s="5"/>
      <c r="T17508" s="5"/>
      <c r="V17508" s="5"/>
    </row>
    <row r="17509" spans="9:22" x14ac:dyDescent="0.25">
      <c r="I17509" s="5"/>
      <c r="T17509" s="5"/>
      <c r="V17509" s="5"/>
    </row>
    <row r="17510" spans="9:22" x14ac:dyDescent="0.25">
      <c r="I17510" s="5"/>
      <c r="T17510" s="5"/>
      <c r="V17510" s="5"/>
    </row>
    <row r="17511" spans="9:22" x14ac:dyDescent="0.25">
      <c r="I17511" s="5"/>
      <c r="T17511" s="5"/>
      <c r="V17511" s="5"/>
    </row>
    <row r="17512" spans="9:22" x14ac:dyDescent="0.25">
      <c r="I17512" s="5"/>
      <c r="T17512" s="5"/>
      <c r="V17512" s="5"/>
    </row>
    <row r="17513" spans="9:22" x14ac:dyDescent="0.25">
      <c r="I17513" s="5"/>
      <c r="T17513" s="5"/>
      <c r="V17513" s="5"/>
    </row>
    <row r="17514" spans="9:22" x14ac:dyDescent="0.25">
      <c r="I17514" s="5"/>
      <c r="T17514" s="5"/>
      <c r="V17514" s="5"/>
    </row>
    <row r="17515" spans="9:22" x14ac:dyDescent="0.25">
      <c r="I17515" s="5"/>
      <c r="T17515" s="5"/>
      <c r="V17515" s="5"/>
    </row>
    <row r="17516" spans="9:22" x14ac:dyDescent="0.25">
      <c r="I17516" s="5"/>
      <c r="T17516" s="5"/>
      <c r="V17516" s="5"/>
    </row>
    <row r="17517" spans="9:22" x14ac:dyDescent="0.25">
      <c r="I17517" s="5"/>
      <c r="T17517" s="5"/>
      <c r="V17517" s="5"/>
    </row>
    <row r="17518" spans="9:22" x14ac:dyDescent="0.25">
      <c r="I17518" s="5"/>
      <c r="T17518" s="5"/>
      <c r="V17518" s="5"/>
    </row>
    <row r="17519" spans="9:22" x14ac:dyDescent="0.25">
      <c r="I17519" s="5"/>
      <c r="T17519" s="5"/>
      <c r="V17519" s="5"/>
    </row>
    <row r="17520" spans="9:22" x14ac:dyDescent="0.25">
      <c r="I17520" s="5"/>
      <c r="T17520" s="5"/>
      <c r="V17520" s="5"/>
    </row>
    <row r="17521" spans="9:22" x14ac:dyDescent="0.25">
      <c r="I17521" s="5"/>
      <c r="T17521" s="5"/>
      <c r="V17521" s="5"/>
    </row>
    <row r="17522" spans="9:22" x14ac:dyDescent="0.25">
      <c r="I17522" s="5"/>
      <c r="T17522" s="5"/>
      <c r="V17522" s="5"/>
    </row>
    <row r="17523" spans="9:22" x14ac:dyDescent="0.25">
      <c r="I17523" s="5"/>
      <c r="T17523" s="5"/>
      <c r="V17523" s="5"/>
    </row>
    <row r="17524" spans="9:22" x14ac:dyDescent="0.25">
      <c r="I17524" s="5"/>
      <c r="T17524" s="5"/>
      <c r="V17524" s="5"/>
    </row>
    <row r="17525" spans="9:22" x14ac:dyDescent="0.25">
      <c r="I17525" s="5"/>
      <c r="T17525" s="5"/>
      <c r="V17525" s="5"/>
    </row>
    <row r="17526" spans="9:22" x14ac:dyDescent="0.25">
      <c r="I17526" s="5"/>
      <c r="T17526" s="5"/>
      <c r="V17526" s="5"/>
    </row>
    <row r="17527" spans="9:22" x14ac:dyDescent="0.25">
      <c r="I17527" s="5"/>
      <c r="T17527" s="5"/>
      <c r="V17527" s="5"/>
    </row>
    <row r="17528" spans="9:22" x14ac:dyDescent="0.25">
      <c r="I17528" s="5"/>
      <c r="T17528" s="5"/>
      <c r="V17528" s="5"/>
    </row>
    <row r="17529" spans="9:22" x14ac:dyDescent="0.25">
      <c r="I17529" s="5"/>
      <c r="T17529" s="5"/>
      <c r="V17529" s="5"/>
    </row>
    <row r="17530" spans="9:22" x14ac:dyDescent="0.25">
      <c r="I17530" s="5"/>
      <c r="T17530" s="5"/>
      <c r="V17530" s="5"/>
    </row>
    <row r="17531" spans="9:22" x14ac:dyDescent="0.25">
      <c r="I17531" s="5"/>
      <c r="T17531" s="5"/>
      <c r="V17531" s="5"/>
    </row>
    <row r="17532" spans="9:22" x14ac:dyDescent="0.25">
      <c r="I17532" s="5"/>
      <c r="T17532" s="5"/>
      <c r="V17532" s="5"/>
    </row>
    <row r="17533" spans="9:22" x14ac:dyDescent="0.25">
      <c r="I17533" s="5"/>
      <c r="T17533" s="5"/>
      <c r="V17533" s="5"/>
    </row>
    <row r="17534" spans="9:22" x14ac:dyDescent="0.25">
      <c r="I17534" s="5"/>
      <c r="T17534" s="5"/>
      <c r="V17534" s="5"/>
    </row>
    <row r="17535" spans="9:22" x14ac:dyDescent="0.25">
      <c r="I17535" s="5"/>
      <c r="T17535" s="5"/>
      <c r="V17535" s="5"/>
    </row>
    <row r="17536" spans="9:22" x14ac:dyDescent="0.25">
      <c r="I17536" s="5"/>
      <c r="T17536" s="5"/>
      <c r="V17536" s="5"/>
    </row>
    <row r="17537" spans="9:22" x14ac:dyDescent="0.25">
      <c r="I17537" s="5"/>
      <c r="T17537" s="5"/>
      <c r="V17537" s="5"/>
    </row>
    <row r="17538" spans="9:22" x14ac:dyDescent="0.25">
      <c r="I17538" s="5"/>
      <c r="T17538" s="5"/>
      <c r="V17538" s="5"/>
    </row>
    <row r="17539" spans="9:22" x14ac:dyDescent="0.25">
      <c r="I17539" s="5"/>
      <c r="T17539" s="5"/>
      <c r="V17539" s="5"/>
    </row>
    <row r="17540" spans="9:22" x14ac:dyDescent="0.25">
      <c r="I17540" s="5"/>
      <c r="T17540" s="5"/>
      <c r="V17540" s="5"/>
    </row>
    <row r="17541" spans="9:22" x14ac:dyDescent="0.25">
      <c r="I17541" s="5"/>
      <c r="T17541" s="5"/>
      <c r="V17541" s="5"/>
    </row>
    <row r="17542" spans="9:22" x14ac:dyDescent="0.25">
      <c r="I17542" s="5"/>
      <c r="T17542" s="5"/>
      <c r="V17542" s="5"/>
    </row>
    <row r="17543" spans="9:22" x14ac:dyDescent="0.25">
      <c r="I17543" s="5"/>
      <c r="T17543" s="5"/>
      <c r="V17543" s="5"/>
    </row>
    <row r="17544" spans="9:22" x14ac:dyDescent="0.25">
      <c r="I17544" s="5"/>
      <c r="T17544" s="5"/>
      <c r="V17544" s="5"/>
    </row>
    <row r="17545" spans="9:22" x14ac:dyDescent="0.25">
      <c r="I17545" s="5"/>
      <c r="T17545" s="5"/>
      <c r="V17545" s="5"/>
    </row>
    <row r="17546" spans="9:22" x14ac:dyDescent="0.25">
      <c r="I17546" s="5"/>
      <c r="T17546" s="5"/>
      <c r="V17546" s="5"/>
    </row>
    <row r="17547" spans="9:22" x14ac:dyDescent="0.25">
      <c r="I17547" s="5"/>
      <c r="T17547" s="5"/>
      <c r="V17547" s="5"/>
    </row>
    <row r="17548" spans="9:22" x14ac:dyDescent="0.25">
      <c r="I17548" s="5"/>
      <c r="T17548" s="5"/>
      <c r="V17548" s="5"/>
    </row>
    <row r="17549" spans="9:22" x14ac:dyDescent="0.25">
      <c r="I17549" s="5"/>
      <c r="T17549" s="5"/>
      <c r="V17549" s="5"/>
    </row>
    <row r="17550" spans="9:22" x14ac:dyDescent="0.25">
      <c r="I17550" s="5"/>
      <c r="T17550" s="5"/>
      <c r="V17550" s="5"/>
    </row>
    <row r="17551" spans="9:22" x14ac:dyDescent="0.25">
      <c r="I17551" s="5"/>
      <c r="T17551" s="5"/>
      <c r="V17551" s="5"/>
    </row>
    <row r="17552" spans="9:22" x14ac:dyDescent="0.25">
      <c r="I17552" s="5"/>
      <c r="T17552" s="5"/>
      <c r="V17552" s="5"/>
    </row>
    <row r="17553" spans="9:22" x14ac:dyDescent="0.25">
      <c r="I17553" s="5"/>
      <c r="T17553" s="5"/>
      <c r="V17553" s="5"/>
    </row>
    <row r="17554" spans="9:22" x14ac:dyDescent="0.25">
      <c r="I17554" s="5"/>
      <c r="T17554" s="5"/>
      <c r="V17554" s="5"/>
    </row>
    <row r="17555" spans="9:22" x14ac:dyDescent="0.25">
      <c r="I17555" s="5"/>
      <c r="T17555" s="5"/>
      <c r="V17555" s="5"/>
    </row>
    <row r="17556" spans="9:22" x14ac:dyDescent="0.25">
      <c r="I17556" s="5"/>
      <c r="T17556" s="5"/>
      <c r="V17556" s="5"/>
    </row>
    <row r="17557" spans="9:22" x14ac:dyDescent="0.25">
      <c r="I17557" s="5"/>
      <c r="T17557" s="5"/>
      <c r="V17557" s="5"/>
    </row>
    <row r="17558" spans="9:22" x14ac:dyDescent="0.25">
      <c r="I17558" s="5"/>
      <c r="T17558" s="5"/>
      <c r="V17558" s="5"/>
    </row>
    <row r="17559" spans="9:22" x14ac:dyDescent="0.25">
      <c r="I17559" s="5"/>
      <c r="T17559" s="5"/>
      <c r="V17559" s="5"/>
    </row>
    <row r="17560" spans="9:22" x14ac:dyDescent="0.25">
      <c r="I17560" s="5"/>
      <c r="T17560" s="5"/>
      <c r="V17560" s="5"/>
    </row>
    <row r="17561" spans="9:22" x14ac:dyDescent="0.25">
      <c r="I17561" s="5"/>
      <c r="T17561" s="5"/>
      <c r="V17561" s="5"/>
    </row>
    <row r="17562" spans="9:22" x14ac:dyDescent="0.25">
      <c r="I17562" s="5"/>
      <c r="T17562" s="5"/>
      <c r="V17562" s="5"/>
    </row>
    <row r="17563" spans="9:22" x14ac:dyDescent="0.25">
      <c r="I17563" s="5"/>
      <c r="T17563" s="5"/>
      <c r="V17563" s="5"/>
    </row>
    <row r="17564" spans="9:22" x14ac:dyDescent="0.25">
      <c r="I17564" s="5"/>
      <c r="T17564" s="5"/>
      <c r="V17564" s="5"/>
    </row>
    <row r="17565" spans="9:22" x14ac:dyDescent="0.25">
      <c r="I17565" s="5"/>
      <c r="T17565" s="5"/>
      <c r="V17565" s="5"/>
    </row>
    <row r="17566" spans="9:22" x14ac:dyDescent="0.25">
      <c r="I17566" s="5"/>
      <c r="T17566" s="5"/>
      <c r="V17566" s="5"/>
    </row>
    <row r="17567" spans="9:22" x14ac:dyDescent="0.25">
      <c r="I17567" s="5"/>
      <c r="T17567" s="5"/>
      <c r="V17567" s="5"/>
    </row>
    <row r="17568" spans="9:22" x14ac:dyDescent="0.25">
      <c r="I17568" s="5"/>
      <c r="T17568" s="5"/>
      <c r="V17568" s="5"/>
    </row>
    <row r="17569" spans="9:22" x14ac:dyDescent="0.25">
      <c r="I17569" s="5"/>
      <c r="T17569" s="5"/>
      <c r="V17569" s="5"/>
    </row>
    <row r="17570" spans="9:22" x14ac:dyDescent="0.25">
      <c r="I17570" s="5"/>
      <c r="T17570" s="5"/>
      <c r="V17570" s="5"/>
    </row>
    <row r="17571" spans="9:22" x14ac:dyDescent="0.25">
      <c r="I17571" s="5"/>
      <c r="T17571" s="5"/>
      <c r="V17571" s="5"/>
    </row>
    <row r="17572" spans="9:22" x14ac:dyDescent="0.25">
      <c r="I17572" s="5"/>
      <c r="T17572" s="5"/>
      <c r="V17572" s="5"/>
    </row>
    <row r="17573" spans="9:22" x14ac:dyDescent="0.25">
      <c r="I17573" s="5"/>
      <c r="T17573" s="5"/>
      <c r="V17573" s="5"/>
    </row>
    <row r="17574" spans="9:22" x14ac:dyDescent="0.25">
      <c r="I17574" s="5"/>
      <c r="T17574" s="5"/>
      <c r="V17574" s="5"/>
    </row>
    <row r="17575" spans="9:22" x14ac:dyDescent="0.25">
      <c r="I17575" s="5"/>
      <c r="T17575" s="5"/>
      <c r="V17575" s="5"/>
    </row>
    <row r="17576" spans="9:22" x14ac:dyDescent="0.25">
      <c r="I17576" s="5"/>
      <c r="T17576" s="5"/>
      <c r="V17576" s="5"/>
    </row>
    <row r="17577" spans="9:22" x14ac:dyDescent="0.25">
      <c r="I17577" s="5"/>
      <c r="T17577" s="5"/>
      <c r="V17577" s="5"/>
    </row>
    <row r="17578" spans="9:22" x14ac:dyDescent="0.25">
      <c r="I17578" s="5"/>
      <c r="T17578" s="5"/>
      <c r="V17578" s="5"/>
    </row>
    <row r="17579" spans="9:22" x14ac:dyDescent="0.25">
      <c r="I17579" s="5"/>
      <c r="T17579" s="5"/>
      <c r="V17579" s="5"/>
    </row>
    <row r="17580" spans="9:22" x14ac:dyDescent="0.25">
      <c r="I17580" s="5"/>
      <c r="T17580" s="5"/>
      <c r="V17580" s="5"/>
    </row>
    <row r="17581" spans="9:22" x14ac:dyDescent="0.25">
      <c r="I17581" s="5"/>
      <c r="T17581" s="5"/>
      <c r="V17581" s="5"/>
    </row>
    <row r="17582" spans="9:22" x14ac:dyDescent="0.25">
      <c r="I17582" s="5"/>
      <c r="T17582" s="5"/>
      <c r="V17582" s="5"/>
    </row>
    <row r="17583" spans="9:22" x14ac:dyDescent="0.25">
      <c r="I17583" s="5"/>
      <c r="T17583" s="5"/>
      <c r="V17583" s="5"/>
    </row>
    <row r="17584" spans="9:22" x14ac:dyDescent="0.25">
      <c r="I17584" s="5"/>
      <c r="T17584" s="5"/>
      <c r="V17584" s="5"/>
    </row>
    <row r="17585" spans="9:22" x14ac:dyDescent="0.25">
      <c r="I17585" s="5"/>
      <c r="T17585" s="5"/>
      <c r="V17585" s="5"/>
    </row>
    <row r="17586" spans="9:22" x14ac:dyDescent="0.25">
      <c r="I17586" s="5"/>
      <c r="T17586" s="5"/>
      <c r="V17586" s="5"/>
    </row>
    <row r="17587" spans="9:22" x14ac:dyDescent="0.25">
      <c r="I17587" s="5"/>
      <c r="T17587" s="5"/>
      <c r="V17587" s="5"/>
    </row>
    <row r="17588" spans="9:22" x14ac:dyDescent="0.25">
      <c r="I17588" s="5"/>
      <c r="T17588" s="5"/>
      <c r="V17588" s="5"/>
    </row>
    <row r="17589" spans="9:22" x14ac:dyDescent="0.25">
      <c r="I17589" s="5"/>
      <c r="T17589" s="5"/>
      <c r="V17589" s="5"/>
    </row>
    <row r="17590" spans="9:22" x14ac:dyDescent="0.25">
      <c r="I17590" s="5"/>
      <c r="T17590" s="5"/>
      <c r="V17590" s="5"/>
    </row>
    <row r="17591" spans="9:22" x14ac:dyDescent="0.25">
      <c r="I17591" s="5"/>
      <c r="T17591" s="5"/>
      <c r="V17591" s="5"/>
    </row>
    <row r="17592" spans="9:22" x14ac:dyDescent="0.25">
      <c r="I17592" s="5"/>
      <c r="T17592" s="5"/>
      <c r="V17592" s="5"/>
    </row>
    <row r="17593" spans="9:22" x14ac:dyDescent="0.25">
      <c r="I17593" s="5"/>
      <c r="T17593" s="5"/>
      <c r="V17593" s="5"/>
    </row>
    <row r="17594" spans="9:22" x14ac:dyDescent="0.25">
      <c r="I17594" s="5"/>
      <c r="T17594" s="5"/>
      <c r="V17594" s="5"/>
    </row>
    <row r="17595" spans="9:22" x14ac:dyDescent="0.25">
      <c r="I17595" s="5"/>
      <c r="T17595" s="5"/>
      <c r="V17595" s="5"/>
    </row>
    <row r="17596" spans="9:22" x14ac:dyDescent="0.25">
      <c r="I17596" s="5"/>
      <c r="T17596" s="5"/>
      <c r="V17596" s="5"/>
    </row>
    <row r="17597" spans="9:22" x14ac:dyDescent="0.25">
      <c r="I17597" s="5"/>
      <c r="T17597" s="5"/>
      <c r="V17597" s="5"/>
    </row>
    <row r="17598" spans="9:22" x14ac:dyDescent="0.25">
      <c r="I17598" s="5"/>
      <c r="T17598" s="5"/>
      <c r="V17598" s="5"/>
    </row>
    <row r="17599" spans="9:22" x14ac:dyDescent="0.25">
      <c r="I17599" s="5"/>
      <c r="T17599" s="5"/>
      <c r="V17599" s="5"/>
    </row>
    <row r="17600" spans="9:22" x14ac:dyDescent="0.25">
      <c r="I17600" s="5"/>
      <c r="T17600" s="5"/>
      <c r="V17600" s="5"/>
    </row>
    <row r="17601" spans="9:22" x14ac:dyDescent="0.25">
      <c r="I17601" s="5"/>
      <c r="T17601" s="5"/>
      <c r="V17601" s="5"/>
    </row>
    <row r="17602" spans="9:22" x14ac:dyDescent="0.25">
      <c r="I17602" s="5"/>
      <c r="T17602" s="5"/>
      <c r="V17602" s="5"/>
    </row>
    <row r="17603" spans="9:22" x14ac:dyDescent="0.25">
      <c r="I17603" s="5"/>
      <c r="T17603" s="5"/>
      <c r="V17603" s="5"/>
    </row>
    <row r="17604" spans="9:22" x14ac:dyDescent="0.25">
      <c r="I17604" s="5"/>
      <c r="T17604" s="5"/>
      <c r="V17604" s="5"/>
    </row>
    <row r="17605" spans="9:22" x14ac:dyDescent="0.25">
      <c r="I17605" s="5"/>
      <c r="T17605" s="5"/>
      <c r="V17605" s="5"/>
    </row>
    <row r="17606" spans="9:22" x14ac:dyDescent="0.25">
      <c r="I17606" s="5"/>
      <c r="T17606" s="5"/>
      <c r="V17606" s="5"/>
    </row>
    <row r="17607" spans="9:22" x14ac:dyDescent="0.25">
      <c r="I17607" s="5"/>
      <c r="T17607" s="5"/>
      <c r="V17607" s="5"/>
    </row>
    <row r="17608" spans="9:22" x14ac:dyDescent="0.25">
      <c r="I17608" s="5"/>
      <c r="T17608" s="5"/>
      <c r="V17608" s="5"/>
    </row>
    <row r="17609" spans="9:22" x14ac:dyDescent="0.25">
      <c r="I17609" s="5"/>
      <c r="T17609" s="5"/>
      <c r="V17609" s="5"/>
    </row>
    <row r="17610" spans="9:22" x14ac:dyDescent="0.25">
      <c r="I17610" s="5"/>
      <c r="T17610" s="5"/>
      <c r="V17610" s="5"/>
    </row>
    <row r="17611" spans="9:22" x14ac:dyDescent="0.25">
      <c r="I17611" s="5"/>
      <c r="T17611" s="5"/>
      <c r="V17611" s="5"/>
    </row>
    <row r="17612" spans="9:22" x14ac:dyDescent="0.25">
      <c r="I17612" s="5"/>
      <c r="T17612" s="5"/>
      <c r="V17612" s="5"/>
    </row>
    <row r="17613" spans="9:22" x14ac:dyDescent="0.25">
      <c r="I17613" s="5"/>
      <c r="T17613" s="5"/>
      <c r="V17613" s="5"/>
    </row>
    <row r="17614" spans="9:22" x14ac:dyDescent="0.25">
      <c r="I17614" s="5"/>
      <c r="T17614" s="5"/>
      <c r="V17614" s="5"/>
    </row>
    <row r="17615" spans="9:22" x14ac:dyDescent="0.25">
      <c r="I17615" s="5"/>
      <c r="T17615" s="5"/>
      <c r="V17615" s="5"/>
    </row>
    <row r="17616" spans="9:22" x14ac:dyDescent="0.25">
      <c r="I17616" s="5"/>
      <c r="T17616" s="5"/>
      <c r="V17616" s="5"/>
    </row>
    <row r="17617" spans="9:22" x14ac:dyDescent="0.25">
      <c r="I17617" s="5"/>
      <c r="T17617" s="5"/>
      <c r="V17617" s="5"/>
    </row>
    <row r="17618" spans="9:22" x14ac:dyDescent="0.25">
      <c r="I17618" s="5"/>
      <c r="T17618" s="5"/>
      <c r="V17618" s="5"/>
    </row>
    <row r="17619" spans="9:22" x14ac:dyDescent="0.25">
      <c r="I17619" s="5"/>
      <c r="T17619" s="5"/>
      <c r="V17619" s="5"/>
    </row>
    <row r="17620" spans="9:22" x14ac:dyDescent="0.25">
      <c r="I17620" s="5"/>
      <c r="T17620" s="5"/>
      <c r="V17620" s="5"/>
    </row>
    <row r="17621" spans="9:22" x14ac:dyDescent="0.25">
      <c r="I17621" s="5"/>
      <c r="T17621" s="5"/>
      <c r="V17621" s="5"/>
    </row>
    <row r="17622" spans="9:22" x14ac:dyDescent="0.25">
      <c r="I17622" s="5"/>
      <c r="T17622" s="5"/>
      <c r="V17622" s="5"/>
    </row>
    <row r="17623" spans="9:22" x14ac:dyDescent="0.25">
      <c r="I17623" s="5"/>
      <c r="T17623" s="5"/>
      <c r="V17623" s="5"/>
    </row>
    <row r="17624" spans="9:22" x14ac:dyDescent="0.25">
      <c r="I17624" s="5"/>
      <c r="T17624" s="5"/>
      <c r="V17624" s="5"/>
    </row>
    <row r="17625" spans="9:22" x14ac:dyDescent="0.25">
      <c r="I17625" s="5"/>
      <c r="T17625" s="5"/>
      <c r="V17625" s="5"/>
    </row>
    <row r="17626" spans="9:22" x14ac:dyDescent="0.25">
      <c r="I17626" s="5"/>
      <c r="T17626" s="5"/>
      <c r="V17626" s="5"/>
    </row>
    <row r="17627" spans="9:22" x14ac:dyDescent="0.25">
      <c r="I17627" s="5"/>
      <c r="T17627" s="5"/>
      <c r="V17627" s="5"/>
    </row>
    <row r="17628" spans="9:22" x14ac:dyDescent="0.25">
      <c r="I17628" s="5"/>
      <c r="T17628" s="5"/>
      <c r="V17628" s="5"/>
    </row>
    <row r="17629" spans="9:22" x14ac:dyDescent="0.25">
      <c r="I17629" s="5"/>
      <c r="T17629" s="5"/>
      <c r="V17629" s="5"/>
    </row>
    <row r="17630" spans="9:22" x14ac:dyDescent="0.25">
      <c r="I17630" s="5"/>
      <c r="T17630" s="5"/>
      <c r="V17630" s="5"/>
    </row>
    <row r="17631" spans="9:22" x14ac:dyDescent="0.25">
      <c r="I17631" s="5"/>
      <c r="T17631" s="5"/>
      <c r="V17631" s="5"/>
    </row>
    <row r="17632" spans="9:22" x14ac:dyDescent="0.25">
      <c r="I17632" s="5"/>
      <c r="T17632" s="5"/>
      <c r="V17632" s="5"/>
    </row>
    <row r="17633" spans="9:22" x14ac:dyDescent="0.25">
      <c r="I17633" s="5"/>
      <c r="T17633" s="5"/>
      <c r="V17633" s="5"/>
    </row>
    <row r="17634" spans="9:22" x14ac:dyDescent="0.25">
      <c r="I17634" s="5"/>
      <c r="T17634" s="5"/>
      <c r="V17634" s="5"/>
    </row>
    <row r="17635" spans="9:22" x14ac:dyDescent="0.25">
      <c r="I17635" s="5"/>
      <c r="T17635" s="5"/>
      <c r="V17635" s="5"/>
    </row>
    <row r="17636" spans="9:22" x14ac:dyDescent="0.25">
      <c r="I17636" s="5"/>
      <c r="T17636" s="5"/>
      <c r="V17636" s="5"/>
    </row>
    <row r="17637" spans="9:22" x14ac:dyDescent="0.25">
      <c r="I17637" s="5"/>
      <c r="T17637" s="5"/>
      <c r="V17637" s="5"/>
    </row>
    <row r="17638" spans="9:22" x14ac:dyDescent="0.25">
      <c r="I17638" s="5"/>
      <c r="T17638" s="5"/>
      <c r="V17638" s="5"/>
    </row>
    <row r="17639" spans="9:22" x14ac:dyDescent="0.25">
      <c r="I17639" s="5"/>
      <c r="T17639" s="5"/>
      <c r="V17639" s="5"/>
    </row>
    <row r="17640" spans="9:22" x14ac:dyDescent="0.25">
      <c r="I17640" s="5"/>
      <c r="T17640" s="5"/>
      <c r="V17640" s="5"/>
    </row>
    <row r="17641" spans="9:22" x14ac:dyDescent="0.25">
      <c r="I17641" s="5"/>
      <c r="T17641" s="5"/>
      <c r="V17641" s="5"/>
    </row>
    <row r="17642" spans="9:22" x14ac:dyDescent="0.25">
      <c r="I17642" s="5"/>
      <c r="T17642" s="5"/>
      <c r="V17642" s="5"/>
    </row>
    <row r="17643" spans="9:22" x14ac:dyDescent="0.25">
      <c r="I17643" s="5"/>
      <c r="T17643" s="5"/>
      <c r="V17643" s="5"/>
    </row>
    <row r="17644" spans="9:22" x14ac:dyDescent="0.25">
      <c r="I17644" s="5"/>
      <c r="T17644" s="5"/>
      <c r="V17644" s="5"/>
    </row>
    <row r="17645" spans="9:22" x14ac:dyDescent="0.25">
      <c r="I17645" s="5"/>
      <c r="T17645" s="5"/>
      <c r="V17645" s="5"/>
    </row>
    <row r="17646" spans="9:22" x14ac:dyDescent="0.25">
      <c r="I17646" s="5"/>
      <c r="T17646" s="5"/>
      <c r="V17646" s="5"/>
    </row>
    <row r="17647" spans="9:22" x14ac:dyDescent="0.25">
      <c r="I17647" s="5"/>
      <c r="T17647" s="5"/>
      <c r="V17647" s="5"/>
    </row>
    <row r="17648" spans="9:22" x14ac:dyDescent="0.25">
      <c r="I17648" s="5"/>
      <c r="T17648" s="5"/>
      <c r="V17648" s="5"/>
    </row>
    <row r="17649" spans="9:22" x14ac:dyDescent="0.25">
      <c r="I17649" s="5"/>
      <c r="T17649" s="5"/>
      <c r="V17649" s="5"/>
    </row>
    <row r="17650" spans="9:22" x14ac:dyDescent="0.25">
      <c r="I17650" s="5"/>
      <c r="T17650" s="5"/>
      <c r="V17650" s="5"/>
    </row>
    <row r="17651" spans="9:22" x14ac:dyDescent="0.25">
      <c r="I17651" s="5"/>
      <c r="T17651" s="5"/>
      <c r="V17651" s="5"/>
    </row>
    <row r="17652" spans="9:22" x14ac:dyDescent="0.25">
      <c r="I17652" s="5"/>
      <c r="T17652" s="5"/>
      <c r="V17652" s="5"/>
    </row>
    <row r="17653" spans="9:22" x14ac:dyDescent="0.25">
      <c r="I17653" s="5"/>
      <c r="T17653" s="5"/>
      <c r="V17653" s="5"/>
    </row>
    <row r="17654" spans="9:22" x14ac:dyDescent="0.25">
      <c r="I17654" s="5"/>
      <c r="T17654" s="5"/>
      <c r="V17654" s="5"/>
    </row>
    <row r="17655" spans="9:22" x14ac:dyDescent="0.25">
      <c r="I17655" s="5"/>
      <c r="T17655" s="5"/>
      <c r="V17655" s="5"/>
    </row>
    <row r="17656" spans="9:22" x14ac:dyDescent="0.25">
      <c r="I17656" s="5"/>
      <c r="T17656" s="5"/>
      <c r="V17656" s="5"/>
    </row>
    <row r="17657" spans="9:22" x14ac:dyDescent="0.25">
      <c r="I17657" s="5"/>
      <c r="T17657" s="5"/>
      <c r="V17657" s="5"/>
    </row>
    <row r="17658" spans="9:22" x14ac:dyDescent="0.25">
      <c r="I17658" s="5"/>
      <c r="T17658" s="5"/>
      <c r="V17658" s="5"/>
    </row>
    <row r="17659" spans="9:22" x14ac:dyDescent="0.25">
      <c r="I17659" s="5"/>
      <c r="T17659" s="5"/>
      <c r="V17659" s="5"/>
    </row>
    <row r="17660" spans="9:22" x14ac:dyDescent="0.25">
      <c r="I17660" s="5"/>
      <c r="T17660" s="5"/>
      <c r="V17660" s="5"/>
    </row>
    <row r="17661" spans="9:22" x14ac:dyDescent="0.25">
      <c r="I17661" s="5"/>
      <c r="T17661" s="5"/>
      <c r="V17661" s="5"/>
    </row>
    <row r="17662" spans="9:22" x14ac:dyDescent="0.25">
      <c r="I17662" s="5"/>
      <c r="T17662" s="5"/>
      <c r="V17662" s="5"/>
    </row>
    <row r="17663" spans="9:22" x14ac:dyDescent="0.25">
      <c r="I17663" s="5"/>
      <c r="T17663" s="5"/>
      <c r="V17663" s="5"/>
    </row>
    <row r="17664" spans="9:22" x14ac:dyDescent="0.25">
      <c r="I17664" s="5"/>
      <c r="T17664" s="5"/>
      <c r="V17664" s="5"/>
    </row>
    <row r="17665" spans="9:22" x14ac:dyDescent="0.25">
      <c r="I17665" s="5"/>
      <c r="T17665" s="5"/>
      <c r="V17665" s="5"/>
    </row>
    <row r="17666" spans="9:22" x14ac:dyDescent="0.25">
      <c r="I17666" s="5"/>
      <c r="T17666" s="5"/>
      <c r="V17666" s="5"/>
    </row>
    <row r="17667" spans="9:22" x14ac:dyDescent="0.25">
      <c r="I17667" s="5"/>
      <c r="T17667" s="5"/>
      <c r="V17667" s="5"/>
    </row>
    <row r="17668" spans="9:22" x14ac:dyDescent="0.25">
      <c r="I17668" s="5"/>
      <c r="T17668" s="5"/>
      <c r="V17668" s="5"/>
    </row>
    <row r="17669" spans="9:22" x14ac:dyDescent="0.25">
      <c r="I17669" s="5"/>
      <c r="T17669" s="5"/>
      <c r="V17669" s="5"/>
    </row>
    <row r="17670" spans="9:22" x14ac:dyDescent="0.25">
      <c r="I17670" s="5"/>
      <c r="T17670" s="5"/>
      <c r="V17670" s="5"/>
    </row>
    <row r="17671" spans="9:22" x14ac:dyDescent="0.25">
      <c r="I17671" s="5"/>
      <c r="T17671" s="5"/>
      <c r="V17671" s="5"/>
    </row>
    <row r="17672" spans="9:22" x14ac:dyDescent="0.25">
      <c r="I17672" s="5"/>
      <c r="T17672" s="5"/>
      <c r="V17672" s="5"/>
    </row>
    <row r="17673" spans="9:22" x14ac:dyDescent="0.25">
      <c r="I17673" s="5"/>
      <c r="T17673" s="5"/>
      <c r="V17673" s="5"/>
    </row>
    <row r="17674" spans="9:22" x14ac:dyDescent="0.25">
      <c r="I17674" s="5"/>
      <c r="J17674" s="46"/>
      <c r="T17674" s="5"/>
      <c r="V17674" s="5"/>
    </row>
    <row r="17675" spans="9:22" x14ac:dyDescent="0.25">
      <c r="I17675" s="5"/>
      <c r="T17675" s="5"/>
      <c r="V17675" s="5"/>
    </row>
    <row r="17676" spans="9:22" x14ac:dyDescent="0.25">
      <c r="I17676" s="5"/>
      <c r="T17676" s="5"/>
      <c r="V17676" s="5"/>
    </row>
    <row r="17677" spans="9:22" x14ac:dyDescent="0.25">
      <c r="I17677" s="5"/>
      <c r="T17677" s="5"/>
      <c r="V17677" s="5"/>
    </row>
    <row r="17678" spans="9:22" x14ac:dyDescent="0.25">
      <c r="I17678" s="5"/>
      <c r="T17678" s="5"/>
      <c r="V17678" s="5"/>
    </row>
    <row r="17679" spans="9:22" x14ac:dyDescent="0.25">
      <c r="I17679" s="5"/>
      <c r="T17679" s="5"/>
      <c r="V17679" s="5"/>
    </row>
    <row r="17680" spans="9:22" x14ac:dyDescent="0.25">
      <c r="I17680" s="5"/>
      <c r="T17680" s="5"/>
      <c r="V17680" s="5"/>
    </row>
    <row r="17681" spans="9:22" x14ac:dyDescent="0.25">
      <c r="I17681" s="5"/>
      <c r="T17681" s="5"/>
      <c r="V17681" s="5"/>
    </row>
    <row r="17682" spans="9:22" x14ac:dyDescent="0.25">
      <c r="I17682" s="5"/>
      <c r="T17682" s="5"/>
      <c r="V17682" s="5"/>
    </row>
    <row r="17683" spans="9:22" x14ac:dyDescent="0.25">
      <c r="I17683" s="5"/>
      <c r="T17683" s="5"/>
      <c r="V17683" s="5"/>
    </row>
    <row r="17684" spans="9:22" x14ac:dyDescent="0.25">
      <c r="I17684" s="5"/>
      <c r="T17684" s="5"/>
      <c r="V17684" s="5"/>
    </row>
    <row r="17685" spans="9:22" x14ac:dyDescent="0.25">
      <c r="I17685" s="5"/>
      <c r="T17685" s="5"/>
      <c r="V17685" s="5"/>
    </row>
    <row r="17686" spans="9:22" x14ac:dyDescent="0.25">
      <c r="I17686" s="5"/>
      <c r="T17686" s="5"/>
      <c r="V17686" s="5"/>
    </row>
    <row r="17687" spans="9:22" x14ac:dyDescent="0.25">
      <c r="I17687" s="5"/>
      <c r="T17687" s="5"/>
      <c r="V17687" s="5"/>
    </row>
    <row r="17688" spans="9:22" x14ac:dyDescent="0.25">
      <c r="I17688" s="5"/>
      <c r="T17688" s="5"/>
      <c r="V17688" s="5"/>
    </row>
    <row r="17689" spans="9:22" x14ac:dyDescent="0.25">
      <c r="I17689" s="5"/>
      <c r="T17689" s="5"/>
      <c r="V17689" s="5"/>
    </row>
    <row r="17690" spans="9:22" x14ac:dyDescent="0.25">
      <c r="I17690" s="5"/>
      <c r="T17690" s="5"/>
      <c r="V17690" s="5"/>
    </row>
    <row r="17691" spans="9:22" x14ac:dyDescent="0.25">
      <c r="I17691" s="5"/>
      <c r="T17691" s="5"/>
      <c r="V17691" s="5"/>
    </row>
    <row r="17692" spans="9:22" x14ac:dyDescent="0.25">
      <c r="I17692" s="5"/>
      <c r="T17692" s="5"/>
      <c r="V17692" s="5"/>
    </row>
    <row r="17693" spans="9:22" x14ac:dyDescent="0.25">
      <c r="I17693" s="5"/>
      <c r="T17693" s="5"/>
      <c r="V17693" s="5"/>
    </row>
    <row r="17694" spans="9:22" x14ac:dyDescent="0.25">
      <c r="I17694" s="5"/>
      <c r="T17694" s="5"/>
      <c r="V17694" s="5"/>
    </row>
    <row r="17695" spans="9:22" x14ac:dyDescent="0.25">
      <c r="I17695" s="5"/>
      <c r="T17695" s="5"/>
      <c r="V17695" s="5"/>
    </row>
    <row r="17696" spans="9:22" x14ac:dyDescent="0.25">
      <c r="I17696" s="5"/>
      <c r="T17696" s="5"/>
      <c r="V17696" s="5"/>
    </row>
    <row r="17697" spans="9:22" x14ac:dyDescent="0.25">
      <c r="I17697" s="5"/>
      <c r="T17697" s="5"/>
      <c r="V17697" s="5"/>
    </row>
    <row r="17698" spans="9:22" x14ac:dyDescent="0.25">
      <c r="I17698" s="5"/>
      <c r="T17698" s="5"/>
      <c r="V17698" s="5"/>
    </row>
    <row r="17699" spans="9:22" x14ac:dyDescent="0.25">
      <c r="I17699" s="5"/>
      <c r="T17699" s="5"/>
      <c r="V17699" s="5"/>
    </row>
    <row r="17700" spans="9:22" x14ac:dyDescent="0.25">
      <c r="I17700" s="5"/>
      <c r="T17700" s="5"/>
      <c r="V17700" s="5"/>
    </row>
    <row r="17701" spans="9:22" x14ac:dyDescent="0.25">
      <c r="I17701" s="5"/>
      <c r="T17701" s="5"/>
      <c r="V17701" s="5"/>
    </row>
    <row r="17702" spans="9:22" x14ac:dyDescent="0.25">
      <c r="I17702" s="5"/>
      <c r="T17702" s="5"/>
      <c r="V17702" s="5"/>
    </row>
    <row r="17703" spans="9:22" x14ac:dyDescent="0.25">
      <c r="I17703" s="5"/>
      <c r="T17703" s="5"/>
      <c r="V17703" s="5"/>
    </row>
    <row r="17704" spans="9:22" x14ac:dyDescent="0.25">
      <c r="I17704" s="5"/>
      <c r="S17704" s="7"/>
      <c r="T17704" s="5"/>
      <c r="U17704" s="6"/>
      <c r="V17704" s="5"/>
    </row>
    <row r="17705" spans="9:22" x14ac:dyDescent="0.25">
      <c r="I17705" s="5"/>
      <c r="T17705" s="5"/>
      <c r="V17705" s="5"/>
    </row>
    <row r="17706" spans="9:22" x14ac:dyDescent="0.25">
      <c r="I17706" s="5"/>
      <c r="T17706" s="5"/>
      <c r="V17706" s="5"/>
    </row>
    <row r="17707" spans="9:22" x14ac:dyDescent="0.25">
      <c r="I17707" s="5"/>
      <c r="T17707" s="5"/>
      <c r="V17707" s="5"/>
    </row>
    <row r="17708" spans="9:22" x14ac:dyDescent="0.25">
      <c r="I17708" s="5"/>
      <c r="T17708" s="5"/>
      <c r="V17708" s="5"/>
    </row>
    <row r="17709" spans="9:22" x14ac:dyDescent="0.25">
      <c r="I17709" s="5"/>
      <c r="T17709" s="5"/>
      <c r="V17709" s="5"/>
    </row>
    <row r="17710" spans="9:22" x14ac:dyDescent="0.25">
      <c r="I17710" s="5"/>
      <c r="T17710" s="5"/>
      <c r="V17710" s="5"/>
    </row>
    <row r="17711" spans="9:22" x14ac:dyDescent="0.25">
      <c r="I17711" s="5"/>
      <c r="T17711" s="5"/>
      <c r="V17711" s="5"/>
    </row>
    <row r="17712" spans="9:22" x14ac:dyDescent="0.25">
      <c r="I17712" s="5"/>
      <c r="T17712" s="5"/>
      <c r="V17712" s="5"/>
    </row>
    <row r="17713" spans="9:22" x14ac:dyDescent="0.25">
      <c r="I17713" s="5"/>
      <c r="T17713" s="5"/>
      <c r="V17713" s="5"/>
    </row>
    <row r="17714" spans="9:22" x14ac:dyDescent="0.25">
      <c r="I17714" s="5"/>
      <c r="T17714" s="5"/>
      <c r="V17714" s="5"/>
    </row>
    <row r="17715" spans="9:22" x14ac:dyDescent="0.25">
      <c r="I17715" s="5"/>
      <c r="T17715" s="5"/>
      <c r="V17715" s="5"/>
    </row>
    <row r="17716" spans="9:22" x14ac:dyDescent="0.25">
      <c r="I17716" s="5"/>
      <c r="T17716" s="5"/>
      <c r="V17716" s="5"/>
    </row>
    <row r="17717" spans="9:22" x14ac:dyDescent="0.25">
      <c r="I17717" s="5"/>
      <c r="T17717" s="5"/>
      <c r="V17717" s="5"/>
    </row>
    <row r="17718" spans="9:22" x14ac:dyDescent="0.25">
      <c r="I17718" s="5"/>
      <c r="T17718" s="5"/>
      <c r="V17718" s="5"/>
    </row>
    <row r="17719" spans="9:22" x14ac:dyDescent="0.25">
      <c r="I17719" s="5"/>
      <c r="T17719" s="5"/>
      <c r="V17719" s="5"/>
    </row>
    <row r="17720" spans="9:22" x14ac:dyDescent="0.25">
      <c r="I17720" s="5"/>
      <c r="T17720" s="5"/>
      <c r="V17720" s="5"/>
    </row>
    <row r="17721" spans="9:22" x14ac:dyDescent="0.25">
      <c r="I17721" s="5"/>
      <c r="T17721" s="5"/>
      <c r="V17721" s="5"/>
    </row>
    <row r="17722" spans="9:22" x14ac:dyDescent="0.25">
      <c r="I17722" s="5"/>
      <c r="T17722" s="5"/>
      <c r="V17722" s="5"/>
    </row>
    <row r="17723" spans="9:22" x14ac:dyDescent="0.25">
      <c r="I17723" s="5"/>
      <c r="T17723" s="5"/>
      <c r="V17723" s="5"/>
    </row>
    <row r="17724" spans="9:22" x14ac:dyDescent="0.25">
      <c r="I17724" s="5"/>
      <c r="T17724" s="5"/>
      <c r="V17724" s="5"/>
    </row>
    <row r="17725" spans="9:22" x14ac:dyDescent="0.25">
      <c r="I17725" s="5"/>
      <c r="T17725" s="5"/>
      <c r="V17725" s="5"/>
    </row>
    <row r="17726" spans="9:22" x14ac:dyDescent="0.25">
      <c r="I17726" s="5"/>
      <c r="T17726" s="5"/>
      <c r="V17726" s="5"/>
    </row>
    <row r="17727" spans="9:22" x14ac:dyDescent="0.25">
      <c r="I17727" s="5"/>
      <c r="T17727" s="5"/>
      <c r="V17727" s="5"/>
    </row>
    <row r="17728" spans="9:22" x14ac:dyDescent="0.25">
      <c r="I17728" s="5"/>
      <c r="T17728" s="5"/>
      <c r="V17728" s="5"/>
    </row>
    <row r="17729" spans="9:22" x14ac:dyDescent="0.25">
      <c r="I17729" s="5"/>
      <c r="T17729" s="5"/>
      <c r="V17729" s="5"/>
    </row>
    <row r="17730" spans="9:22" x14ac:dyDescent="0.25">
      <c r="I17730" s="5"/>
      <c r="T17730" s="5"/>
      <c r="V17730" s="5"/>
    </row>
    <row r="17731" spans="9:22" x14ac:dyDescent="0.25">
      <c r="I17731" s="5"/>
      <c r="T17731" s="5"/>
      <c r="V17731" s="5"/>
    </row>
    <row r="17732" spans="9:22" x14ac:dyDescent="0.25">
      <c r="I17732" s="5"/>
      <c r="T17732" s="5"/>
      <c r="V17732" s="5"/>
    </row>
    <row r="17733" spans="9:22" x14ac:dyDescent="0.25">
      <c r="I17733" s="5"/>
      <c r="T17733" s="5"/>
      <c r="V17733" s="5"/>
    </row>
    <row r="17734" spans="9:22" x14ac:dyDescent="0.25">
      <c r="I17734" s="5"/>
      <c r="T17734" s="5"/>
      <c r="V17734" s="5"/>
    </row>
    <row r="17735" spans="9:22" x14ac:dyDescent="0.25">
      <c r="I17735" s="5"/>
      <c r="T17735" s="5"/>
      <c r="V17735" s="5"/>
    </row>
    <row r="17736" spans="9:22" x14ac:dyDescent="0.25">
      <c r="I17736" s="5"/>
      <c r="T17736" s="5"/>
      <c r="V17736" s="5"/>
    </row>
    <row r="17737" spans="9:22" x14ac:dyDescent="0.25">
      <c r="I17737" s="5"/>
      <c r="T17737" s="5"/>
      <c r="V17737" s="5"/>
    </row>
    <row r="17738" spans="9:22" x14ac:dyDescent="0.25">
      <c r="I17738" s="5"/>
      <c r="T17738" s="5"/>
      <c r="V17738" s="5"/>
    </row>
    <row r="17739" spans="9:22" x14ac:dyDescent="0.25">
      <c r="I17739" s="5"/>
      <c r="T17739" s="5"/>
      <c r="V17739" s="5"/>
    </row>
    <row r="17740" spans="9:22" x14ac:dyDescent="0.25">
      <c r="I17740" s="5"/>
      <c r="T17740" s="5"/>
      <c r="V17740" s="5"/>
    </row>
    <row r="17741" spans="9:22" x14ac:dyDescent="0.25">
      <c r="I17741" s="5"/>
      <c r="T17741" s="5"/>
      <c r="V17741" s="5"/>
    </row>
    <row r="17742" spans="9:22" x14ac:dyDescent="0.25">
      <c r="I17742" s="5"/>
      <c r="T17742" s="5"/>
      <c r="V17742" s="5"/>
    </row>
    <row r="17743" spans="9:22" x14ac:dyDescent="0.25">
      <c r="I17743" s="5"/>
      <c r="T17743" s="5"/>
      <c r="V17743" s="5"/>
    </row>
    <row r="17744" spans="9:22" x14ac:dyDescent="0.25">
      <c r="I17744" s="5"/>
      <c r="T17744" s="5"/>
      <c r="V17744" s="5"/>
    </row>
    <row r="17745" spans="9:22" x14ac:dyDescent="0.25">
      <c r="I17745" s="5"/>
      <c r="T17745" s="5"/>
      <c r="V17745" s="5"/>
    </row>
    <row r="17746" spans="9:22" x14ac:dyDescent="0.25">
      <c r="I17746" s="5"/>
      <c r="T17746" s="5"/>
      <c r="V17746" s="5"/>
    </row>
    <row r="17747" spans="9:22" x14ac:dyDescent="0.25">
      <c r="I17747" s="5"/>
      <c r="T17747" s="5"/>
      <c r="V17747" s="5"/>
    </row>
    <row r="17748" spans="9:22" x14ac:dyDescent="0.25">
      <c r="I17748" s="5"/>
      <c r="T17748" s="5"/>
      <c r="V17748" s="5"/>
    </row>
    <row r="17749" spans="9:22" x14ac:dyDescent="0.25">
      <c r="I17749" s="5"/>
      <c r="T17749" s="5"/>
      <c r="V17749" s="5"/>
    </row>
    <row r="17750" spans="9:22" x14ac:dyDescent="0.25">
      <c r="I17750" s="5"/>
      <c r="T17750" s="5"/>
      <c r="V17750" s="5"/>
    </row>
    <row r="17751" spans="9:22" x14ac:dyDescent="0.25">
      <c r="I17751" s="5"/>
      <c r="T17751" s="5"/>
      <c r="V17751" s="5"/>
    </row>
    <row r="17752" spans="9:22" x14ac:dyDescent="0.25">
      <c r="I17752" s="5"/>
      <c r="T17752" s="5"/>
      <c r="V17752" s="5"/>
    </row>
    <row r="17753" spans="9:22" x14ac:dyDescent="0.25">
      <c r="I17753" s="5"/>
      <c r="T17753" s="5"/>
      <c r="V17753" s="5"/>
    </row>
    <row r="17754" spans="9:22" x14ac:dyDescent="0.25">
      <c r="I17754" s="5"/>
      <c r="T17754" s="5"/>
      <c r="V17754" s="5"/>
    </row>
    <row r="17755" spans="9:22" x14ac:dyDescent="0.25">
      <c r="I17755" s="5"/>
      <c r="T17755" s="5"/>
      <c r="V17755" s="5"/>
    </row>
    <row r="17756" spans="9:22" x14ac:dyDescent="0.25">
      <c r="I17756" s="5"/>
      <c r="T17756" s="5"/>
      <c r="V17756" s="5"/>
    </row>
    <row r="17757" spans="9:22" x14ac:dyDescent="0.25">
      <c r="I17757" s="5"/>
      <c r="T17757" s="5"/>
      <c r="V17757" s="5"/>
    </row>
    <row r="17758" spans="9:22" x14ac:dyDescent="0.25">
      <c r="I17758" s="5"/>
      <c r="T17758" s="5"/>
      <c r="V17758" s="5"/>
    </row>
    <row r="17759" spans="9:22" x14ac:dyDescent="0.25">
      <c r="I17759" s="5"/>
      <c r="T17759" s="5"/>
      <c r="V17759" s="5"/>
    </row>
    <row r="17760" spans="9:22" x14ac:dyDescent="0.25">
      <c r="I17760" s="5"/>
      <c r="T17760" s="5"/>
      <c r="V17760" s="5"/>
    </row>
    <row r="17761" spans="9:22" x14ac:dyDescent="0.25">
      <c r="I17761" s="5"/>
      <c r="T17761" s="5"/>
      <c r="V17761" s="5"/>
    </row>
    <row r="17762" spans="9:22" x14ac:dyDescent="0.25">
      <c r="I17762" s="5"/>
      <c r="T17762" s="5"/>
      <c r="V17762" s="5"/>
    </row>
    <row r="17763" spans="9:22" x14ac:dyDescent="0.25">
      <c r="I17763" s="5"/>
      <c r="T17763" s="5"/>
      <c r="V17763" s="5"/>
    </row>
    <row r="17764" spans="9:22" x14ac:dyDescent="0.25">
      <c r="I17764" s="5"/>
      <c r="T17764" s="5"/>
      <c r="V17764" s="5"/>
    </row>
    <row r="17765" spans="9:22" x14ac:dyDescent="0.25">
      <c r="I17765" s="5"/>
      <c r="T17765" s="5"/>
      <c r="V17765" s="5"/>
    </row>
    <row r="17766" spans="9:22" x14ac:dyDescent="0.25">
      <c r="I17766" s="5"/>
      <c r="T17766" s="5"/>
      <c r="V17766" s="5"/>
    </row>
    <row r="17767" spans="9:22" x14ac:dyDescent="0.25">
      <c r="I17767" s="5"/>
      <c r="T17767" s="5"/>
      <c r="V17767" s="5"/>
    </row>
    <row r="17768" spans="9:22" x14ac:dyDescent="0.25">
      <c r="I17768" s="5"/>
      <c r="T17768" s="5"/>
      <c r="V17768" s="5"/>
    </row>
    <row r="17769" spans="9:22" x14ac:dyDescent="0.25">
      <c r="I17769" s="5"/>
      <c r="T17769" s="5"/>
      <c r="V17769" s="5"/>
    </row>
    <row r="17770" spans="9:22" x14ac:dyDescent="0.25">
      <c r="I17770" s="5"/>
      <c r="T17770" s="5"/>
      <c r="V17770" s="5"/>
    </row>
    <row r="17771" spans="9:22" x14ac:dyDescent="0.25">
      <c r="I17771" s="5"/>
      <c r="S17771" s="7"/>
      <c r="T17771" s="5"/>
      <c r="U17771" s="6"/>
      <c r="V17771" s="5"/>
    </row>
    <row r="17772" spans="9:22" x14ac:dyDescent="0.25">
      <c r="I17772" s="5"/>
      <c r="T17772" s="5"/>
      <c r="V17772" s="5"/>
    </row>
    <row r="17773" spans="9:22" x14ac:dyDescent="0.25">
      <c r="I17773" s="5"/>
      <c r="T17773" s="5"/>
      <c r="V17773" s="5"/>
    </row>
    <row r="17774" spans="9:22" x14ac:dyDescent="0.25">
      <c r="I17774" s="5"/>
      <c r="T17774" s="5"/>
      <c r="V17774" s="5"/>
    </row>
    <row r="17775" spans="9:22" x14ac:dyDescent="0.25">
      <c r="I17775" s="5"/>
      <c r="T17775" s="5"/>
      <c r="V17775" s="5"/>
    </row>
    <row r="17776" spans="9:22" x14ac:dyDescent="0.25">
      <c r="I17776" s="5"/>
      <c r="T17776" s="5"/>
      <c r="V17776" s="5"/>
    </row>
    <row r="17777" spans="9:22" x14ac:dyDescent="0.25">
      <c r="I17777" s="5"/>
      <c r="T17777" s="5"/>
      <c r="V17777" s="5"/>
    </row>
    <row r="17778" spans="9:22" x14ac:dyDescent="0.25">
      <c r="I17778" s="5"/>
      <c r="T17778" s="5"/>
      <c r="V17778" s="5"/>
    </row>
    <row r="17779" spans="9:22" x14ac:dyDescent="0.25">
      <c r="I17779" s="5"/>
      <c r="T17779" s="5"/>
      <c r="V17779" s="5"/>
    </row>
    <row r="17780" spans="9:22" x14ac:dyDescent="0.25">
      <c r="I17780" s="5"/>
      <c r="T17780" s="5"/>
      <c r="V17780" s="5"/>
    </row>
    <row r="17781" spans="9:22" x14ac:dyDescent="0.25">
      <c r="I17781" s="5"/>
      <c r="T17781" s="5"/>
      <c r="V17781" s="5"/>
    </row>
    <row r="17782" spans="9:22" x14ac:dyDescent="0.25">
      <c r="I17782" s="5"/>
      <c r="T17782" s="5"/>
      <c r="V17782" s="5"/>
    </row>
    <row r="17783" spans="9:22" x14ac:dyDescent="0.25">
      <c r="I17783" s="5"/>
      <c r="T17783" s="5"/>
      <c r="V17783" s="5"/>
    </row>
    <row r="17784" spans="9:22" x14ac:dyDescent="0.25">
      <c r="I17784" s="5"/>
      <c r="T17784" s="5"/>
      <c r="V17784" s="5"/>
    </row>
    <row r="17785" spans="9:22" x14ac:dyDescent="0.25">
      <c r="I17785" s="5"/>
      <c r="T17785" s="5"/>
      <c r="V17785" s="5"/>
    </row>
    <row r="17786" spans="9:22" x14ac:dyDescent="0.25">
      <c r="I17786" s="5"/>
      <c r="T17786" s="5"/>
      <c r="V17786" s="5"/>
    </row>
    <row r="17787" spans="9:22" x14ac:dyDescent="0.25">
      <c r="I17787" s="5"/>
      <c r="T17787" s="5"/>
      <c r="V17787" s="5"/>
    </row>
    <row r="17788" spans="9:22" x14ac:dyDescent="0.25">
      <c r="I17788" s="5"/>
      <c r="T17788" s="5"/>
      <c r="V17788" s="5"/>
    </row>
    <row r="17789" spans="9:22" x14ac:dyDescent="0.25">
      <c r="I17789" s="5"/>
      <c r="T17789" s="5"/>
      <c r="V17789" s="5"/>
    </row>
    <row r="17790" spans="9:22" x14ac:dyDescent="0.25">
      <c r="I17790" s="5"/>
      <c r="T17790" s="5"/>
      <c r="V17790" s="5"/>
    </row>
    <row r="17791" spans="9:22" x14ac:dyDescent="0.25">
      <c r="I17791" s="5"/>
      <c r="T17791" s="5"/>
      <c r="V17791" s="5"/>
    </row>
    <row r="17792" spans="9:22" x14ac:dyDescent="0.25">
      <c r="I17792" s="5"/>
      <c r="T17792" s="5"/>
      <c r="V17792" s="5"/>
    </row>
    <row r="17793" spans="9:22" x14ac:dyDescent="0.25">
      <c r="I17793" s="5"/>
      <c r="T17793" s="5"/>
      <c r="V17793" s="5"/>
    </row>
    <row r="17794" spans="9:22" x14ac:dyDescent="0.25">
      <c r="I17794" s="5"/>
      <c r="T17794" s="5"/>
      <c r="V17794" s="5"/>
    </row>
    <row r="17795" spans="9:22" x14ac:dyDescent="0.25">
      <c r="I17795" s="5"/>
      <c r="T17795" s="5"/>
      <c r="V17795" s="5"/>
    </row>
    <row r="17796" spans="9:22" x14ac:dyDescent="0.25">
      <c r="I17796" s="5"/>
      <c r="T17796" s="5"/>
      <c r="V17796" s="5"/>
    </row>
    <row r="17797" spans="9:22" x14ac:dyDescent="0.25">
      <c r="I17797" s="5"/>
      <c r="T17797" s="5"/>
      <c r="V17797" s="5"/>
    </row>
    <row r="17798" spans="9:22" x14ac:dyDescent="0.25">
      <c r="I17798" s="5"/>
      <c r="T17798" s="5"/>
      <c r="V17798" s="5"/>
    </row>
    <row r="17799" spans="9:22" x14ac:dyDescent="0.25">
      <c r="I17799" s="5"/>
      <c r="T17799" s="5"/>
      <c r="V17799" s="5"/>
    </row>
    <row r="17800" spans="9:22" x14ac:dyDescent="0.25">
      <c r="I17800" s="5"/>
      <c r="T17800" s="5"/>
      <c r="V17800" s="5"/>
    </row>
    <row r="17801" spans="9:22" x14ac:dyDescent="0.25">
      <c r="I17801" s="5"/>
      <c r="T17801" s="5"/>
      <c r="V17801" s="5"/>
    </row>
    <row r="17802" spans="9:22" x14ac:dyDescent="0.25">
      <c r="I17802" s="5"/>
      <c r="T17802" s="5"/>
      <c r="V17802" s="5"/>
    </row>
    <row r="17803" spans="9:22" x14ac:dyDescent="0.25">
      <c r="I17803" s="5"/>
      <c r="T17803" s="5"/>
      <c r="V17803" s="5"/>
    </row>
    <row r="17804" spans="9:22" x14ac:dyDescent="0.25">
      <c r="I17804" s="5"/>
      <c r="T17804" s="5"/>
      <c r="V17804" s="5"/>
    </row>
    <row r="17805" spans="9:22" x14ac:dyDescent="0.25">
      <c r="I17805" s="5"/>
      <c r="T17805" s="5"/>
      <c r="V17805" s="5"/>
    </row>
    <row r="17806" spans="9:22" x14ac:dyDescent="0.25">
      <c r="I17806" s="5"/>
      <c r="T17806" s="5"/>
      <c r="V17806" s="5"/>
    </row>
    <row r="17807" spans="9:22" x14ac:dyDescent="0.25">
      <c r="I17807" s="5"/>
      <c r="T17807" s="5"/>
      <c r="V17807" s="5"/>
    </row>
    <row r="17808" spans="9:22" x14ac:dyDescent="0.25">
      <c r="I17808" s="5"/>
      <c r="T17808" s="5"/>
      <c r="V17808" s="5"/>
    </row>
    <row r="17809" spans="9:22" x14ac:dyDescent="0.25">
      <c r="I17809" s="5"/>
      <c r="T17809" s="5"/>
      <c r="V17809" s="5"/>
    </row>
    <row r="17810" spans="9:22" x14ac:dyDescent="0.25">
      <c r="I17810" s="5"/>
      <c r="T17810" s="5"/>
      <c r="V17810" s="5"/>
    </row>
    <row r="17811" spans="9:22" x14ac:dyDescent="0.25">
      <c r="I17811" s="5"/>
      <c r="T17811" s="5"/>
      <c r="V17811" s="5"/>
    </row>
    <row r="17812" spans="9:22" x14ac:dyDescent="0.25">
      <c r="I17812" s="5"/>
      <c r="T17812" s="5"/>
      <c r="V17812" s="5"/>
    </row>
    <row r="17813" spans="9:22" x14ac:dyDescent="0.25">
      <c r="I17813" s="5"/>
      <c r="T17813" s="5"/>
      <c r="V17813" s="5"/>
    </row>
    <row r="17814" spans="9:22" x14ac:dyDescent="0.25">
      <c r="I17814" s="5"/>
      <c r="T17814" s="5"/>
      <c r="V17814" s="5"/>
    </row>
    <row r="17815" spans="9:22" x14ac:dyDescent="0.25">
      <c r="I17815" s="5"/>
      <c r="T17815" s="5"/>
      <c r="V17815" s="5"/>
    </row>
    <row r="17816" spans="9:22" x14ac:dyDescent="0.25">
      <c r="I17816" s="5"/>
      <c r="T17816" s="5"/>
      <c r="V17816" s="5"/>
    </row>
    <row r="17817" spans="9:22" x14ac:dyDescent="0.25">
      <c r="I17817" s="5"/>
      <c r="T17817" s="5"/>
      <c r="V17817" s="5"/>
    </row>
    <row r="17818" spans="9:22" x14ac:dyDescent="0.25">
      <c r="I17818" s="5"/>
      <c r="T17818" s="5"/>
      <c r="V17818" s="5"/>
    </row>
    <row r="17819" spans="9:22" x14ac:dyDescent="0.25">
      <c r="I17819" s="5"/>
      <c r="T17819" s="5"/>
      <c r="V17819" s="5"/>
    </row>
    <row r="17820" spans="9:22" x14ac:dyDescent="0.25">
      <c r="I17820" s="5"/>
      <c r="T17820" s="5"/>
      <c r="V17820" s="5"/>
    </row>
    <row r="17821" spans="9:22" x14ac:dyDescent="0.25">
      <c r="I17821" s="5"/>
      <c r="T17821" s="5"/>
      <c r="V17821" s="5"/>
    </row>
    <row r="17822" spans="9:22" x14ac:dyDescent="0.25">
      <c r="I17822" s="5"/>
      <c r="T17822" s="5"/>
      <c r="V17822" s="5"/>
    </row>
    <row r="17823" spans="9:22" x14ac:dyDescent="0.25">
      <c r="I17823" s="5"/>
      <c r="T17823" s="5"/>
      <c r="V17823" s="5"/>
    </row>
    <row r="17824" spans="9:22" x14ac:dyDescent="0.25">
      <c r="I17824" s="5"/>
      <c r="T17824" s="5"/>
      <c r="V17824" s="5"/>
    </row>
    <row r="17825" spans="9:22" x14ac:dyDescent="0.25">
      <c r="I17825" s="5"/>
      <c r="T17825" s="5"/>
      <c r="V17825" s="5"/>
    </row>
    <row r="17826" spans="9:22" x14ac:dyDescent="0.25">
      <c r="I17826" s="5"/>
      <c r="T17826" s="5"/>
      <c r="V17826" s="5"/>
    </row>
    <row r="17827" spans="9:22" x14ac:dyDescent="0.25">
      <c r="I17827" s="5"/>
      <c r="T17827" s="5"/>
      <c r="V17827" s="5"/>
    </row>
    <row r="17828" spans="9:22" x14ac:dyDescent="0.25">
      <c r="I17828" s="5"/>
      <c r="T17828" s="5"/>
      <c r="V17828" s="5"/>
    </row>
    <row r="17829" spans="9:22" x14ac:dyDescent="0.25">
      <c r="I17829" s="5"/>
      <c r="T17829" s="5"/>
      <c r="V17829" s="5"/>
    </row>
    <row r="17830" spans="9:22" x14ac:dyDescent="0.25">
      <c r="I17830" s="5"/>
      <c r="T17830" s="5"/>
      <c r="V17830" s="5"/>
    </row>
    <row r="17831" spans="9:22" x14ac:dyDescent="0.25">
      <c r="I17831" s="5"/>
      <c r="T17831" s="5"/>
      <c r="V17831" s="5"/>
    </row>
    <row r="17832" spans="9:22" x14ac:dyDescent="0.25">
      <c r="I17832" s="5"/>
      <c r="T17832" s="5"/>
      <c r="V17832" s="5"/>
    </row>
    <row r="17833" spans="9:22" x14ac:dyDescent="0.25">
      <c r="I17833" s="5"/>
      <c r="T17833" s="5"/>
      <c r="V17833" s="5"/>
    </row>
    <row r="17834" spans="9:22" x14ac:dyDescent="0.25">
      <c r="I17834" s="5"/>
      <c r="T17834" s="5"/>
      <c r="V17834" s="5"/>
    </row>
    <row r="17835" spans="9:22" x14ac:dyDescent="0.25">
      <c r="I17835" s="5"/>
      <c r="T17835" s="5"/>
      <c r="V17835" s="5"/>
    </row>
    <row r="17836" spans="9:22" x14ac:dyDescent="0.25">
      <c r="I17836" s="5"/>
      <c r="T17836" s="5"/>
      <c r="V17836" s="5"/>
    </row>
    <row r="17837" spans="9:22" x14ac:dyDescent="0.25">
      <c r="I17837" s="5"/>
      <c r="T17837" s="5"/>
      <c r="V17837" s="5"/>
    </row>
    <row r="17838" spans="9:22" x14ac:dyDescent="0.25">
      <c r="I17838" s="5"/>
      <c r="T17838" s="5"/>
      <c r="V17838" s="5"/>
    </row>
    <row r="17839" spans="9:22" x14ac:dyDescent="0.25">
      <c r="I17839" s="5"/>
      <c r="T17839" s="5"/>
      <c r="V17839" s="5"/>
    </row>
    <row r="17840" spans="9:22" x14ac:dyDescent="0.25">
      <c r="I17840" s="5"/>
      <c r="T17840" s="5"/>
      <c r="V17840" s="5"/>
    </row>
    <row r="17841" spans="9:22" x14ac:dyDescent="0.25">
      <c r="I17841" s="5"/>
      <c r="T17841" s="5"/>
      <c r="V17841" s="5"/>
    </row>
    <row r="17842" spans="9:22" x14ac:dyDescent="0.25">
      <c r="I17842" s="5"/>
      <c r="T17842" s="5"/>
      <c r="V17842" s="5"/>
    </row>
    <row r="17843" spans="9:22" x14ac:dyDescent="0.25">
      <c r="I17843" s="5"/>
      <c r="T17843" s="5"/>
      <c r="V17843" s="5"/>
    </row>
    <row r="17844" spans="9:22" x14ac:dyDescent="0.25">
      <c r="I17844" s="5"/>
      <c r="T17844" s="5"/>
      <c r="V17844" s="5"/>
    </row>
    <row r="17845" spans="9:22" x14ac:dyDescent="0.25">
      <c r="I17845" s="5"/>
      <c r="T17845" s="5"/>
      <c r="V17845" s="5"/>
    </row>
    <row r="17846" spans="9:22" x14ac:dyDescent="0.25">
      <c r="I17846" s="5"/>
      <c r="T17846" s="5"/>
      <c r="V17846" s="5"/>
    </row>
    <row r="17847" spans="9:22" x14ac:dyDescent="0.25">
      <c r="I17847" s="5"/>
      <c r="T17847" s="5"/>
      <c r="V17847" s="5"/>
    </row>
    <row r="17848" spans="9:22" x14ac:dyDescent="0.25">
      <c r="I17848" s="5"/>
      <c r="T17848" s="5"/>
      <c r="V17848" s="5"/>
    </row>
    <row r="17849" spans="9:22" x14ac:dyDescent="0.25">
      <c r="I17849" s="5"/>
      <c r="T17849" s="5"/>
      <c r="V17849" s="5"/>
    </row>
    <row r="17850" spans="9:22" x14ac:dyDescent="0.25">
      <c r="I17850" s="5"/>
      <c r="T17850" s="5"/>
      <c r="V17850" s="5"/>
    </row>
    <row r="17851" spans="9:22" x14ac:dyDescent="0.25">
      <c r="I17851" s="5"/>
      <c r="T17851" s="5"/>
      <c r="V17851" s="5"/>
    </row>
    <row r="17852" spans="9:22" x14ac:dyDescent="0.25">
      <c r="I17852" s="5"/>
      <c r="T17852" s="5"/>
      <c r="V17852" s="5"/>
    </row>
    <row r="17853" spans="9:22" x14ac:dyDescent="0.25">
      <c r="I17853" s="5"/>
      <c r="T17853" s="5"/>
      <c r="V17853" s="5"/>
    </row>
    <row r="17854" spans="9:22" x14ac:dyDescent="0.25">
      <c r="I17854" s="5"/>
      <c r="T17854" s="5"/>
      <c r="V17854" s="5"/>
    </row>
    <row r="17855" spans="9:22" x14ac:dyDescent="0.25">
      <c r="I17855" s="5"/>
      <c r="T17855" s="5"/>
      <c r="V17855" s="5"/>
    </row>
    <row r="17856" spans="9:22" x14ac:dyDescent="0.25">
      <c r="I17856" s="5"/>
      <c r="T17856" s="5"/>
      <c r="V17856" s="5"/>
    </row>
    <row r="17857" spans="9:22" x14ac:dyDescent="0.25">
      <c r="I17857" s="5"/>
      <c r="T17857" s="5"/>
      <c r="V17857" s="5"/>
    </row>
    <row r="17858" spans="9:22" x14ac:dyDescent="0.25">
      <c r="I17858" s="5"/>
      <c r="T17858" s="5"/>
      <c r="V17858" s="5"/>
    </row>
    <row r="17859" spans="9:22" x14ac:dyDescent="0.25">
      <c r="I17859" s="5"/>
      <c r="T17859" s="5"/>
      <c r="V17859" s="5"/>
    </row>
    <row r="17860" spans="9:22" x14ac:dyDescent="0.25">
      <c r="I17860" s="5"/>
      <c r="T17860" s="5"/>
      <c r="V17860" s="5"/>
    </row>
    <row r="17861" spans="9:22" x14ac:dyDescent="0.25">
      <c r="I17861" s="5"/>
      <c r="T17861" s="5"/>
      <c r="V17861" s="5"/>
    </row>
    <row r="17862" spans="9:22" x14ac:dyDescent="0.25">
      <c r="I17862" s="5"/>
      <c r="T17862" s="5"/>
      <c r="V17862" s="5"/>
    </row>
    <row r="17863" spans="9:22" x14ac:dyDescent="0.25">
      <c r="I17863" s="5"/>
      <c r="T17863" s="5"/>
      <c r="V17863" s="5"/>
    </row>
    <row r="17864" spans="9:22" x14ac:dyDescent="0.25">
      <c r="I17864" s="5"/>
      <c r="T17864" s="5"/>
      <c r="V17864" s="5"/>
    </row>
    <row r="17865" spans="9:22" x14ac:dyDescent="0.25">
      <c r="I17865" s="5"/>
      <c r="T17865" s="5"/>
      <c r="V17865" s="5"/>
    </row>
    <row r="17866" spans="9:22" x14ac:dyDescent="0.25">
      <c r="I17866" s="5"/>
      <c r="T17866" s="5"/>
      <c r="V17866" s="5"/>
    </row>
    <row r="17867" spans="9:22" x14ac:dyDescent="0.25">
      <c r="I17867" s="5"/>
      <c r="T17867" s="5"/>
      <c r="V17867" s="5"/>
    </row>
    <row r="17868" spans="9:22" x14ac:dyDescent="0.25">
      <c r="I17868" s="5"/>
      <c r="T17868" s="5"/>
      <c r="V17868" s="5"/>
    </row>
    <row r="17869" spans="9:22" x14ac:dyDescent="0.25">
      <c r="I17869" s="5"/>
      <c r="T17869" s="5"/>
      <c r="V17869" s="5"/>
    </row>
    <row r="17870" spans="9:22" x14ac:dyDescent="0.25">
      <c r="I17870" s="5"/>
      <c r="T17870" s="5"/>
      <c r="V17870" s="5"/>
    </row>
    <row r="17871" spans="9:22" x14ac:dyDescent="0.25">
      <c r="I17871" s="5"/>
      <c r="T17871" s="5"/>
      <c r="V17871" s="5"/>
    </row>
    <row r="17872" spans="9:22" x14ac:dyDescent="0.25">
      <c r="I17872" s="5"/>
      <c r="T17872" s="5"/>
      <c r="V17872" s="5"/>
    </row>
    <row r="17873" spans="9:22" x14ac:dyDescent="0.25">
      <c r="I17873" s="5"/>
      <c r="T17873" s="5"/>
      <c r="V17873" s="5"/>
    </row>
    <row r="17874" spans="9:22" x14ac:dyDescent="0.25">
      <c r="I17874" s="5"/>
      <c r="T17874" s="5"/>
      <c r="V17874" s="5"/>
    </row>
    <row r="17875" spans="9:22" x14ac:dyDescent="0.25">
      <c r="I17875" s="5"/>
      <c r="T17875" s="5"/>
      <c r="V17875" s="5"/>
    </row>
    <row r="17876" spans="9:22" x14ac:dyDescent="0.25">
      <c r="I17876" s="5"/>
      <c r="T17876" s="5"/>
      <c r="V17876" s="5"/>
    </row>
    <row r="17877" spans="9:22" x14ac:dyDescent="0.25">
      <c r="I17877" s="5"/>
      <c r="T17877" s="5"/>
      <c r="V17877" s="5"/>
    </row>
    <row r="17878" spans="9:22" x14ac:dyDescent="0.25">
      <c r="I17878" s="5"/>
      <c r="T17878" s="5"/>
      <c r="V17878" s="5"/>
    </row>
    <row r="17879" spans="9:22" x14ac:dyDescent="0.25">
      <c r="I17879" s="5"/>
      <c r="T17879" s="5"/>
      <c r="V17879" s="5"/>
    </row>
    <row r="17880" spans="9:22" x14ac:dyDescent="0.25">
      <c r="I17880" s="5"/>
      <c r="T17880" s="5"/>
      <c r="V17880" s="5"/>
    </row>
    <row r="17881" spans="9:22" x14ac:dyDescent="0.25">
      <c r="I17881" s="5"/>
      <c r="T17881" s="5"/>
      <c r="V17881" s="5"/>
    </row>
    <row r="17882" spans="9:22" x14ac:dyDescent="0.25">
      <c r="I17882" s="5"/>
      <c r="T17882" s="5"/>
      <c r="V17882" s="5"/>
    </row>
    <row r="17883" spans="9:22" x14ac:dyDescent="0.25">
      <c r="I17883" s="5"/>
      <c r="T17883" s="5"/>
      <c r="V17883" s="5"/>
    </row>
    <row r="17884" spans="9:22" x14ac:dyDescent="0.25">
      <c r="I17884" s="5"/>
      <c r="T17884" s="5"/>
      <c r="V17884" s="5"/>
    </row>
    <row r="17885" spans="9:22" x14ac:dyDescent="0.25">
      <c r="I17885" s="5"/>
      <c r="T17885" s="5"/>
      <c r="V17885" s="5"/>
    </row>
    <row r="17886" spans="9:22" x14ac:dyDescent="0.25">
      <c r="I17886" s="5"/>
      <c r="T17886" s="5"/>
      <c r="V17886" s="5"/>
    </row>
    <row r="17887" spans="9:22" x14ac:dyDescent="0.25">
      <c r="I17887" s="5"/>
      <c r="T17887" s="5"/>
      <c r="V17887" s="5"/>
    </row>
    <row r="17888" spans="9:22" x14ac:dyDescent="0.25">
      <c r="I17888" s="5"/>
      <c r="T17888" s="5"/>
      <c r="V17888" s="5"/>
    </row>
    <row r="17889" spans="9:22" x14ac:dyDescent="0.25">
      <c r="I17889" s="5"/>
      <c r="T17889" s="5"/>
      <c r="V17889" s="5"/>
    </row>
    <row r="17890" spans="9:22" x14ac:dyDescent="0.25">
      <c r="I17890" s="5"/>
      <c r="T17890" s="5"/>
      <c r="V17890" s="5"/>
    </row>
    <row r="17891" spans="9:22" x14ac:dyDescent="0.25">
      <c r="I17891" s="5"/>
      <c r="T17891" s="5"/>
      <c r="V17891" s="5"/>
    </row>
    <row r="17892" spans="9:22" x14ac:dyDescent="0.25">
      <c r="I17892" s="5"/>
      <c r="S17892" s="7"/>
      <c r="T17892" s="5"/>
      <c r="U17892" s="6"/>
      <c r="V17892" s="5"/>
    </row>
    <row r="17893" spans="9:22" x14ac:dyDescent="0.25">
      <c r="I17893" s="5"/>
      <c r="S17893" s="7"/>
      <c r="T17893" s="5"/>
      <c r="U17893" s="6"/>
      <c r="V17893" s="5"/>
    </row>
    <row r="17894" spans="9:22" x14ac:dyDescent="0.25">
      <c r="I17894" s="5"/>
      <c r="S17894" s="7"/>
      <c r="T17894" s="5"/>
      <c r="U17894" s="6"/>
      <c r="V17894" s="5"/>
    </row>
    <row r="17895" spans="9:22" x14ac:dyDescent="0.25">
      <c r="I17895" s="5"/>
      <c r="S17895" s="7"/>
      <c r="T17895" s="5"/>
      <c r="U17895" s="6"/>
      <c r="V17895" s="5"/>
    </row>
    <row r="17896" spans="9:22" x14ac:dyDescent="0.25">
      <c r="I17896" s="5"/>
      <c r="S17896" s="7"/>
      <c r="T17896" s="5"/>
      <c r="U17896" s="6"/>
      <c r="V17896" s="5"/>
    </row>
    <row r="17897" spans="9:22" x14ac:dyDescent="0.25">
      <c r="I17897" s="5"/>
      <c r="S17897" s="7"/>
      <c r="T17897" s="5"/>
      <c r="U17897" s="6"/>
      <c r="V17897" s="5"/>
    </row>
    <row r="17898" spans="9:22" x14ac:dyDescent="0.25">
      <c r="I17898" s="5"/>
      <c r="T17898" s="5"/>
      <c r="V17898" s="5"/>
    </row>
    <row r="17899" spans="9:22" x14ac:dyDescent="0.25">
      <c r="I17899" s="5"/>
      <c r="T17899" s="5"/>
      <c r="V17899" s="5"/>
    </row>
    <row r="17900" spans="9:22" x14ac:dyDescent="0.25">
      <c r="I17900" s="5"/>
      <c r="T17900" s="5"/>
      <c r="V17900" s="5"/>
    </row>
    <row r="17901" spans="9:22" x14ac:dyDescent="0.25">
      <c r="I17901" s="5"/>
      <c r="T17901" s="5"/>
      <c r="V17901" s="5"/>
    </row>
    <row r="17902" spans="9:22" x14ac:dyDescent="0.25">
      <c r="I17902" s="5"/>
      <c r="T17902" s="5"/>
      <c r="V17902" s="5"/>
    </row>
    <row r="17903" spans="9:22" x14ac:dyDescent="0.25">
      <c r="I17903" s="5"/>
      <c r="T17903" s="5"/>
      <c r="V17903" s="5"/>
    </row>
    <row r="17904" spans="9:22" x14ac:dyDescent="0.25">
      <c r="I17904" s="5"/>
      <c r="T17904" s="5"/>
      <c r="V17904" s="5"/>
    </row>
    <row r="17905" spans="9:22" x14ac:dyDescent="0.25">
      <c r="I17905" s="5"/>
      <c r="T17905" s="5"/>
      <c r="V17905" s="5"/>
    </row>
    <row r="17906" spans="9:22" x14ac:dyDescent="0.25">
      <c r="I17906" s="5"/>
      <c r="T17906" s="5"/>
      <c r="V17906" s="5"/>
    </row>
    <row r="17907" spans="9:22" x14ac:dyDescent="0.25">
      <c r="I17907" s="5"/>
      <c r="T17907" s="5"/>
      <c r="V17907" s="5"/>
    </row>
    <row r="17908" spans="9:22" x14ac:dyDescent="0.25">
      <c r="I17908" s="5"/>
      <c r="T17908" s="5"/>
      <c r="V17908" s="5"/>
    </row>
    <row r="17909" spans="9:22" x14ac:dyDescent="0.25">
      <c r="I17909" s="5"/>
      <c r="T17909" s="5"/>
      <c r="V17909" s="5"/>
    </row>
    <row r="17910" spans="9:22" x14ac:dyDescent="0.25">
      <c r="I17910" s="5"/>
      <c r="T17910" s="5"/>
      <c r="V17910" s="5"/>
    </row>
    <row r="17911" spans="9:22" x14ac:dyDescent="0.25">
      <c r="I17911" s="5"/>
      <c r="T17911" s="5"/>
      <c r="V17911" s="5"/>
    </row>
    <row r="17912" spans="9:22" x14ac:dyDescent="0.25">
      <c r="I17912" s="5"/>
      <c r="T17912" s="5"/>
      <c r="V17912" s="5"/>
    </row>
    <row r="17913" spans="9:22" x14ac:dyDescent="0.25">
      <c r="I17913" s="5"/>
      <c r="T17913" s="5"/>
      <c r="V17913" s="5"/>
    </row>
    <row r="17914" spans="9:22" x14ac:dyDescent="0.25">
      <c r="I17914" s="5"/>
      <c r="T17914" s="5"/>
      <c r="V17914" s="5"/>
    </row>
    <row r="17915" spans="9:22" x14ac:dyDescent="0.25">
      <c r="I17915" s="5"/>
      <c r="T17915" s="5"/>
      <c r="V17915" s="5"/>
    </row>
    <row r="17916" spans="9:22" x14ac:dyDescent="0.25">
      <c r="I17916" s="5"/>
      <c r="T17916" s="5"/>
      <c r="V17916" s="5"/>
    </row>
    <row r="17917" spans="9:22" x14ac:dyDescent="0.25">
      <c r="I17917" s="5"/>
      <c r="T17917" s="5"/>
      <c r="V17917" s="5"/>
    </row>
    <row r="17918" spans="9:22" x14ac:dyDescent="0.25">
      <c r="I17918" s="5"/>
      <c r="T17918" s="5"/>
      <c r="V17918" s="5"/>
    </row>
    <row r="17919" spans="9:22" x14ac:dyDescent="0.25">
      <c r="I17919" s="5"/>
      <c r="T17919" s="5"/>
      <c r="V17919" s="5"/>
    </row>
    <row r="17920" spans="9:22" x14ac:dyDescent="0.25">
      <c r="I17920" s="5"/>
      <c r="T17920" s="5"/>
      <c r="V17920" s="5"/>
    </row>
    <row r="17921" spans="9:22" x14ac:dyDescent="0.25">
      <c r="I17921" s="5"/>
      <c r="T17921" s="5"/>
      <c r="V17921" s="5"/>
    </row>
    <row r="17922" spans="9:22" x14ac:dyDescent="0.25">
      <c r="I17922" s="5"/>
      <c r="T17922" s="5"/>
      <c r="V17922" s="5"/>
    </row>
    <row r="17923" spans="9:22" x14ac:dyDescent="0.25">
      <c r="I17923" s="5"/>
      <c r="T17923" s="5"/>
      <c r="V17923" s="5"/>
    </row>
    <row r="17924" spans="9:22" x14ac:dyDescent="0.25">
      <c r="I17924" s="5"/>
      <c r="T17924" s="5"/>
      <c r="V17924" s="5"/>
    </row>
    <row r="17925" spans="9:22" x14ac:dyDescent="0.25">
      <c r="I17925" s="5"/>
      <c r="T17925" s="5"/>
      <c r="V17925" s="5"/>
    </row>
    <row r="17926" spans="9:22" x14ac:dyDescent="0.25">
      <c r="I17926" s="5"/>
      <c r="T17926" s="5"/>
      <c r="V17926" s="5"/>
    </row>
    <row r="17927" spans="9:22" x14ac:dyDescent="0.25">
      <c r="I17927" s="5"/>
      <c r="T17927" s="5"/>
      <c r="V17927" s="5"/>
    </row>
    <row r="17928" spans="9:22" x14ac:dyDescent="0.25">
      <c r="I17928" s="5"/>
      <c r="T17928" s="5"/>
      <c r="V17928" s="5"/>
    </row>
    <row r="17929" spans="9:22" x14ac:dyDescent="0.25">
      <c r="I17929" s="5"/>
      <c r="T17929" s="5"/>
      <c r="V17929" s="5"/>
    </row>
    <row r="17930" spans="9:22" x14ac:dyDescent="0.25">
      <c r="I17930" s="5"/>
      <c r="T17930" s="5"/>
      <c r="V17930" s="5"/>
    </row>
    <row r="17931" spans="9:22" x14ac:dyDescent="0.25">
      <c r="I17931" s="5"/>
      <c r="T17931" s="5"/>
      <c r="V17931" s="5"/>
    </row>
    <row r="17932" spans="9:22" x14ac:dyDescent="0.25">
      <c r="I17932" s="5"/>
      <c r="T17932" s="5"/>
      <c r="V17932" s="5"/>
    </row>
    <row r="17933" spans="9:22" x14ac:dyDescent="0.25">
      <c r="I17933" s="5"/>
      <c r="T17933" s="5"/>
      <c r="V17933" s="5"/>
    </row>
    <row r="17934" spans="9:22" x14ac:dyDescent="0.25">
      <c r="I17934" s="5"/>
      <c r="T17934" s="5"/>
      <c r="V17934" s="5"/>
    </row>
    <row r="17935" spans="9:22" x14ac:dyDescent="0.25">
      <c r="I17935" s="5"/>
      <c r="T17935" s="5"/>
      <c r="V17935" s="5"/>
    </row>
    <row r="17936" spans="9:22" x14ac:dyDescent="0.25">
      <c r="I17936" s="5"/>
      <c r="T17936" s="5"/>
      <c r="V17936" s="5"/>
    </row>
    <row r="17937" spans="9:22" x14ac:dyDescent="0.25">
      <c r="I17937" s="5"/>
      <c r="T17937" s="5"/>
      <c r="V17937" s="5"/>
    </row>
    <row r="17938" spans="9:22" x14ac:dyDescent="0.25">
      <c r="I17938" s="5"/>
      <c r="T17938" s="5"/>
      <c r="V17938" s="5"/>
    </row>
    <row r="17939" spans="9:22" x14ac:dyDescent="0.25">
      <c r="I17939" s="5"/>
      <c r="T17939" s="5"/>
      <c r="V17939" s="5"/>
    </row>
    <row r="17940" spans="9:22" x14ac:dyDescent="0.25">
      <c r="I17940" s="5"/>
      <c r="T17940" s="5"/>
      <c r="V17940" s="5"/>
    </row>
    <row r="17941" spans="9:22" x14ac:dyDescent="0.25">
      <c r="I17941" s="5"/>
      <c r="T17941" s="5"/>
      <c r="V17941" s="5"/>
    </row>
    <row r="17942" spans="9:22" x14ac:dyDescent="0.25">
      <c r="I17942" s="5"/>
      <c r="T17942" s="5"/>
      <c r="V17942" s="5"/>
    </row>
    <row r="17943" spans="9:22" x14ac:dyDescent="0.25">
      <c r="I17943" s="5"/>
      <c r="T17943" s="5"/>
      <c r="V17943" s="5"/>
    </row>
    <row r="17944" spans="9:22" x14ac:dyDescent="0.25">
      <c r="I17944" s="5"/>
      <c r="T17944" s="5"/>
      <c r="V17944" s="5"/>
    </row>
    <row r="17945" spans="9:22" x14ac:dyDescent="0.25">
      <c r="I17945" s="5"/>
      <c r="T17945" s="5"/>
      <c r="V17945" s="5"/>
    </row>
    <row r="17946" spans="9:22" x14ac:dyDescent="0.25">
      <c r="I17946" s="5"/>
      <c r="T17946" s="5"/>
      <c r="V17946" s="5"/>
    </row>
    <row r="17947" spans="9:22" x14ac:dyDescent="0.25">
      <c r="I17947" s="5"/>
      <c r="T17947" s="5"/>
      <c r="V17947" s="5"/>
    </row>
    <row r="17948" spans="9:22" x14ac:dyDescent="0.25">
      <c r="I17948" s="5"/>
      <c r="T17948" s="5"/>
      <c r="V17948" s="5"/>
    </row>
    <row r="17949" spans="9:22" x14ac:dyDescent="0.25">
      <c r="I17949" s="5"/>
      <c r="T17949" s="5"/>
      <c r="V17949" s="5"/>
    </row>
    <row r="17950" spans="9:22" x14ac:dyDescent="0.25">
      <c r="I17950" s="5"/>
      <c r="T17950" s="5"/>
      <c r="V17950" s="5"/>
    </row>
    <row r="17951" spans="9:22" x14ac:dyDescent="0.25">
      <c r="I17951" s="5"/>
      <c r="T17951" s="5"/>
      <c r="V17951" s="5"/>
    </row>
    <row r="17952" spans="9:22" x14ac:dyDescent="0.25">
      <c r="I17952" s="5"/>
      <c r="T17952" s="5"/>
      <c r="V17952" s="5"/>
    </row>
    <row r="17953" spans="9:22" x14ac:dyDescent="0.25">
      <c r="I17953" s="5"/>
      <c r="T17953" s="5"/>
      <c r="V17953" s="5"/>
    </row>
    <row r="17954" spans="9:22" x14ac:dyDescent="0.25">
      <c r="I17954" s="5"/>
      <c r="T17954" s="5"/>
      <c r="V17954" s="5"/>
    </row>
    <row r="17955" spans="9:22" x14ac:dyDescent="0.25">
      <c r="I17955" s="5"/>
      <c r="T17955" s="5"/>
      <c r="V17955" s="5"/>
    </row>
    <row r="17956" spans="9:22" x14ac:dyDescent="0.25">
      <c r="I17956" s="5"/>
      <c r="T17956" s="5"/>
      <c r="V17956" s="5"/>
    </row>
    <row r="17957" spans="9:22" x14ac:dyDescent="0.25">
      <c r="I17957" s="5"/>
      <c r="T17957" s="5"/>
      <c r="V17957" s="5"/>
    </row>
    <row r="17958" spans="9:22" x14ac:dyDescent="0.25">
      <c r="I17958" s="5"/>
      <c r="T17958" s="5"/>
      <c r="V17958" s="5"/>
    </row>
    <row r="17959" spans="9:22" x14ac:dyDescent="0.25">
      <c r="I17959" s="5"/>
      <c r="T17959" s="5"/>
      <c r="V17959" s="5"/>
    </row>
    <row r="17960" spans="9:22" x14ac:dyDescent="0.25">
      <c r="I17960" s="5"/>
      <c r="T17960" s="5"/>
      <c r="V17960" s="5"/>
    </row>
    <row r="17961" spans="9:22" x14ac:dyDescent="0.25">
      <c r="I17961" s="5"/>
      <c r="T17961" s="5"/>
      <c r="V17961" s="5"/>
    </row>
    <row r="17962" spans="9:22" x14ac:dyDescent="0.25">
      <c r="I17962" s="5"/>
      <c r="T17962" s="5"/>
      <c r="V17962" s="5"/>
    </row>
    <row r="17963" spans="9:22" x14ac:dyDescent="0.25">
      <c r="I17963" s="5"/>
      <c r="T17963" s="5"/>
      <c r="V17963" s="5"/>
    </row>
    <row r="17964" spans="9:22" x14ac:dyDescent="0.25">
      <c r="I17964" s="5"/>
      <c r="T17964" s="5"/>
      <c r="V17964" s="5"/>
    </row>
    <row r="17965" spans="9:22" x14ac:dyDescent="0.25">
      <c r="I17965" s="5"/>
      <c r="T17965" s="5"/>
      <c r="V17965" s="5"/>
    </row>
    <row r="17966" spans="9:22" x14ac:dyDescent="0.25">
      <c r="I17966" s="5"/>
      <c r="T17966" s="5"/>
      <c r="V17966" s="5"/>
    </row>
    <row r="17967" spans="9:22" x14ac:dyDescent="0.25">
      <c r="I17967" s="5"/>
      <c r="T17967" s="5"/>
      <c r="V17967" s="5"/>
    </row>
    <row r="17968" spans="9:22" x14ac:dyDescent="0.25">
      <c r="I17968" s="5"/>
      <c r="T17968" s="5"/>
      <c r="V17968" s="5"/>
    </row>
    <row r="17969" spans="9:22" x14ac:dyDescent="0.25">
      <c r="I17969" s="5"/>
      <c r="T17969" s="5"/>
      <c r="V17969" s="5"/>
    </row>
    <row r="17970" spans="9:22" x14ac:dyDescent="0.25">
      <c r="I17970" s="5"/>
      <c r="T17970" s="5"/>
      <c r="V17970" s="5"/>
    </row>
    <row r="17971" spans="9:22" x14ac:dyDescent="0.25">
      <c r="I17971" s="5"/>
      <c r="T17971" s="5"/>
      <c r="V17971" s="5"/>
    </row>
    <row r="17972" spans="9:22" x14ac:dyDescent="0.25">
      <c r="I17972" s="5"/>
      <c r="T17972" s="5"/>
      <c r="V17972" s="5"/>
    </row>
    <row r="17973" spans="9:22" x14ac:dyDescent="0.25">
      <c r="I17973" s="5"/>
      <c r="T17973" s="5"/>
      <c r="V17973" s="5"/>
    </row>
    <row r="17974" spans="9:22" x14ac:dyDescent="0.25">
      <c r="I17974" s="5"/>
      <c r="T17974" s="5"/>
      <c r="V17974" s="5"/>
    </row>
    <row r="17975" spans="9:22" x14ac:dyDescent="0.25">
      <c r="I17975" s="5"/>
      <c r="T17975" s="5"/>
      <c r="V17975" s="5"/>
    </row>
    <row r="17976" spans="9:22" x14ac:dyDescent="0.25">
      <c r="I17976" s="5"/>
      <c r="T17976" s="5"/>
      <c r="V17976" s="5"/>
    </row>
    <row r="17977" spans="9:22" x14ac:dyDescent="0.25">
      <c r="I17977" s="5"/>
      <c r="T17977" s="5"/>
      <c r="V17977" s="5"/>
    </row>
    <row r="17978" spans="9:22" x14ac:dyDescent="0.25">
      <c r="I17978" s="5"/>
      <c r="T17978" s="5"/>
      <c r="V17978" s="5"/>
    </row>
    <row r="17979" spans="9:22" x14ac:dyDescent="0.25">
      <c r="I17979" s="5"/>
      <c r="T17979" s="5"/>
      <c r="V17979" s="5"/>
    </row>
    <row r="17980" spans="9:22" x14ac:dyDescent="0.25">
      <c r="I17980" s="5"/>
      <c r="T17980" s="5"/>
      <c r="V17980" s="5"/>
    </row>
    <row r="17981" spans="9:22" x14ac:dyDescent="0.25">
      <c r="I17981" s="5"/>
      <c r="T17981" s="5"/>
      <c r="V17981" s="5"/>
    </row>
    <row r="17982" spans="9:22" x14ac:dyDescent="0.25">
      <c r="I17982" s="5"/>
      <c r="T17982" s="5"/>
      <c r="V17982" s="5"/>
    </row>
    <row r="17983" spans="9:22" x14ac:dyDescent="0.25">
      <c r="I17983" s="5"/>
      <c r="T17983" s="5"/>
      <c r="V17983" s="5"/>
    </row>
    <row r="17984" spans="9:22" x14ac:dyDescent="0.25">
      <c r="I17984" s="5"/>
      <c r="T17984" s="5"/>
      <c r="V17984" s="5"/>
    </row>
    <row r="17985" spans="9:22" x14ac:dyDescent="0.25">
      <c r="I17985" s="5"/>
      <c r="T17985" s="5"/>
      <c r="V17985" s="5"/>
    </row>
    <row r="17986" spans="9:22" x14ac:dyDescent="0.25">
      <c r="I17986" s="5"/>
      <c r="T17986" s="5"/>
      <c r="V17986" s="5"/>
    </row>
    <row r="17987" spans="9:22" x14ac:dyDescent="0.25">
      <c r="I17987" s="5"/>
      <c r="T17987" s="5"/>
      <c r="V17987" s="5"/>
    </row>
    <row r="17988" spans="9:22" x14ac:dyDescent="0.25">
      <c r="I17988" s="5"/>
      <c r="T17988" s="5"/>
      <c r="V17988" s="5"/>
    </row>
    <row r="17989" spans="9:22" x14ac:dyDescent="0.25">
      <c r="I17989" s="5"/>
      <c r="T17989" s="5"/>
      <c r="V17989" s="5"/>
    </row>
    <row r="17990" spans="9:22" x14ac:dyDescent="0.25">
      <c r="I17990" s="5"/>
      <c r="T17990" s="5"/>
      <c r="V17990" s="5"/>
    </row>
    <row r="17991" spans="9:22" x14ac:dyDescent="0.25">
      <c r="I17991" s="5"/>
      <c r="T17991" s="5"/>
      <c r="V17991" s="5"/>
    </row>
    <row r="17992" spans="9:22" x14ac:dyDescent="0.25">
      <c r="I17992" s="5"/>
      <c r="T17992" s="5"/>
      <c r="V17992" s="5"/>
    </row>
    <row r="17993" spans="9:22" x14ac:dyDescent="0.25">
      <c r="I17993" s="5"/>
      <c r="T17993" s="5"/>
      <c r="V17993" s="5"/>
    </row>
    <row r="17994" spans="9:22" x14ac:dyDescent="0.25">
      <c r="I17994" s="5"/>
      <c r="T17994" s="5"/>
      <c r="V17994" s="5"/>
    </row>
    <row r="17995" spans="9:22" x14ac:dyDescent="0.25">
      <c r="I17995" s="5"/>
      <c r="T17995" s="5"/>
      <c r="V17995" s="5"/>
    </row>
    <row r="17996" spans="9:22" x14ac:dyDescent="0.25">
      <c r="I17996" s="5"/>
      <c r="T17996" s="5"/>
      <c r="V17996" s="5"/>
    </row>
    <row r="17997" spans="9:22" x14ac:dyDescent="0.25">
      <c r="I17997" s="5"/>
      <c r="T17997" s="5"/>
      <c r="V17997" s="5"/>
    </row>
    <row r="17998" spans="9:22" x14ac:dyDescent="0.25">
      <c r="I17998" s="5"/>
      <c r="T17998" s="5"/>
      <c r="V17998" s="5"/>
    </row>
    <row r="17999" spans="9:22" x14ac:dyDescent="0.25">
      <c r="I17999" s="5"/>
      <c r="T17999" s="5"/>
      <c r="V17999" s="5"/>
    </row>
    <row r="18000" spans="9:22" x14ac:dyDescent="0.25">
      <c r="I18000" s="5"/>
      <c r="T18000" s="5"/>
      <c r="V18000" s="5"/>
    </row>
    <row r="18001" spans="9:22" x14ac:dyDescent="0.25">
      <c r="I18001" s="5"/>
      <c r="T18001" s="5"/>
      <c r="V18001" s="5"/>
    </row>
    <row r="18002" spans="9:22" x14ac:dyDescent="0.25">
      <c r="I18002" s="5"/>
      <c r="T18002" s="5"/>
      <c r="V18002" s="5"/>
    </row>
    <row r="18003" spans="9:22" x14ac:dyDescent="0.25">
      <c r="I18003" s="5"/>
      <c r="T18003" s="5"/>
      <c r="V18003" s="5"/>
    </row>
    <row r="18004" spans="9:22" x14ac:dyDescent="0.25">
      <c r="I18004" s="5"/>
      <c r="T18004" s="5"/>
      <c r="V18004" s="5"/>
    </row>
    <row r="18005" spans="9:22" x14ac:dyDescent="0.25">
      <c r="I18005" s="5"/>
      <c r="T18005" s="5"/>
      <c r="V18005" s="5"/>
    </row>
    <row r="18006" spans="9:22" x14ac:dyDescent="0.25">
      <c r="I18006" s="5"/>
      <c r="T18006" s="5"/>
      <c r="V18006" s="5"/>
    </row>
    <row r="18007" spans="9:22" x14ac:dyDescent="0.25">
      <c r="I18007" s="5"/>
      <c r="T18007" s="5"/>
      <c r="V18007" s="5"/>
    </row>
    <row r="18008" spans="9:22" x14ac:dyDescent="0.25">
      <c r="I18008" s="5"/>
      <c r="T18008" s="5"/>
      <c r="V18008" s="5"/>
    </row>
    <row r="18009" spans="9:22" x14ac:dyDescent="0.25">
      <c r="I18009" s="5"/>
      <c r="T18009" s="5"/>
      <c r="V18009" s="5"/>
    </row>
    <row r="18010" spans="9:22" x14ac:dyDescent="0.25">
      <c r="I18010" s="5"/>
      <c r="T18010" s="5"/>
      <c r="V18010" s="5"/>
    </row>
    <row r="18011" spans="9:22" x14ac:dyDescent="0.25">
      <c r="I18011" s="5"/>
      <c r="T18011" s="5"/>
      <c r="V18011" s="5"/>
    </row>
    <row r="18012" spans="9:22" x14ac:dyDescent="0.25">
      <c r="I18012" s="5"/>
      <c r="T18012" s="5"/>
      <c r="V18012" s="5"/>
    </row>
    <row r="18013" spans="9:22" x14ac:dyDescent="0.25">
      <c r="I18013" s="5"/>
      <c r="T18013" s="5"/>
      <c r="V18013" s="5"/>
    </row>
    <row r="18014" spans="9:22" x14ac:dyDescent="0.25">
      <c r="I18014" s="5"/>
      <c r="T18014" s="5"/>
      <c r="V18014" s="5"/>
    </row>
    <row r="18015" spans="9:22" x14ac:dyDescent="0.25">
      <c r="I18015" s="5"/>
      <c r="T18015" s="5"/>
      <c r="V18015" s="5"/>
    </row>
    <row r="18016" spans="9:22" x14ac:dyDescent="0.25">
      <c r="I18016" s="5"/>
      <c r="T18016" s="5"/>
      <c r="V18016" s="5"/>
    </row>
    <row r="18017" spans="9:22" x14ac:dyDescent="0.25">
      <c r="I18017" s="5"/>
      <c r="T18017" s="5"/>
      <c r="V18017" s="5"/>
    </row>
    <row r="18018" spans="9:22" x14ac:dyDescent="0.25">
      <c r="I18018" s="5"/>
      <c r="T18018" s="5"/>
      <c r="V18018" s="5"/>
    </row>
    <row r="18019" spans="9:22" x14ac:dyDescent="0.25">
      <c r="I18019" s="5"/>
      <c r="T18019" s="5"/>
      <c r="V18019" s="5"/>
    </row>
    <row r="18020" spans="9:22" x14ac:dyDescent="0.25">
      <c r="I18020" s="5"/>
      <c r="T18020" s="5"/>
      <c r="V18020" s="5"/>
    </row>
    <row r="18021" spans="9:22" x14ac:dyDescent="0.25">
      <c r="I18021" s="5"/>
      <c r="T18021" s="5"/>
      <c r="V18021" s="5"/>
    </row>
    <row r="18022" spans="9:22" x14ac:dyDescent="0.25">
      <c r="I18022" s="5"/>
      <c r="T18022" s="5"/>
      <c r="V18022" s="5"/>
    </row>
    <row r="18023" spans="9:22" x14ac:dyDescent="0.25">
      <c r="I18023" s="5"/>
      <c r="T18023" s="5"/>
      <c r="V18023" s="5"/>
    </row>
    <row r="18024" spans="9:22" x14ac:dyDescent="0.25">
      <c r="I18024" s="5"/>
      <c r="T18024" s="5"/>
      <c r="V18024" s="5"/>
    </row>
    <row r="18025" spans="9:22" x14ac:dyDescent="0.25">
      <c r="I18025" s="5"/>
      <c r="T18025" s="5"/>
      <c r="V18025" s="5"/>
    </row>
    <row r="18026" spans="9:22" x14ac:dyDescent="0.25">
      <c r="I18026" s="5"/>
      <c r="T18026" s="5"/>
      <c r="V18026" s="5"/>
    </row>
    <row r="18027" spans="9:22" x14ac:dyDescent="0.25">
      <c r="I18027" s="5"/>
      <c r="T18027" s="5"/>
      <c r="V18027" s="5"/>
    </row>
    <row r="18028" spans="9:22" x14ac:dyDescent="0.25">
      <c r="I18028" s="5"/>
      <c r="T18028" s="5"/>
      <c r="V18028" s="5"/>
    </row>
    <row r="18029" spans="9:22" x14ac:dyDescent="0.25">
      <c r="I18029" s="5"/>
      <c r="T18029" s="5"/>
      <c r="V18029" s="5"/>
    </row>
    <row r="18030" spans="9:22" x14ac:dyDescent="0.25">
      <c r="I18030" s="5"/>
      <c r="T18030" s="5"/>
      <c r="V18030" s="5"/>
    </row>
    <row r="18031" spans="9:22" x14ac:dyDescent="0.25">
      <c r="I18031" s="5"/>
      <c r="T18031" s="5"/>
      <c r="V18031" s="5"/>
    </row>
    <row r="18032" spans="9:22" x14ac:dyDescent="0.25">
      <c r="I18032" s="5"/>
      <c r="T18032" s="5"/>
      <c r="V18032" s="5"/>
    </row>
    <row r="18033" spans="9:22" x14ac:dyDescent="0.25">
      <c r="I18033" s="5"/>
      <c r="T18033" s="5"/>
      <c r="V18033" s="5"/>
    </row>
    <row r="18034" spans="9:22" x14ac:dyDescent="0.25">
      <c r="I18034" s="5"/>
      <c r="T18034" s="5"/>
      <c r="V18034" s="5"/>
    </row>
    <row r="18035" spans="9:22" x14ac:dyDescent="0.25">
      <c r="I18035" s="5"/>
      <c r="T18035" s="5"/>
      <c r="V18035" s="5"/>
    </row>
    <row r="18036" spans="9:22" x14ac:dyDescent="0.25">
      <c r="I18036" s="5"/>
      <c r="T18036" s="5"/>
      <c r="V18036" s="5"/>
    </row>
    <row r="18037" spans="9:22" x14ac:dyDescent="0.25">
      <c r="I18037" s="5"/>
      <c r="T18037" s="5"/>
      <c r="V18037" s="5"/>
    </row>
    <row r="18038" spans="9:22" x14ac:dyDescent="0.25">
      <c r="I18038" s="5"/>
      <c r="T18038" s="5"/>
      <c r="V18038" s="5"/>
    </row>
    <row r="18039" spans="9:22" x14ac:dyDescent="0.25">
      <c r="I18039" s="5"/>
      <c r="T18039" s="5"/>
      <c r="V18039" s="5"/>
    </row>
    <row r="18040" spans="9:22" x14ac:dyDescent="0.25">
      <c r="I18040" s="5"/>
      <c r="T18040" s="5"/>
      <c r="V18040" s="5"/>
    </row>
    <row r="18041" spans="9:22" x14ac:dyDescent="0.25">
      <c r="I18041" s="5"/>
      <c r="T18041" s="5"/>
      <c r="V18041" s="5"/>
    </row>
    <row r="18042" spans="9:22" x14ac:dyDescent="0.25">
      <c r="I18042" s="5"/>
      <c r="T18042" s="5"/>
      <c r="V18042" s="5"/>
    </row>
    <row r="18043" spans="9:22" x14ac:dyDescent="0.25">
      <c r="I18043" s="5"/>
      <c r="T18043" s="5"/>
      <c r="V18043" s="5"/>
    </row>
    <row r="18044" spans="9:22" x14ac:dyDescent="0.25">
      <c r="I18044" s="5"/>
      <c r="T18044" s="5"/>
      <c r="V18044" s="5"/>
    </row>
    <row r="18045" spans="9:22" x14ac:dyDescent="0.25">
      <c r="I18045" s="5"/>
      <c r="T18045" s="5"/>
      <c r="V18045" s="5"/>
    </row>
    <row r="18046" spans="9:22" x14ac:dyDescent="0.25">
      <c r="I18046" s="5"/>
      <c r="T18046" s="5"/>
      <c r="V18046" s="5"/>
    </row>
    <row r="18047" spans="9:22" x14ac:dyDescent="0.25">
      <c r="I18047" s="5"/>
      <c r="T18047" s="5"/>
      <c r="V18047" s="5"/>
    </row>
    <row r="18048" spans="9:22" x14ac:dyDescent="0.25">
      <c r="I18048" s="5"/>
      <c r="T18048" s="5"/>
      <c r="V18048" s="5"/>
    </row>
    <row r="18049" spans="9:22" x14ac:dyDescent="0.25">
      <c r="I18049" s="5"/>
      <c r="T18049" s="5"/>
      <c r="V18049" s="5"/>
    </row>
    <row r="18050" spans="9:22" x14ac:dyDescent="0.25">
      <c r="I18050" s="5"/>
      <c r="T18050" s="5"/>
      <c r="V18050" s="5"/>
    </row>
    <row r="18051" spans="9:22" x14ac:dyDescent="0.25">
      <c r="I18051" s="5"/>
      <c r="T18051" s="5"/>
      <c r="V18051" s="5"/>
    </row>
    <row r="18052" spans="9:22" x14ac:dyDescent="0.25">
      <c r="I18052" s="5"/>
      <c r="T18052" s="5"/>
      <c r="V18052" s="5"/>
    </row>
    <row r="18053" spans="9:22" x14ac:dyDescent="0.25">
      <c r="I18053" s="5"/>
      <c r="T18053" s="5"/>
      <c r="V18053" s="5"/>
    </row>
    <row r="18054" spans="9:22" x14ac:dyDescent="0.25">
      <c r="I18054" s="5"/>
      <c r="T18054" s="5"/>
      <c r="V18054" s="5"/>
    </row>
    <row r="18055" spans="9:22" x14ac:dyDescent="0.25">
      <c r="I18055" s="5"/>
      <c r="T18055" s="5"/>
      <c r="V18055" s="5"/>
    </row>
    <row r="18056" spans="9:22" x14ac:dyDescent="0.25">
      <c r="I18056" s="5"/>
      <c r="T18056" s="5"/>
      <c r="V18056" s="5"/>
    </row>
    <row r="18057" spans="9:22" x14ac:dyDescent="0.25">
      <c r="I18057" s="5"/>
      <c r="T18057" s="5"/>
      <c r="V18057" s="5"/>
    </row>
    <row r="18058" spans="9:22" x14ac:dyDescent="0.25">
      <c r="I18058" s="5"/>
      <c r="T18058" s="5"/>
      <c r="V18058" s="5"/>
    </row>
    <row r="18059" spans="9:22" x14ac:dyDescent="0.25">
      <c r="I18059" s="5"/>
      <c r="T18059" s="5"/>
      <c r="V18059" s="5"/>
    </row>
    <row r="18060" spans="9:22" x14ac:dyDescent="0.25">
      <c r="I18060" s="5"/>
      <c r="T18060" s="5"/>
      <c r="V18060" s="5"/>
    </row>
    <row r="18061" spans="9:22" x14ac:dyDescent="0.25">
      <c r="I18061" s="5"/>
      <c r="T18061" s="5"/>
      <c r="V18061" s="5"/>
    </row>
    <row r="18062" spans="9:22" x14ac:dyDescent="0.25">
      <c r="I18062" s="5"/>
      <c r="T18062" s="5"/>
      <c r="V18062" s="5"/>
    </row>
    <row r="18063" spans="9:22" x14ac:dyDescent="0.25">
      <c r="I18063" s="5"/>
      <c r="T18063" s="5"/>
      <c r="V18063" s="5"/>
    </row>
    <row r="18064" spans="9:22" x14ac:dyDescent="0.25">
      <c r="I18064" s="5"/>
      <c r="T18064" s="5"/>
      <c r="V18064" s="5"/>
    </row>
    <row r="18065" spans="9:22" x14ac:dyDescent="0.25">
      <c r="I18065" s="5"/>
      <c r="T18065" s="5"/>
      <c r="V18065" s="5"/>
    </row>
    <row r="18066" spans="9:22" x14ac:dyDescent="0.25">
      <c r="I18066" s="5"/>
      <c r="T18066" s="5"/>
      <c r="V18066" s="5"/>
    </row>
    <row r="18067" spans="9:22" x14ac:dyDescent="0.25">
      <c r="I18067" s="5"/>
      <c r="T18067" s="5"/>
      <c r="V18067" s="5"/>
    </row>
    <row r="18068" spans="9:22" x14ac:dyDescent="0.25">
      <c r="I18068" s="5"/>
      <c r="T18068" s="5"/>
      <c r="V18068" s="5"/>
    </row>
    <row r="18069" spans="9:22" x14ac:dyDescent="0.25">
      <c r="I18069" s="5"/>
      <c r="T18069" s="5"/>
      <c r="V18069" s="5"/>
    </row>
    <row r="18070" spans="9:22" x14ac:dyDescent="0.25">
      <c r="I18070" s="5"/>
      <c r="T18070" s="5"/>
      <c r="V18070" s="5"/>
    </row>
    <row r="18071" spans="9:22" x14ac:dyDescent="0.25">
      <c r="I18071" s="5"/>
      <c r="T18071" s="5"/>
      <c r="V18071" s="5"/>
    </row>
    <row r="18072" spans="9:22" x14ac:dyDescent="0.25">
      <c r="I18072" s="5"/>
      <c r="T18072" s="5"/>
      <c r="V18072" s="5"/>
    </row>
    <row r="18073" spans="9:22" x14ac:dyDescent="0.25">
      <c r="I18073" s="5"/>
      <c r="T18073" s="5"/>
      <c r="V18073" s="5"/>
    </row>
    <row r="18074" spans="9:22" x14ac:dyDescent="0.25">
      <c r="I18074" s="5"/>
      <c r="T18074" s="5"/>
      <c r="V18074" s="5"/>
    </row>
    <row r="18075" spans="9:22" x14ac:dyDescent="0.25">
      <c r="I18075" s="5"/>
      <c r="T18075" s="5"/>
      <c r="V18075" s="5"/>
    </row>
    <row r="18076" spans="9:22" x14ac:dyDescent="0.25">
      <c r="I18076" s="5"/>
      <c r="T18076" s="5"/>
      <c r="V18076" s="5"/>
    </row>
    <row r="18077" spans="9:22" x14ac:dyDescent="0.25">
      <c r="I18077" s="5"/>
      <c r="T18077" s="5"/>
      <c r="V18077" s="5"/>
    </row>
    <row r="18078" spans="9:22" x14ac:dyDescent="0.25">
      <c r="I18078" s="5"/>
      <c r="T18078" s="5"/>
      <c r="V18078" s="5"/>
    </row>
    <row r="18079" spans="9:22" x14ac:dyDescent="0.25">
      <c r="I18079" s="5"/>
      <c r="T18079" s="5"/>
      <c r="V18079" s="5"/>
    </row>
    <row r="18080" spans="9:22" x14ac:dyDescent="0.25">
      <c r="I18080" s="5"/>
      <c r="T18080" s="5"/>
      <c r="V18080" s="5"/>
    </row>
    <row r="18081" spans="9:22" x14ac:dyDescent="0.25">
      <c r="I18081" s="5"/>
      <c r="T18081" s="5"/>
      <c r="V18081" s="5"/>
    </row>
    <row r="18082" spans="9:22" x14ac:dyDescent="0.25">
      <c r="I18082" s="5"/>
      <c r="T18082" s="5"/>
      <c r="V18082" s="5"/>
    </row>
    <row r="18083" spans="9:22" x14ac:dyDescent="0.25">
      <c r="I18083" s="5"/>
      <c r="T18083" s="5"/>
      <c r="V18083" s="5"/>
    </row>
    <row r="18084" spans="9:22" x14ac:dyDescent="0.25">
      <c r="I18084" s="5"/>
      <c r="T18084" s="5"/>
      <c r="V18084" s="5"/>
    </row>
    <row r="18085" spans="9:22" x14ac:dyDescent="0.25">
      <c r="I18085" s="5"/>
      <c r="T18085" s="5"/>
      <c r="V18085" s="5"/>
    </row>
    <row r="18086" spans="9:22" x14ac:dyDescent="0.25">
      <c r="I18086" s="5"/>
      <c r="T18086" s="5"/>
      <c r="V18086" s="5"/>
    </row>
    <row r="18087" spans="9:22" x14ac:dyDescent="0.25">
      <c r="I18087" s="5"/>
      <c r="T18087" s="5"/>
      <c r="V18087" s="5"/>
    </row>
    <row r="18088" spans="9:22" x14ac:dyDescent="0.25">
      <c r="I18088" s="5"/>
      <c r="T18088" s="5"/>
      <c r="V18088" s="5"/>
    </row>
    <row r="18089" spans="9:22" x14ac:dyDescent="0.25">
      <c r="I18089" s="5"/>
      <c r="T18089" s="5"/>
      <c r="V18089" s="5"/>
    </row>
    <row r="18090" spans="9:22" x14ac:dyDescent="0.25">
      <c r="I18090" s="5"/>
      <c r="T18090" s="5"/>
      <c r="V18090" s="5"/>
    </row>
    <row r="18091" spans="9:22" x14ac:dyDescent="0.25">
      <c r="I18091" s="5"/>
      <c r="T18091" s="5"/>
      <c r="V18091" s="5"/>
    </row>
    <row r="18092" spans="9:22" x14ac:dyDescent="0.25">
      <c r="I18092" s="5"/>
      <c r="T18092" s="5"/>
      <c r="V18092" s="5"/>
    </row>
    <row r="18093" spans="9:22" x14ac:dyDescent="0.25">
      <c r="I18093" s="5"/>
      <c r="T18093" s="5"/>
      <c r="V18093" s="5"/>
    </row>
    <row r="18094" spans="9:22" x14ac:dyDescent="0.25">
      <c r="I18094" s="5"/>
      <c r="T18094" s="5"/>
      <c r="V18094" s="5"/>
    </row>
    <row r="18095" spans="9:22" x14ac:dyDescent="0.25">
      <c r="I18095" s="5"/>
      <c r="T18095" s="5"/>
      <c r="V18095" s="5"/>
    </row>
    <row r="18096" spans="9:22" x14ac:dyDescent="0.25">
      <c r="I18096" s="5"/>
      <c r="T18096" s="5"/>
      <c r="V18096" s="5"/>
    </row>
    <row r="18097" spans="9:22" x14ac:dyDescent="0.25">
      <c r="I18097" s="5"/>
      <c r="T18097" s="5"/>
      <c r="V18097" s="5"/>
    </row>
    <row r="18098" spans="9:22" x14ac:dyDescent="0.25">
      <c r="I18098" s="5"/>
      <c r="T18098" s="5"/>
      <c r="V18098" s="5"/>
    </row>
    <row r="18099" spans="9:22" x14ac:dyDescent="0.25">
      <c r="I18099" s="5"/>
      <c r="T18099" s="5"/>
      <c r="V18099" s="5"/>
    </row>
    <row r="18100" spans="9:22" x14ac:dyDescent="0.25">
      <c r="I18100" s="5"/>
      <c r="T18100" s="5"/>
      <c r="V18100" s="5"/>
    </row>
    <row r="18101" spans="9:22" x14ac:dyDescent="0.25">
      <c r="I18101" s="5"/>
      <c r="T18101" s="5"/>
      <c r="V18101" s="5"/>
    </row>
    <row r="18102" spans="9:22" x14ac:dyDescent="0.25">
      <c r="I18102" s="5"/>
      <c r="T18102" s="5"/>
      <c r="V18102" s="5"/>
    </row>
    <row r="18103" spans="9:22" x14ac:dyDescent="0.25">
      <c r="I18103" s="5"/>
      <c r="T18103" s="5"/>
      <c r="V18103" s="5"/>
    </row>
    <row r="18104" spans="9:22" x14ac:dyDescent="0.25">
      <c r="I18104" s="5"/>
      <c r="T18104" s="5"/>
      <c r="V18104" s="5"/>
    </row>
    <row r="18105" spans="9:22" x14ac:dyDescent="0.25">
      <c r="I18105" s="5"/>
      <c r="T18105" s="5"/>
      <c r="V18105" s="5"/>
    </row>
    <row r="18106" spans="9:22" x14ac:dyDescent="0.25">
      <c r="I18106" s="5"/>
      <c r="T18106" s="5"/>
      <c r="V18106" s="5"/>
    </row>
    <row r="18107" spans="9:22" x14ac:dyDescent="0.25">
      <c r="I18107" s="5"/>
      <c r="T18107" s="5"/>
      <c r="V18107" s="5"/>
    </row>
    <row r="18108" spans="9:22" x14ac:dyDescent="0.25">
      <c r="I18108" s="5"/>
      <c r="T18108" s="5"/>
      <c r="V18108" s="5"/>
    </row>
    <row r="18109" spans="9:22" x14ac:dyDescent="0.25">
      <c r="I18109" s="5"/>
      <c r="T18109" s="5"/>
      <c r="V18109" s="5"/>
    </row>
    <row r="18110" spans="9:22" x14ac:dyDescent="0.25">
      <c r="I18110" s="5"/>
      <c r="T18110" s="5"/>
      <c r="V18110" s="5"/>
    </row>
    <row r="18111" spans="9:22" x14ac:dyDescent="0.25">
      <c r="I18111" s="5"/>
      <c r="T18111" s="5"/>
      <c r="V18111" s="5"/>
    </row>
    <row r="18112" spans="9:22" x14ac:dyDescent="0.25">
      <c r="I18112" s="5"/>
      <c r="T18112" s="5"/>
      <c r="V18112" s="5"/>
    </row>
    <row r="18113" spans="9:22" x14ac:dyDescent="0.25">
      <c r="I18113" s="5"/>
      <c r="T18113" s="5"/>
      <c r="V18113" s="5"/>
    </row>
    <row r="18114" spans="9:22" x14ac:dyDescent="0.25">
      <c r="I18114" s="5"/>
      <c r="T18114" s="5"/>
      <c r="V18114" s="5"/>
    </row>
    <row r="18115" spans="9:22" x14ac:dyDescent="0.25">
      <c r="I18115" s="5"/>
      <c r="T18115" s="5"/>
      <c r="V18115" s="5"/>
    </row>
    <row r="18116" spans="9:22" x14ac:dyDescent="0.25">
      <c r="I18116" s="5"/>
      <c r="T18116" s="5"/>
      <c r="V18116" s="5"/>
    </row>
    <row r="18117" spans="9:22" x14ac:dyDescent="0.25">
      <c r="I18117" s="5"/>
      <c r="T18117" s="5"/>
      <c r="V18117" s="5"/>
    </row>
    <row r="18118" spans="9:22" x14ac:dyDescent="0.25">
      <c r="I18118" s="5"/>
      <c r="T18118" s="5"/>
      <c r="V18118" s="5"/>
    </row>
    <row r="18119" spans="9:22" x14ac:dyDescent="0.25">
      <c r="I18119" s="5"/>
      <c r="T18119" s="5"/>
      <c r="V18119" s="5"/>
    </row>
    <row r="18120" spans="9:22" x14ac:dyDescent="0.25">
      <c r="I18120" s="5"/>
      <c r="T18120" s="5"/>
      <c r="V18120" s="5"/>
    </row>
    <row r="18121" spans="9:22" x14ac:dyDescent="0.25">
      <c r="I18121" s="5"/>
      <c r="T18121" s="5"/>
      <c r="V18121" s="5"/>
    </row>
    <row r="18122" spans="9:22" x14ac:dyDescent="0.25">
      <c r="I18122" s="5"/>
      <c r="T18122" s="5"/>
      <c r="V18122" s="5"/>
    </row>
    <row r="18123" spans="9:22" x14ac:dyDescent="0.25">
      <c r="I18123" s="5"/>
      <c r="T18123" s="5"/>
      <c r="V18123" s="5"/>
    </row>
    <row r="18124" spans="9:22" x14ac:dyDescent="0.25">
      <c r="I18124" s="5"/>
      <c r="T18124" s="5"/>
      <c r="V18124" s="5"/>
    </row>
    <row r="18125" spans="9:22" x14ac:dyDescent="0.25">
      <c r="I18125" s="5"/>
      <c r="T18125" s="5"/>
      <c r="V18125" s="5"/>
    </row>
    <row r="18126" spans="9:22" x14ac:dyDescent="0.25">
      <c r="I18126" s="5"/>
      <c r="T18126" s="5"/>
      <c r="V18126" s="5"/>
    </row>
    <row r="18127" spans="9:22" x14ac:dyDescent="0.25">
      <c r="I18127" s="5"/>
      <c r="T18127" s="5"/>
      <c r="V18127" s="5"/>
    </row>
    <row r="18128" spans="9:22" x14ac:dyDescent="0.25">
      <c r="I18128" s="5"/>
      <c r="T18128" s="5"/>
      <c r="V18128" s="5"/>
    </row>
    <row r="18129" spans="9:22" x14ac:dyDescent="0.25">
      <c r="I18129" s="5"/>
      <c r="T18129" s="5"/>
      <c r="V18129" s="5"/>
    </row>
    <row r="18130" spans="9:22" x14ac:dyDescent="0.25">
      <c r="I18130" s="5"/>
      <c r="T18130" s="5"/>
      <c r="V18130" s="5"/>
    </row>
    <row r="18131" spans="9:22" x14ac:dyDescent="0.25">
      <c r="I18131" s="5"/>
      <c r="T18131" s="5"/>
      <c r="V18131" s="5"/>
    </row>
    <row r="18132" spans="9:22" x14ac:dyDescent="0.25">
      <c r="I18132" s="5"/>
      <c r="T18132" s="5"/>
      <c r="V18132" s="5"/>
    </row>
    <row r="18133" spans="9:22" x14ac:dyDescent="0.25">
      <c r="I18133" s="5"/>
      <c r="T18133" s="5"/>
      <c r="V18133" s="5"/>
    </row>
    <row r="18134" spans="9:22" x14ac:dyDescent="0.25">
      <c r="I18134" s="5"/>
      <c r="T18134" s="5"/>
      <c r="V18134" s="5"/>
    </row>
    <row r="18135" spans="9:22" x14ac:dyDescent="0.25">
      <c r="I18135" s="5"/>
      <c r="T18135" s="5"/>
      <c r="V18135" s="5"/>
    </row>
    <row r="18136" spans="9:22" x14ac:dyDescent="0.25">
      <c r="I18136" s="5"/>
      <c r="T18136" s="5"/>
      <c r="V18136" s="5"/>
    </row>
    <row r="18137" spans="9:22" x14ac:dyDescent="0.25">
      <c r="I18137" s="5"/>
      <c r="T18137" s="5"/>
      <c r="V18137" s="5"/>
    </row>
    <row r="18138" spans="9:22" x14ac:dyDescent="0.25">
      <c r="I18138" s="5"/>
      <c r="T18138" s="5"/>
      <c r="V18138" s="5"/>
    </row>
    <row r="18139" spans="9:22" x14ac:dyDescent="0.25">
      <c r="I18139" s="5"/>
      <c r="T18139" s="5"/>
      <c r="V18139" s="5"/>
    </row>
    <row r="18140" spans="9:22" x14ac:dyDescent="0.25">
      <c r="I18140" s="5"/>
      <c r="T18140" s="5"/>
      <c r="V18140" s="5"/>
    </row>
    <row r="18141" spans="9:22" x14ac:dyDescent="0.25">
      <c r="I18141" s="5"/>
      <c r="T18141" s="5"/>
      <c r="V18141" s="5"/>
    </row>
    <row r="18142" spans="9:22" x14ac:dyDescent="0.25">
      <c r="I18142" s="5"/>
      <c r="T18142" s="5"/>
      <c r="V18142" s="5"/>
    </row>
    <row r="18143" spans="9:22" x14ac:dyDescent="0.25">
      <c r="I18143" s="5"/>
      <c r="T18143" s="5"/>
      <c r="V18143" s="5"/>
    </row>
    <row r="18144" spans="9:22" x14ac:dyDescent="0.25">
      <c r="I18144" s="5"/>
      <c r="T18144" s="5"/>
      <c r="V18144" s="5"/>
    </row>
    <row r="18145" spans="9:22" x14ac:dyDescent="0.25">
      <c r="I18145" s="5"/>
      <c r="T18145" s="5"/>
      <c r="V18145" s="5"/>
    </row>
    <row r="18146" spans="9:22" x14ac:dyDescent="0.25">
      <c r="I18146" s="5"/>
      <c r="T18146" s="5"/>
      <c r="V18146" s="5"/>
    </row>
    <row r="18147" spans="9:22" x14ac:dyDescent="0.25">
      <c r="I18147" s="5"/>
      <c r="T18147" s="5"/>
      <c r="V18147" s="5"/>
    </row>
    <row r="18148" spans="9:22" x14ac:dyDescent="0.25">
      <c r="I18148" s="5"/>
      <c r="T18148" s="5"/>
      <c r="V18148" s="5"/>
    </row>
    <row r="18149" spans="9:22" x14ac:dyDescent="0.25">
      <c r="I18149" s="5"/>
      <c r="T18149" s="5"/>
      <c r="V18149" s="5"/>
    </row>
    <row r="18150" spans="9:22" x14ac:dyDescent="0.25">
      <c r="I18150" s="5"/>
      <c r="T18150" s="5"/>
      <c r="V18150" s="5"/>
    </row>
    <row r="18151" spans="9:22" x14ac:dyDescent="0.25">
      <c r="I18151" s="5"/>
      <c r="T18151" s="5"/>
      <c r="V18151" s="5"/>
    </row>
    <row r="18152" spans="9:22" x14ac:dyDescent="0.25">
      <c r="I18152" s="5"/>
      <c r="T18152" s="5"/>
      <c r="V18152" s="5"/>
    </row>
    <row r="18153" spans="9:22" x14ac:dyDescent="0.25">
      <c r="I18153" s="5"/>
      <c r="T18153" s="5"/>
      <c r="V18153" s="5"/>
    </row>
    <row r="18154" spans="9:22" x14ac:dyDescent="0.25">
      <c r="I18154" s="5"/>
      <c r="T18154" s="5"/>
      <c r="V18154" s="5"/>
    </row>
    <row r="18155" spans="9:22" x14ac:dyDescent="0.25">
      <c r="I18155" s="5"/>
      <c r="T18155" s="5"/>
      <c r="V18155" s="5"/>
    </row>
    <row r="18156" spans="9:22" x14ac:dyDescent="0.25">
      <c r="I18156" s="5"/>
      <c r="T18156" s="5"/>
      <c r="V18156" s="5"/>
    </row>
    <row r="18157" spans="9:22" x14ac:dyDescent="0.25">
      <c r="I18157" s="5"/>
      <c r="T18157" s="5"/>
      <c r="V18157" s="5"/>
    </row>
    <row r="18158" spans="9:22" x14ac:dyDescent="0.25">
      <c r="I18158" s="5"/>
      <c r="T18158" s="5"/>
      <c r="V18158" s="5"/>
    </row>
    <row r="18159" spans="9:22" x14ac:dyDescent="0.25">
      <c r="I18159" s="5"/>
      <c r="T18159" s="5"/>
      <c r="V18159" s="5"/>
    </row>
    <row r="18160" spans="9:22" x14ac:dyDescent="0.25">
      <c r="I18160" s="5"/>
      <c r="T18160" s="5"/>
      <c r="V18160" s="5"/>
    </row>
    <row r="18161" spans="9:22" x14ac:dyDescent="0.25">
      <c r="I18161" s="5"/>
      <c r="T18161" s="5"/>
      <c r="V18161" s="5"/>
    </row>
    <row r="18162" spans="9:22" x14ac:dyDescent="0.25">
      <c r="I18162" s="5"/>
      <c r="T18162" s="5"/>
      <c r="V18162" s="5"/>
    </row>
    <row r="18163" spans="9:22" x14ac:dyDescent="0.25">
      <c r="I18163" s="5"/>
      <c r="T18163" s="5"/>
      <c r="V18163" s="5"/>
    </row>
    <row r="18164" spans="9:22" x14ac:dyDescent="0.25">
      <c r="I18164" s="5"/>
      <c r="T18164" s="5"/>
      <c r="V18164" s="5"/>
    </row>
    <row r="18165" spans="9:22" x14ac:dyDescent="0.25">
      <c r="I18165" s="5"/>
      <c r="T18165" s="5"/>
      <c r="V18165" s="5"/>
    </row>
    <row r="18166" spans="9:22" x14ac:dyDescent="0.25">
      <c r="I18166" s="5"/>
      <c r="T18166" s="5"/>
      <c r="V18166" s="5"/>
    </row>
    <row r="18167" spans="9:22" x14ac:dyDescent="0.25">
      <c r="I18167" s="5"/>
      <c r="T18167" s="5"/>
      <c r="V18167" s="5"/>
    </row>
    <row r="18168" spans="9:22" x14ac:dyDescent="0.25">
      <c r="I18168" s="5"/>
      <c r="T18168" s="5"/>
      <c r="V18168" s="5"/>
    </row>
    <row r="18169" spans="9:22" x14ac:dyDescent="0.25">
      <c r="I18169" s="5"/>
      <c r="T18169" s="5"/>
      <c r="V18169" s="5"/>
    </row>
    <row r="18170" spans="9:22" x14ac:dyDescent="0.25">
      <c r="I18170" s="5"/>
      <c r="T18170" s="5"/>
      <c r="V18170" s="5"/>
    </row>
    <row r="18171" spans="9:22" x14ac:dyDescent="0.25">
      <c r="I18171" s="5"/>
      <c r="T18171" s="5"/>
      <c r="V18171" s="5"/>
    </row>
    <row r="18172" spans="9:22" x14ac:dyDescent="0.25">
      <c r="I18172" s="5"/>
      <c r="T18172" s="5"/>
      <c r="V18172" s="5"/>
    </row>
    <row r="18173" spans="9:22" x14ac:dyDescent="0.25">
      <c r="I18173" s="5"/>
      <c r="T18173" s="5"/>
      <c r="V18173" s="5"/>
    </row>
    <row r="18174" spans="9:22" x14ac:dyDescent="0.25">
      <c r="I18174" s="5"/>
      <c r="T18174" s="5"/>
      <c r="V18174" s="5"/>
    </row>
    <row r="18175" spans="9:22" x14ac:dyDescent="0.25">
      <c r="I18175" s="5"/>
      <c r="T18175" s="5"/>
      <c r="V18175" s="5"/>
    </row>
    <row r="18176" spans="9:22" x14ac:dyDescent="0.25">
      <c r="I18176" s="5"/>
      <c r="T18176" s="5"/>
      <c r="V18176" s="5"/>
    </row>
    <row r="18177" spans="9:22" x14ac:dyDescent="0.25">
      <c r="I18177" s="5"/>
      <c r="T18177" s="5"/>
      <c r="V18177" s="5"/>
    </row>
    <row r="18178" spans="9:22" x14ac:dyDescent="0.25">
      <c r="I18178" s="5"/>
      <c r="T18178" s="5"/>
      <c r="V18178" s="5"/>
    </row>
    <row r="18179" spans="9:22" x14ac:dyDescent="0.25">
      <c r="I18179" s="5"/>
      <c r="T18179" s="5"/>
      <c r="V18179" s="5"/>
    </row>
    <row r="18180" spans="9:22" x14ac:dyDescent="0.25">
      <c r="I18180" s="5"/>
      <c r="T18180" s="5"/>
      <c r="V18180" s="5"/>
    </row>
    <row r="18181" spans="9:22" x14ac:dyDescent="0.25">
      <c r="I18181" s="5"/>
      <c r="T18181" s="5"/>
      <c r="V18181" s="5"/>
    </row>
    <row r="18182" spans="9:22" x14ac:dyDescent="0.25">
      <c r="I18182" s="5"/>
      <c r="T18182" s="5"/>
      <c r="V18182" s="5"/>
    </row>
    <row r="18183" spans="9:22" x14ac:dyDescent="0.25">
      <c r="I18183" s="5"/>
      <c r="T18183" s="5"/>
      <c r="V18183" s="5"/>
    </row>
    <row r="18184" spans="9:22" x14ac:dyDescent="0.25">
      <c r="I18184" s="5"/>
      <c r="T18184" s="5"/>
      <c r="V18184" s="5"/>
    </row>
    <row r="18185" spans="9:22" x14ac:dyDescent="0.25">
      <c r="I18185" s="5"/>
      <c r="T18185" s="5"/>
      <c r="V18185" s="5"/>
    </row>
    <row r="18186" spans="9:22" x14ac:dyDescent="0.25">
      <c r="I18186" s="5"/>
      <c r="T18186" s="5"/>
      <c r="V18186" s="5"/>
    </row>
    <row r="18187" spans="9:22" x14ac:dyDescent="0.25">
      <c r="I18187" s="5"/>
      <c r="T18187" s="5"/>
      <c r="V18187" s="5"/>
    </row>
    <row r="18188" spans="9:22" x14ac:dyDescent="0.25">
      <c r="I18188" s="5"/>
      <c r="T18188" s="5"/>
      <c r="V18188" s="5"/>
    </row>
    <row r="18189" spans="9:22" x14ac:dyDescent="0.25">
      <c r="I18189" s="5"/>
      <c r="T18189" s="5"/>
      <c r="V18189" s="5"/>
    </row>
    <row r="18190" spans="9:22" x14ac:dyDescent="0.25">
      <c r="I18190" s="5"/>
      <c r="T18190" s="5"/>
      <c r="V18190" s="5"/>
    </row>
    <row r="18191" spans="9:22" x14ac:dyDescent="0.25">
      <c r="I18191" s="5"/>
      <c r="T18191" s="5"/>
      <c r="V18191" s="5"/>
    </row>
    <row r="18192" spans="9:22" x14ac:dyDescent="0.25">
      <c r="I18192" s="5"/>
      <c r="T18192" s="5"/>
      <c r="V18192" s="5"/>
    </row>
    <row r="18193" spans="9:22" x14ac:dyDescent="0.25">
      <c r="I18193" s="5"/>
      <c r="T18193" s="5"/>
      <c r="V18193" s="5"/>
    </row>
    <row r="18194" spans="9:22" x14ac:dyDescent="0.25">
      <c r="I18194" s="5"/>
      <c r="T18194" s="5"/>
      <c r="V18194" s="5"/>
    </row>
    <row r="18195" spans="9:22" x14ac:dyDescent="0.25">
      <c r="I18195" s="5"/>
      <c r="T18195" s="5"/>
      <c r="V18195" s="5"/>
    </row>
    <row r="18196" spans="9:22" x14ac:dyDescent="0.25">
      <c r="I18196" s="5"/>
      <c r="T18196" s="5"/>
      <c r="V18196" s="5"/>
    </row>
    <row r="18197" spans="9:22" x14ac:dyDescent="0.25">
      <c r="I18197" s="5"/>
      <c r="T18197" s="5"/>
      <c r="V18197" s="5"/>
    </row>
    <row r="18198" spans="9:22" x14ac:dyDescent="0.25">
      <c r="I18198" s="5"/>
      <c r="T18198" s="5"/>
      <c r="V18198" s="5"/>
    </row>
    <row r="18199" spans="9:22" x14ac:dyDescent="0.25">
      <c r="I18199" s="5"/>
      <c r="T18199" s="5"/>
      <c r="V18199" s="5"/>
    </row>
    <row r="18200" spans="9:22" x14ac:dyDescent="0.25">
      <c r="I18200" s="5"/>
      <c r="T18200" s="5"/>
      <c r="V18200" s="5"/>
    </row>
    <row r="18201" spans="9:22" x14ac:dyDescent="0.25">
      <c r="I18201" s="5"/>
      <c r="T18201" s="5"/>
      <c r="V18201" s="5"/>
    </row>
    <row r="18202" spans="9:22" x14ac:dyDescent="0.25">
      <c r="I18202" s="5"/>
      <c r="T18202" s="5"/>
      <c r="V18202" s="5"/>
    </row>
    <row r="18203" spans="9:22" x14ac:dyDescent="0.25">
      <c r="I18203" s="5"/>
      <c r="T18203" s="5"/>
      <c r="V18203" s="5"/>
    </row>
    <row r="18204" spans="9:22" x14ac:dyDescent="0.25">
      <c r="I18204" s="5"/>
      <c r="T18204" s="5"/>
      <c r="V18204" s="5"/>
    </row>
    <row r="18205" spans="9:22" x14ac:dyDescent="0.25">
      <c r="I18205" s="5"/>
      <c r="T18205" s="5"/>
      <c r="V18205" s="5"/>
    </row>
    <row r="18206" spans="9:22" x14ac:dyDescent="0.25">
      <c r="I18206" s="5"/>
      <c r="T18206" s="5"/>
      <c r="V18206" s="5"/>
    </row>
    <row r="18207" spans="9:22" x14ac:dyDescent="0.25">
      <c r="I18207" s="5"/>
      <c r="T18207" s="5"/>
      <c r="V18207" s="5"/>
    </row>
    <row r="18208" spans="9:22" x14ac:dyDescent="0.25">
      <c r="I18208" s="5"/>
      <c r="T18208" s="5"/>
      <c r="V18208" s="5"/>
    </row>
    <row r="18209" spans="9:22" x14ac:dyDescent="0.25">
      <c r="I18209" s="5"/>
      <c r="T18209" s="5"/>
      <c r="V18209" s="5"/>
    </row>
    <row r="18210" spans="9:22" x14ac:dyDescent="0.25">
      <c r="I18210" s="5"/>
      <c r="T18210" s="5"/>
      <c r="V18210" s="5"/>
    </row>
    <row r="18211" spans="9:22" x14ac:dyDescent="0.25">
      <c r="I18211" s="5"/>
      <c r="T18211" s="5"/>
      <c r="V18211" s="5"/>
    </row>
    <row r="18212" spans="9:22" x14ac:dyDescent="0.25">
      <c r="I18212" s="5"/>
      <c r="T18212" s="5"/>
      <c r="V18212" s="5"/>
    </row>
    <row r="18213" spans="9:22" x14ac:dyDescent="0.25">
      <c r="I18213" s="5"/>
      <c r="T18213" s="5"/>
      <c r="V18213" s="5"/>
    </row>
    <row r="18214" spans="9:22" x14ac:dyDescent="0.25">
      <c r="I18214" s="5"/>
      <c r="T18214" s="5"/>
      <c r="V18214" s="5"/>
    </row>
    <row r="18215" spans="9:22" x14ac:dyDescent="0.25">
      <c r="I18215" s="5"/>
      <c r="T18215" s="5"/>
      <c r="V18215" s="5"/>
    </row>
    <row r="18216" spans="9:22" x14ac:dyDescent="0.25">
      <c r="I18216" s="5"/>
      <c r="T18216" s="5"/>
      <c r="V18216" s="5"/>
    </row>
    <row r="18217" spans="9:22" x14ac:dyDescent="0.25">
      <c r="I18217" s="5"/>
      <c r="T18217" s="5"/>
      <c r="V18217" s="5"/>
    </row>
    <row r="18218" spans="9:22" x14ac:dyDescent="0.25">
      <c r="I18218" s="5"/>
      <c r="T18218" s="5"/>
      <c r="V18218" s="5"/>
    </row>
    <row r="18219" spans="9:22" x14ac:dyDescent="0.25">
      <c r="I18219" s="5"/>
      <c r="T18219" s="5"/>
      <c r="V18219" s="5"/>
    </row>
    <row r="18220" spans="9:22" x14ac:dyDescent="0.25">
      <c r="I18220" s="5"/>
      <c r="T18220" s="5"/>
      <c r="V18220" s="5"/>
    </row>
    <row r="18221" spans="9:22" x14ac:dyDescent="0.25">
      <c r="I18221" s="5"/>
      <c r="T18221" s="5"/>
      <c r="V18221" s="5"/>
    </row>
    <row r="18222" spans="9:22" x14ac:dyDescent="0.25">
      <c r="I18222" s="5"/>
      <c r="T18222" s="5"/>
      <c r="V18222" s="5"/>
    </row>
    <row r="18223" spans="9:22" x14ac:dyDescent="0.25">
      <c r="I18223" s="5"/>
      <c r="T18223" s="5"/>
      <c r="V18223" s="5"/>
    </row>
    <row r="18224" spans="9:22" x14ac:dyDescent="0.25">
      <c r="I18224" s="5"/>
      <c r="T18224" s="5"/>
      <c r="V18224" s="5"/>
    </row>
    <row r="18225" spans="9:22" x14ac:dyDescent="0.25">
      <c r="I18225" s="5"/>
      <c r="T18225" s="5"/>
      <c r="V18225" s="5"/>
    </row>
    <row r="18226" spans="9:22" x14ac:dyDescent="0.25">
      <c r="I18226" s="5"/>
      <c r="T18226" s="5"/>
      <c r="V18226" s="5"/>
    </row>
    <row r="18227" spans="9:22" x14ac:dyDescent="0.25">
      <c r="I18227" s="5"/>
      <c r="T18227" s="5"/>
      <c r="V18227" s="5"/>
    </row>
    <row r="18228" spans="9:22" x14ac:dyDescent="0.25">
      <c r="I18228" s="5"/>
      <c r="T18228" s="5"/>
      <c r="V18228" s="5"/>
    </row>
    <row r="18229" spans="9:22" x14ac:dyDescent="0.25">
      <c r="I18229" s="5"/>
      <c r="T18229" s="5"/>
      <c r="V18229" s="5"/>
    </row>
    <row r="18230" spans="9:22" x14ac:dyDescent="0.25">
      <c r="I18230" s="5"/>
      <c r="T18230" s="5"/>
      <c r="V18230" s="5"/>
    </row>
    <row r="18231" spans="9:22" x14ac:dyDescent="0.25">
      <c r="I18231" s="5"/>
      <c r="T18231" s="5"/>
      <c r="V18231" s="5"/>
    </row>
    <row r="18232" spans="9:22" x14ac:dyDescent="0.25">
      <c r="I18232" s="5"/>
      <c r="T18232" s="5"/>
      <c r="V18232" s="5"/>
    </row>
    <row r="18233" spans="9:22" x14ac:dyDescent="0.25">
      <c r="I18233" s="5"/>
      <c r="T18233" s="5"/>
      <c r="V18233" s="5"/>
    </row>
    <row r="18234" spans="9:22" x14ac:dyDescent="0.25">
      <c r="I18234" s="5"/>
      <c r="T18234" s="5"/>
      <c r="V18234" s="5"/>
    </row>
    <row r="18235" spans="9:22" x14ac:dyDescent="0.25">
      <c r="I18235" s="5"/>
      <c r="T18235" s="5"/>
      <c r="V18235" s="5"/>
    </row>
    <row r="18236" spans="9:22" x14ac:dyDescent="0.25">
      <c r="I18236" s="5"/>
      <c r="T18236" s="5"/>
      <c r="V18236" s="5"/>
    </row>
    <row r="18237" spans="9:22" x14ac:dyDescent="0.25">
      <c r="I18237" s="5"/>
      <c r="T18237" s="5"/>
      <c r="V18237" s="5"/>
    </row>
    <row r="18238" spans="9:22" x14ac:dyDescent="0.25">
      <c r="I18238" s="5"/>
      <c r="T18238" s="5"/>
      <c r="V18238" s="5"/>
    </row>
    <row r="18239" spans="9:22" x14ac:dyDescent="0.25">
      <c r="I18239" s="5"/>
      <c r="T18239" s="5"/>
      <c r="V18239" s="5"/>
    </row>
    <row r="18240" spans="9:22" x14ac:dyDescent="0.25">
      <c r="I18240" s="5"/>
      <c r="T18240" s="5"/>
      <c r="V18240" s="5"/>
    </row>
    <row r="18241" spans="9:22" x14ac:dyDescent="0.25">
      <c r="I18241" s="5"/>
      <c r="T18241" s="5"/>
      <c r="V18241" s="5"/>
    </row>
    <row r="18242" spans="9:22" x14ac:dyDescent="0.25">
      <c r="I18242" s="5"/>
      <c r="T18242" s="5"/>
      <c r="V18242" s="5"/>
    </row>
    <row r="18243" spans="9:22" x14ac:dyDescent="0.25">
      <c r="I18243" s="5"/>
      <c r="T18243" s="5"/>
      <c r="V18243" s="5"/>
    </row>
    <row r="18244" spans="9:22" x14ac:dyDescent="0.25">
      <c r="I18244" s="5"/>
      <c r="T18244" s="5"/>
      <c r="V18244" s="5"/>
    </row>
    <row r="18245" spans="9:22" x14ac:dyDescent="0.25">
      <c r="I18245" s="5"/>
      <c r="T18245" s="5"/>
      <c r="V18245" s="5"/>
    </row>
    <row r="18246" spans="9:22" x14ac:dyDescent="0.25">
      <c r="I18246" s="5"/>
      <c r="T18246" s="5"/>
      <c r="V18246" s="5"/>
    </row>
    <row r="18247" spans="9:22" x14ac:dyDescent="0.25">
      <c r="I18247" s="5"/>
      <c r="T18247" s="5"/>
      <c r="V18247" s="5"/>
    </row>
    <row r="18248" spans="9:22" x14ac:dyDescent="0.25">
      <c r="I18248" s="5"/>
      <c r="T18248" s="5"/>
      <c r="V18248" s="5"/>
    </row>
    <row r="18249" spans="9:22" x14ac:dyDescent="0.25">
      <c r="I18249" s="5"/>
      <c r="T18249" s="5"/>
      <c r="V18249" s="5"/>
    </row>
    <row r="18250" spans="9:22" x14ac:dyDescent="0.25">
      <c r="I18250" s="5"/>
      <c r="T18250" s="5"/>
      <c r="V18250" s="5"/>
    </row>
    <row r="18251" spans="9:22" x14ac:dyDescent="0.25">
      <c r="I18251" s="5"/>
      <c r="T18251" s="5"/>
      <c r="V18251" s="5"/>
    </row>
    <row r="18252" spans="9:22" x14ac:dyDescent="0.25">
      <c r="I18252" s="5"/>
      <c r="T18252" s="5"/>
      <c r="V18252" s="5"/>
    </row>
    <row r="18253" spans="9:22" x14ac:dyDescent="0.25">
      <c r="I18253" s="5"/>
      <c r="T18253" s="5"/>
      <c r="V18253" s="5"/>
    </row>
    <row r="18254" spans="9:22" x14ac:dyDescent="0.25">
      <c r="I18254" s="5"/>
      <c r="T18254" s="5"/>
      <c r="V18254" s="5"/>
    </row>
    <row r="18255" spans="9:22" x14ac:dyDescent="0.25">
      <c r="I18255" s="5"/>
      <c r="T18255" s="5"/>
      <c r="V18255" s="5"/>
    </row>
    <row r="18256" spans="9:22" x14ac:dyDescent="0.25">
      <c r="I18256" s="5"/>
      <c r="T18256" s="5"/>
      <c r="V18256" s="5"/>
    </row>
    <row r="18257" spans="9:22" x14ac:dyDescent="0.25">
      <c r="I18257" s="5"/>
      <c r="T18257" s="5"/>
      <c r="V18257" s="5"/>
    </row>
    <row r="18258" spans="9:22" x14ac:dyDescent="0.25">
      <c r="I18258" s="5"/>
      <c r="T18258" s="5"/>
      <c r="V18258" s="5"/>
    </row>
    <row r="18259" spans="9:22" x14ac:dyDescent="0.25">
      <c r="I18259" s="5"/>
      <c r="T18259" s="5"/>
      <c r="V18259" s="5"/>
    </row>
    <row r="18260" spans="9:22" x14ac:dyDescent="0.25">
      <c r="I18260" s="5"/>
      <c r="T18260" s="5"/>
      <c r="V18260" s="5"/>
    </row>
    <row r="18261" spans="9:22" x14ac:dyDescent="0.25">
      <c r="I18261" s="5"/>
      <c r="T18261" s="5"/>
      <c r="V18261" s="5"/>
    </row>
    <row r="18262" spans="9:22" x14ac:dyDescent="0.25">
      <c r="I18262" s="5"/>
      <c r="T18262" s="5"/>
      <c r="V18262" s="5"/>
    </row>
    <row r="18263" spans="9:22" x14ac:dyDescent="0.25">
      <c r="I18263" s="5"/>
      <c r="T18263" s="5"/>
      <c r="V18263" s="5"/>
    </row>
    <row r="18264" spans="9:22" x14ac:dyDescent="0.25">
      <c r="I18264" s="5"/>
      <c r="T18264" s="5"/>
      <c r="V18264" s="5"/>
    </row>
    <row r="18265" spans="9:22" x14ac:dyDescent="0.25">
      <c r="I18265" s="5"/>
      <c r="T18265" s="5"/>
      <c r="V18265" s="5"/>
    </row>
    <row r="18266" spans="9:22" x14ac:dyDescent="0.25">
      <c r="I18266" s="5"/>
      <c r="T18266" s="5"/>
      <c r="V18266" s="5"/>
    </row>
    <row r="18267" spans="9:22" x14ac:dyDescent="0.25">
      <c r="I18267" s="5"/>
      <c r="T18267" s="5"/>
      <c r="V18267" s="5"/>
    </row>
    <row r="18268" spans="9:22" x14ac:dyDescent="0.25">
      <c r="I18268" s="5"/>
      <c r="T18268" s="5"/>
      <c r="V18268" s="5"/>
    </row>
    <row r="18269" spans="9:22" x14ac:dyDescent="0.25">
      <c r="I18269" s="5"/>
      <c r="T18269" s="5"/>
      <c r="V18269" s="5"/>
    </row>
    <row r="18270" spans="9:22" x14ac:dyDescent="0.25">
      <c r="I18270" s="5"/>
      <c r="T18270" s="5"/>
      <c r="V18270" s="5"/>
    </row>
    <row r="18271" spans="9:22" x14ac:dyDescent="0.25">
      <c r="I18271" s="5"/>
      <c r="T18271" s="5"/>
      <c r="V18271" s="5"/>
    </row>
    <row r="18272" spans="9:22" x14ac:dyDescent="0.25">
      <c r="I18272" s="5"/>
      <c r="T18272" s="5"/>
      <c r="V18272" s="5"/>
    </row>
    <row r="18273" spans="9:22" x14ac:dyDescent="0.25">
      <c r="I18273" s="5"/>
      <c r="T18273" s="5"/>
      <c r="V18273" s="5"/>
    </row>
    <row r="18274" spans="9:22" x14ac:dyDescent="0.25">
      <c r="I18274" s="5"/>
      <c r="T18274" s="5"/>
      <c r="V18274" s="5"/>
    </row>
    <row r="18275" spans="9:22" x14ac:dyDescent="0.25">
      <c r="I18275" s="5"/>
      <c r="T18275" s="5"/>
      <c r="V18275" s="5"/>
    </row>
    <row r="18276" spans="9:22" x14ac:dyDescent="0.25">
      <c r="I18276" s="5"/>
      <c r="T18276" s="5"/>
      <c r="V18276" s="5"/>
    </row>
    <row r="18277" spans="9:22" x14ac:dyDescent="0.25">
      <c r="I18277" s="5"/>
      <c r="T18277" s="5"/>
      <c r="V18277" s="5"/>
    </row>
    <row r="18278" spans="9:22" x14ac:dyDescent="0.25">
      <c r="I18278" s="5"/>
      <c r="T18278" s="5"/>
      <c r="V18278" s="5"/>
    </row>
    <row r="18279" spans="9:22" x14ac:dyDescent="0.25">
      <c r="I18279" s="5"/>
      <c r="T18279" s="5"/>
      <c r="V18279" s="5"/>
    </row>
    <row r="18280" spans="9:22" x14ac:dyDescent="0.25">
      <c r="I18280" s="5"/>
      <c r="T18280" s="5"/>
      <c r="V18280" s="5"/>
    </row>
    <row r="18281" spans="9:22" x14ac:dyDescent="0.25">
      <c r="I18281" s="5"/>
      <c r="T18281" s="5"/>
      <c r="V18281" s="5"/>
    </row>
    <row r="18282" spans="9:22" x14ac:dyDescent="0.25">
      <c r="I18282" s="5"/>
      <c r="T18282" s="5"/>
      <c r="V18282" s="5"/>
    </row>
    <row r="18283" spans="9:22" x14ac:dyDescent="0.25">
      <c r="I18283" s="5"/>
      <c r="T18283" s="5"/>
      <c r="V18283" s="5"/>
    </row>
    <row r="18284" spans="9:22" x14ac:dyDescent="0.25">
      <c r="I18284" s="5"/>
      <c r="T18284" s="5"/>
      <c r="V18284" s="5"/>
    </row>
    <row r="18285" spans="9:22" x14ac:dyDescent="0.25">
      <c r="I18285" s="5"/>
      <c r="T18285" s="5"/>
      <c r="V18285" s="5"/>
    </row>
    <row r="18286" spans="9:22" x14ac:dyDescent="0.25">
      <c r="I18286" s="5"/>
      <c r="T18286" s="5"/>
      <c r="V18286" s="5"/>
    </row>
    <row r="18287" spans="9:22" x14ac:dyDescent="0.25">
      <c r="I18287" s="5"/>
      <c r="T18287" s="5"/>
      <c r="V18287" s="5"/>
    </row>
    <row r="18288" spans="9:22" x14ac:dyDescent="0.25">
      <c r="I18288" s="5"/>
      <c r="T18288" s="5"/>
      <c r="V18288" s="5"/>
    </row>
    <row r="18289" spans="9:22" x14ac:dyDescent="0.25">
      <c r="I18289" s="5"/>
      <c r="T18289" s="5"/>
      <c r="V18289" s="5"/>
    </row>
    <row r="18290" spans="9:22" x14ac:dyDescent="0.25">
      <c r="I18290" s="5"/>
      <c r="T18290" s="5"/>
      <c r="V18290" s="5"/>
    </row>
    <row r="18291" spans="9:22" x14ac:dyDescent="0.25">
      <c r="I18291" s="5"/>
      <c r="T18291" s="5"/>
      <c r="V18291" s="5"/>
    </row>
    <row r="18292" spans="9:22" x14ac:dyDescent="0.25">
      <c r="I18292" s="5"/>
      <c r="T18292" s="5"/>
      <c r="V18292" s="5"/>
    </row>
    <row r="18293" spans="9:22" x14ac:dyDescent="0.25">
      <c r="I18293" s="5"/>
      <c r="T18293" s="5"/>
      <c r="V18293" s="5"/>
    </row>
    <row r="18294" spans="9:22" x14ac:dyDescent="0.25">
      <c r="I18294" s="5"/>
      <c r="T18294" s="5"/>
      <c r="V18294" s="5"/>
    </row>
    <row r="18295" spans="9:22" x14ac:dyDescent="0.25">
      <c r="I18295" s="5"/>
      <c r="T18295" s="5"/>
      <c r="V18295" s="5"/>
    </row>
    <row r="18296" spans="9:22" x14ac:dyDescent="0.25">
      <c r="I18296" s="5"/>
      <c r="T18296" s="5"/>
      <c r="V18296" s="5"/>
    </row>
    <row r="18297" spans="9:22" x14ac:dyDescent="0.25">
      <c r="I18297" s="5"/>
      <c r="T18297" s="5"/>
      <c r="V18297" s="5"/>
    </row>
    <row r="18298" spans="9:22" x14ac:dyDescent="0.25">
      <c r="I18298" s="5"/>
      <c r="T18298" s="5"/>
      <c r="V18298" s="5"/>
    </row>
    <row r="18299" spans="9:22" x14ac:dyDescent="0.25">
      <c r="I18299" s="5"/>
      <c r="T18299" s="5"/>
      <c r="V18299" s="5"/>
    </row>
    <row r="18300" spans="9:22" x14ac:dyDescent="0.25">
      <c r="I18300" s="5"/>
      <c r="T18300" s="5"/>
      <c r="V18300" s="5"/>
    </row>
    <row r="18301" spans="9:22" x14ac:dyDescent="0.25">
      <c r="I18301" s="5"/>
      <c r="T18301" s="5"/>
      <c r="V18301" s="5"/>
    </row>
    <row r="18302" spans="9:22" x14ac:dyDescent="0.25">
      <c r="I18302" s="5"/>
      <c r="T18302" s="5"/>
      <c r="V18302" s="5"/>
    </row>
    <row r="18303" spans="9:22" x14ac:dyDescent="0.25">
      <c r="I18303" s="5"/>
      <c r="T18303" s="5"/>
      <c r="V18303" s="5"/>
    </row>
    <row r="18304" spans="9:22" x14ac:dyDescent="0.25">
      <c r="I18304" s="5"/>
      <c r="T18304" s="5"/>
      <c r="V18304" s="5"/>
    </row>
    <row r="18305" spans="9:22" x14ac:dyDescent="0.25">
      <c r="I18305" s="5"/>
      <c r="T18305" s="5"/>
      <c r="V18305" s="5"/>
    </row>
    <row r="18306" spans="9:22" x14ac:dyDescent="0.25">
      <c r="I18306" s="5"/>
      <c r="T18306" s="5"/>
      <c r="V18306" s="5"/>
    </row>
    <row r="18307" spans="9:22" x14ac:dyDescent="0.25">
      <c r="I18307" s="5"/>
      <c r="T18307" s="5"/>
      <c r="V18307" s="5"/>
    </row>
    <row r="18308" spans="9:22" x14ac:dyDescent="0.25">
      <c r="I18308" s="5"/>
      <c r="T18308" s="5"/>
      <c r="V18308" s="5"/>
    </row>
    <row r="18309" spans="9:22" x14ac:dyDescent="0.25">
      <c r="I18309" s="5"/>
      <c r="T18309" s="5"/>
      <c r="V18309" s="5"/>
    </row>
    <row r="18310" spans="9:22" x14ac:dyDescent="0.25">
      <c r="I18310" s="5"/>
      <c r="T18310" s="5"/>
      <c r="V18310" s="5"/>
    </row>
    <row r="18311" spans="9:22" x14ac:dyDescent="0.25">
      <c r="I18311" s="5"/>
      <c r="T18311" s="5"/>
      <c r="V18311" s="5"/>
    </row>
    <row r="18312" spans="9:22" x14ac:dyDescent="0.25">
      <c r="I18312" s="5"/>
      <c r="T18312" s="5"/>
      <c r="V18312" s="5"/>
    </row>
    <row r="18313" spans="9:22" x14ac:dyDescent="0.25">
      <c r="I18313" s="5"/>
      <c r="T18313" s="5"/>
      <c r="V18313" s="5"/>
    </row>
    <row r="18314" spans="9:22" x14ac:dyDescent="0.25">
      <c r="I18314" s="5"/>
      <c r="T18314" s="5"/>
      <c r="V18314" s="5"/>
    </row>
    <row r="18315" spans="9:22" x14ac:dyDescent="0.25">
      <c r="I18315" s="5"/>
      <c r="T18315" s="5"/>
      <c r="V18315" s="5"/>
    </row>
    <row r="18316" spans="9:22" x14ac:dyDescent="0.25">
      <c r="I18316" s="5"/>
      <c r="T18316" s="5"/>
      <c r="V18316" s="5"/>
    </row>
    <row r="18317" spans="9:22" x14ac:dyDescent="0.25">
      <c r="I18317" s="5"/>
      <c r="T18317" s="5"/>
      <c r="V18317" s="5"/>
    </row>
    <row r="18318" spans="9:22" x14ac:dyDescent="0.25">
      <c r="I18318" s="5"/>
      <c r="T18318" s="5"/>
      <c r="V18318" s="5"/>
    </row>
    <row r="18319" spans="9:22" x14ac:dyDescent="0.25">
      <c r="I18319" s="5"/>
      <c r="T18319" s="5"/>
      <c r="V18319" s="5"/>
    </row>
    <row r="18320" spans="9:22" x14ac:dyDescent="0.25">
      <c r="I18320" s="5"/>
      <c r="T18320" s="5"/>
      <c r="V18320" s="5"/>
    </row>
    <row r="18321" spans="9:22" x14ac:dyDescent="0.25">
      <c r="I18321" s="5"/>
      <c r="T18321" s="5"/>
      <c r="V18321" s="5"/>
    </row>
    <row r="18322" spans="9:22" x14ac:dyDescent="0.25">
      <c r="I18322" s="5"/>
      <c r="T18322" s="5"/>
      <c r="V18322" s="5"/>
    </row>
    <row r="18323" spans="9:22" x14ac:dyDescent="0.25">
      <c r="I18323" s="5"/>
      <c r="T18323" s="5"/>
      <c r="V18323" s="5"/>
    </row>
    <row r="18324" spans="9:22" x14ac:dyDescent="0.25">
      <c r="I18324" s="5"/>
      <c r="T18324" s="5"/>
      <c r="V18324" s="5"/>
    </row>
    <row r="18325" spans="9:22" x14ac:dyDescent="0.25">
      <c r="I18325" s="5"/>
      <c r="T18325" s="5"/>
      <c r="V18325" s="5"/>
    </row>
    <row r="18326" spans="9:22" x14ac:dyDescent="0.25">
      <c r="I18326" s="5"/>
      <c r="T18326" s="5"/>
      <c r="V18326" s="5"/>
    </row>
    <row r="18327" spans="9:22" x14ac:dyDescent="0.25">
      <c r="I18327" s="5"/>
      <c r="T18327" s="5"/>
      <c r="V18327" s="5"/>
    </row>
    <row r="18328" spans="9:22" x14ac:dyDescent="0.25">
      <c r="I18328" s="5"/>
      <c r="T18328" s="5"/>
      <c r="V18328" s="5"/>
    </row>
    <row r="18329" spans="9:22" x14ac:dyDescent="0.25">
      <c r="I18329" s="5"/>
      <c r="T18329" s="5"/>
      <c r="V18329" s="5"/>
    </row>
    <row r="18330" spans="9:22" x14ac:dyDescent="0.25">
      <c r="I18330" s="5"/>
      <c r="T18330" s="5"/>
      <c r="V18330" s="5"/>
    </row>
    <row r="18331" spans="9:22" x14ac:dyDescent="0.25">
      <c r="I18331" s="5"/>
      <c r="T18331" s="5"/>
      <c r="V18331" s="5"/>
    </row>
    <row r="18332" spans="9:22" x14ac:dyDescent="0.25">
      <c r="I18332" s="5"/>
      <c r="T18332" s="5"/>
      <c r="V18332" s="5"/>
    </row>
    <row r="18333" spans="9:22" x14ac:dyDescent="0.25">
      <c r="I18333" s="5"/>
      <c r="T18333" s="5"/>
      <c r="V18333" s="5"/>
    </row>
    <row r="18334" spans="9:22" x14ac:dyDescent="0.25">
      <c r="I18334" s="5"/>
      <c r="T18334" s="5"/>
      <c r="V18334" s="5"/>
    </row>
    <row r="18335" spans="9:22" x14ac:dyDescent="0.25">
      <c r="I18335" s="5"/>
      <c r="T18335" s="5"/>
      <c r="V18335" s="5"/>
    </row>
    <row r="18336" spans="9:22" x14ac:dyDescent="0.25">
      <c r="I18336" s="5"/>
      <c r="T18336" s="5"/>
      <c r="V18336" s="5"/>
    </row>
    <row r="18337" spans="9:22" x14ac:dyDescent="0.25">
      <c r="I18337" s="5"/>
      <c r="T18337" s="5"/>
      <c r="V18337" s="5"/>
    </row>
    <row r="18338" spans="9:22" x14ac:dyDescent="0.25">
      <c r="I18338" s="5"/>
      <c r="T18338" s="5"/>
      <c r="V18338" s="5"/>
    </row>
    <row r="18339" spans="9:22" x14ac:dyDescent="0.25">
      <c r="I18339" s="5"/>
      <c r="T18339" s="5"/>
      <c r="V18339" s="5"/>
    </row>
    <row r="18340" spans="9:22" x14ac:dyDescent="0.25">
      <c r="I18340" s="5"/>
      <c r="T18340" s="5"/>
      <c r="V18340" s="5"/>
    </row>
    <row r="18341" spans="9:22" x14ac:dyDescent="0.25">
      <c r="I18341" s="5"/>
      <c r="T18341" s="5"/>
      <c r="V18341" s="5"/>
    </row>
    <row r="18342" spans="9:22" x14ac:dyDescent="0.25">
      <c r="I18342" s="5"/>
      <c r="T18342" s="5"/>
      <c r="V18342" s="5"/>
    </row>
    <row r="18343" spans="9:22" x14ac:dyDescent="0.25">
      <c r="I18343" s="5"/>
      <c r="T18343" s="5"/>
      <c r="V18343" s="5"/>
    </row>
    <row r="18344" spans="9:22" x14ac:dyDescent="0.25">
      <c r="I18344" s="5"/>
      <c r="T18344" s="5"/>
      <c r="V18344" s="5"/>
    </row>
    <row r="18345" spans="9:22" x14ac:dyDescent="0.25">
      <c r="I18345" s="5"/>
      <c r="T18345" s="5"/>
      <c r="V18345" s="5"/>
    </row>
    <row r="18346" spans="9:22" x14ac:dyDescent="0.25">
      <c r="I18346" s="5"/>
      <c r="T18346" s="5"/>
      <c r="V18346" s="5"/>
    </row>
    <row r="18347" spans="9:22" x14ac:dyDescent="0.25">
      <c r="I18347" s="5"/>
      <c r="T18347" s="5"/>
      <c r="V18347" s="5"/>
    </row>
    <row r="18348" spans="9:22" x14ac:dyDescent="0.25">
      <c r="I18348" s="5"/>
      <c r="T18348" s="5"/>
      <c r="V18348" s="5"/>
    </row>
    <row r="18349" spans="9:22" x14ac:dyDescent="0.25">
      <c r="I18349" s="5"/>
      <c r="T18349" s="5"/>
      <c r="V18349" s="5"/>
    </row>
    <row r="18350" spans="9:22" x14ac:dyDescent="0.25">
      <c r="I18350" s="5"/>
      <c r="T18350" s="5"/>
      <c r="V18350" s="5"/>
    </row>
    <row r="18351" spans="9:22" x14ac:dyDescent="0.25">
      <c r="I18351" s="5"/>
      <c r="T18351" s="5"/>
      <c r="V18351" s="5"/>
    </row>
    <row r="18352" spans="9:22" x14ac:dyDescent="0.25">
      <c r="I18352" s="5"/>
      <c r="T18352" s="5"/>
      <c r="V18352" s="5"/>
    </row>
    <row r="18353" spans="9:22" x14ac:dyDescent="0.25">
      <c r="I18353" s="5"/>
      <c r="T18353" s="5"/>
      <c r="V18353" s="5"/>
    </row>
    <row r="18354" spans="9:22" x14ac:dyDescent="0.25">
      <c r="I18354" s="5"/>
      <c r="T18354" s="5"/>
      <c r="V18354" s="5"/>
    </row>
    <row r="18355" spans="9:22" x14ac:dyDescent="0.25">
      <c r="I18355" s="5"/>
      <c r="T18355" s="5"/>
      <c r="V18355" s="5"/>
    </row>
    <row r="18356" spans="9:22" x14ac:dyDescent="0.25">
      <c r="I18356" s="5"/>
      <c r="T18356" s="5"/>
      <c r="V18356" s="5"/>
    </row>
    <row r="18357" spans="9:22" x14ac:dyDescent="0.25">
      <c r="I18357" s="5"/>
      <c r="T18357" s="5"/>
      <c r="V18357" s="5"/>
    </row>
    <row r="18358" spans="9:22" x14ac:dyDescent="0.25">
      <c r="I18358" s="5"/>
      <c r="T18358" s="5"/>
      <c r="V18358" s="5"/>
    </row>
    <row r="18359" spans="9:22" x14ac:dyDescent="0.25">
      <c r="I18359" s="5"/>
      <c r="T18359" s="5"/>
      <c r="V18359" s="5"/>
    </row>
    <row r="18360" spans="9:22" x14ac:dyDescent="0.25">
      <c r="I18360" s="5"/>
      <c r="T18360" s="5"/>
      <c r="V18360" s="5"/>
    </row>
    <row r="18361" spans="9:22" x14ac:dyDescent="0.25">
      <c r="I18361" s="5"/>
      <c r="T18361" s="5"/>
      <c r="V18361" s="5"/>
    </row>
    <row r="18362" spans="9:22" x14ac:dyDescent="0.25">
      <c r="I18362" s="5"/>
      <c r="T18362" s="5"/>
      <c r="V18362" s="5"/>
    </row>
    <row r="18363" spans="9:22" x14ac:dyDescent="0.25">
      <c r="I18363" s="5"/>
      <c r="T18363" s="5"/>
      <c r="V18363" s="5"/>
    </row>
    <row r="18364" spans="9:22" x14ac:dyDescent="0.25">
      <c r="I18364" s="5"/>
      <c r="T18364" s="5"/>
      <c r="V18364" s="5"/>
    </row>
    <row r="18365" spans="9:22" x14ac:dyDescent="0.25">
      <c r="I18365" s="5"/>
      <c r="T18365" s="5"/>
      <c r="V18365" s="5"/>
    </row>
    <row r="18366" spans="9:22" x14ac:dyDescent="0.25">
      <c r="I18366" s="5"/>
      <c r="T18366" s="5"/>
      <c r="V18366" s="5"/>
    </row>
    <row r="18367" spans="9:22" x14ac:dyDescent="0.25">
      <c r="I18367" s="5"/>
      <c r="T18367" s="5"/>
      <c r="V18367" s="5"/>
    </row>
    <row r="18368" spans="9:22" x14ac:dyDescent="0.25">
      <c r="I18368" s="5"/>
      <c r="T18368" s="5"/>
      <c r="V18368" s="5"/>
    </row>
    <row r="18369" spans="9:22" x14ac:dyDescent="0.25">
      <c r="I18369" s="5"/>
      <c r="T18369" s="5"/>
      <c r="V18369" s="5"/>
    </row>
    <row r="18370" spans="9:22" x14ac:dyDescent="0.25">
      <c r="I18370" s="5"/>
      <c r="T18370" s="5"/>
      <c r="V18370" s="5"/>
    </row>
    <row r="18371" spans="9:22" x14ac:dyDescent="0.25">
      <c r="I18371" s="5"/>
      <c r="T18371" s="5"/>
      <c r="V18371" s="5"/>
    </row>
    <row r="18372" spans="9:22" x14ac:dyDescent="0.25">
      <c r="I18372" s="5"/>
      <c r="T18372" s="5"/>
      <c r="V18372" s="5"/>
    </row>
    <row r="18373" spans="9:22" x14ac:dyDescent="0.25">
      <c r="I18373" s="5"/>
      <c r="T18373" s="5"/>
      <c r="V18373" s="5"/>
    </row>
    <row r="18374" spans="9:22" x14ac:dyDescent="0.25">
      <c r="I18374" s="5"/>
      <c r="T18374" s="5"/>
      <c r="V18374" s="5"/>
    </row>
    <row r="18375" spans="9:22" x14ac:dyDescent="0.25">
      <c r="I18375" s="5"/>
      <c r="T18375" s="5"/>
      <c r="V18375" s="5"/>
    </row>
    <row r="18376" spans="9:22" x14ac:dyDescent="0.25">
      <c r="I18376" s="5"/>
      <c r="T18376" s="5"/>
      <c r="V18376" s="5"/>
    </row>
    <row r="18377" spans="9:22" x14ac:dyDescent="0.25">
      <c r="I18377" s="5"/>
      <c r="T18377" s="5"/>
      <c r="V18377" s="5"/>
    </row>
    <row r="18378" spans="9:22" x14ac:dyDescent="0.25">
      <c r="I18378" s="5"/>
      <c r="T18378" s="5"/>
      <c r="V18378" s="5"/>
    </row>
    <row r="18379" spans="9:22" x14ac:dyDescent="0.25">
      <c r="I18379" s="5"/>
      <c r="T18379" s="5"/>
      <c r="V18379" s="5"/>
    </row>
    <row r="18380" spans="9:22" x14ac:dyDescent="0.25">
      <c r="I18380" s="5"/>
      <c r="T18380" s="5"/>
      <c r="V18380" s="5"/>
    </row>
    <row r="18381" spans="9:22" x14ac:dyDescent="0.25">
      <c r="I18381" s="5"/>
      <c r="T18381" s="5"/>
      <c r="V18381" s="5"/>
    </row>
    <row r="18382" spans="9:22" x14ac:dyDescent="0.25">
      <c r="I18382" s="5"/>
      <c r="T18382" s="5"/>
      <c r="V18382" s="5"/>
    </row>
    <row r="18383" spans="9:22" x14ac:dyDescent="0.25">
      <c r="I18383" s="5"/>
      <c r="T18383" s="5"/>
      <c r="V18383" s="5"/>
    </row>
    <row r="18384" spans="9:22" x14ac:dyDescent="0.25">
      <c r="I18384" s="5"/>
      <c r="T18384" s="5"/>
      <c r="V18384" s="5"/>
    </row>
    <row r="18385" spans="9:22" x14ac:dyDescent="0.25">
      <c r="I18385" s="5"/>
      <c r="T18385" s="5"/>
      <c r="V18385" s="5"/>
    </row>
    <row r="18386" spans="9:22" x14ac:dyDescent="0.25">
      <c r="I18386" s="5"/>
      <c r="T18386" s="5"/>
      <c r="V18386" s="5"/>
    </row>
    <row r="18387" spans="9:22" x14ac:dyDescent="0.25">
      <c r="I18387" s="5"/>
      <c r="T18387" s="5"/>
      <c r="V18387" s="5"/>
    </row>
    <row r="18388" spans="9:22" x14ac:dyDescent="0.25">
      <c r="I18388" s="5"/>
      <c r="T18388" s="5"/>
      <c r="V18388" s="5"/>
    </row>
    <row r="18389" spans="9:22" x14ac:dyDescent="0.25">
      <c r="I18389" s="5"/>
      <c r="S18389" s="7"/>
      <c r="T18389" s="5"/>
      <c r="U18389" s="6"/>
      <c r="V18389" s="5"/>
    </row>
    <row r="18390" spans="9:22" x14ac:dyDescent="0.25">
      <c r="I18390" s="5"/>
      <c r="S18390" s="7"/>
      <c r="T18390" s="5"/>
      <c r="U18390" s="6"/>
      <c r="V18390" s="5"/>
    </row>
    <row r="18391" spans="9:22" x14ac:dyDescent="0.25">
      <c r="I18391" s="5"/>
      <c r="T18391" s="5"/>
      <c r="V18391" s="5"/>
    </row>
    <row r="18392" spans="9:22" x14ac:dyDescent="0.25">
      <c r="I18392" s="5"/>
      <c r="T18392" s="5"/>
      <c r="V18392" s="5"/>
    </row>
    <row r="18393" spans="9:22" x14ac:dyDescent="0.25">
      <c r="I18393" s="5"/>
      <c r="T18393" s="5"/>
      <c r="V18393" s="5"/>
    </row>
    <row r="18394" spans="9:22" x14ac:dyDescent="0.25">
      <c r="I18394" s="5"/>
      <c r="T18394" s="5"/>
      <c r="V18394" s="5"/>
    </row>
    <row r="18395" spans="9:22" x14ac:dyDescent="0.25">
      <c r="I18395" s="5"/>
      <c r="T18395" s="5"/>
      <c r="V18395" s="5"/>
    </row>
    <row r="18396" spans="9:22" x14ac:dyDescent="0.25">
      <c r="I18396" s="5"/>
      <c r="T18396" s="5"/>
      <c r="V18396" s="5"/>
    </row>
    <row r="18397" spans="9:22" x14ac:dyDescent="0.25">
      <c r="I18397" s="5"/>
      <c r="T18397" s="5"/>
      <c r="V18397" s="5"/>
    </row>
    <row r="18398" spans="9:22" x14ac:dyDescent="0.25">
      <c r="I18398" s="5"/>
      <c r="T18398" s="5"/>
      <c r="V18398" s="5"/>
    </row>
    <row r="18399" spans="9:22" x14ac:dyDescent="0.25">
      <c r="I18399" s="5"/>
      <c r="T18399" s="5"/>
      <c r="V18399" s="5"/>
    </row>
    <row r="18400" spans="9:22" x14ac:dyDescent="0.25">
      <c r="I18400" s="5"/>
      <c r="T18400" s="5"/>
      <c r="V18400" s="5"/>
    </row>
    <row r="18401" spans="9:22" x14ac:dyDescent="0.25">
      <c r="I18401" s="5"/>
      <c r="T18401" s="5"/>
      <c r="V18401" s="5"/>
    </row>
    <row r="18402" spans="9:22" x14ac:dyDescent="0.25">
      <c r="I18402" s="5"/>
      <c r="T18402" s="5"/>
      <c r="V18402" s="5"/>
    </row>
    <row r="18403" spans="9:22" x14ac:dyDescent="0.25">
      <c r="I18403" s="5"/>
      <c r="T18403" s="5"/>
      <c r="V18403" s="5"/>
    </row>
    <row r="18404" spans="9:22" x14ac:dyDescent="0.25">
      <c r="I18404" s="5"/>
      <c r="T18404" s="5"/>
      <c r="V18404" s="5"/>
    </row>
    <row r="18405" spans="9:22" x14ac:dyDescent="0.25">
      <c r="I18405" s="5"/>
      <c r="T18405" s="5"/>
      <c r="V18405" s="5"/>
    </row>
    <row r="18406" spans="9:22" x14ac:dyDescent="0.25">
      <c r="I18406" s="5"/>
      <c r="T18406" s="5"/>
      <c r="V18406" s="5"/>
    </row>
    <row r="18407" spans="9:22" x14ac:dyDescent="0.25">
      <c r="I18407" s="5"/>
      <c r="T18407" s="5"/>
      <c r="V18407" s="5"/>
    </row>
    <row r="18408" spans="9:22" x14ac:dyDescent="0.25">
      <c r="I18408" s="5"/>
      <c r="T18408" s="5"/>
      <c r="V18408" s="5"/>
    </row>
    <row r="18409" spans="9:22" x14ac:dyDescent="0.25">
      <c r="I18409" s="5"/>
      <c r="T18409" s="5"/>
      <c r="V18409" s="5"/>
    </row>
    <row r="18410" spans="9:22" x14ac:dyDescent="0.25">
      <c r="I18410" s="5"/>
      <c r="T18410" s="5"/>
      <c r="V18410" s="5"/>
    </row>
    <row r="18411" spans="9:22" x14ac:dyDescent="0.25">
      <c r="I18411" s="5"/>
      <c r="T18411" s="5"/>
      <c r="V18411" s="5"/>
    </row>
    <row r="18412" spans="9:22" x14ac:dyDescent="0.25">
      <c r="I18412" s="5"/>
      <c r="T18412" s="5"/>
      <c r="V18412" s="5"/>
    </row>
    <row r="18413" spans="9:22" x14ac:dyDescent="0.25">
      <c r="I18413" s="5"/>
      <c r="T18413" s="5"/>
      <c r="V18413" s="5"/>
    </row>
    <row r="18414" spans="9:22" x14ac:dyDescent="0.25">
      <c r="I18414" s="5"/>
      <c r="T18414" s="5"/>
      <c r="V18414" s="5"/>
    </row>
    <row r="18415" spans="9:22" x14ac:dyDescent="0.25">
      <c r="I18415" s="5"/>
      <c r="T18415" s="5"/>
      <c r="V18415" s="5"/>
    </row>
    <row r="18416" spans="9:22" x14ac:dyDescent="0.25">
      <c r="I18416" s="5"/>
      <c r="T18416" s="5"/>
      <c r="V18416" s="5"/>
    </row>
    <row r="18417" spans="9:22" x14ac:dyDescent="0.25">
      <c r="I18417" s="5"/>
      <c r="T18417" s="5"/>
      <c r="V18417" s="5"/>
    </row>
    <row r="18418" spans="9:22" x14ac:dyDescent="0.25">
      <c r="I18418" s="5"/>
      <c r="T18418" s="5"/>
      <c r="V18418" s="5"/>
    </row>
    <row r="18419" spans="9:22" x14ac:dyDescent="0.25">
      <c r="I18419" s="5"/>
      <c r="T18419" s="5"/>
      <c r="V18419" s="5"/>
    </row>
    <row r="18420" spans="9:22" x14ac:dyDescent="0.25">
      <c r="I18420" s="5"/>
      <c r="T18420" s="5"/>
      <c r="V18420" s="5"/>
    </row>
    <row r="18421" spans="9:22" x14ac:dyDescent="0.25">
      <c r="I18421" s="5"/>
      <c r="T18421" s="5"/>
      <c r="V18421" s="5"/>
    </row>
    <row r="18422" spans="9:22" x14ac:dyDescent="0.25">
      <c r="I18422" s="5"/>
      <c r="T18422" s="5"/>
      <c r="V18422" s="5"/>
    </row>
    <row r="18423" spans="9:22" x14ac:dyDescent="0.25">
      <c r="I18423" s="5"/>
      <c r="T18423" s="5"/>
      <c r="V18423" s="5"/>
    </row>
    <row r="18424" spans="9:22" x14ac:dyDescent="0.25">
      <c r="I18424" s="5"/>
      <c r="T18424" s="5"/>
      <c r="V18424" s="5"/>
    </row>
    <row r="18425" spans="9:22" x14ac:dyDescent="0.25">
      <c r="I18425" s="5"/>
      <c r="T18425" s="5"/>
      <c r="V18425" s="5"/>
    </row>
    <row r="18426" spans="9:22" x14ac:dyDescent="0.25">
      <c r="I18426" s="5"/>
      <c r="T18426" s="5"/>
      <c r="V18426" s="5"/>
    </row>
    <row r="18427" spans="9:22" x14ac:dyDescent="0.25">
      <c r="I18427" s="5"/>
      <c r="T18427" s="5"/>
      <c r="V18427" s="5"/>
    </row>
    <row r="18428" spans="9:22" x14ac:dyDescent="0.25">
      <c r="I18428" s="5"/>
      <c r="T18428" s="5"/>
      <c r="V18428" s="5"/>
    </row>
    <row r="18429" spans="9:22" x14ac:dyDescent="0.25">
      <c r="I18429" s="5"/>
      <c r="T18429" s="5"/>
      <c r="V18429" s="5"/>
    </row>
    <row r="18430" spans="9:22" x14ac:dyDescent="0.25">
      <c r="I18430" s="5"/>
      <c r="T18430" s="5"/>
      <c r="V18430" s="5"/>
    </row>
    <row r="18431" spans="9:22" x14ac:dyDescent="0.25">
      <c r="I18431" s="5"/>
      <c r="T18431" s="5"/>
      <c r="V18431" s="5"/>
    </row>
    <row r="18432" spans="9:22" x14ac:dyDescent="0.25">
      <c r="I18432" s="5"/>
      <c r="T18432" s="5"/>
      <c r="V18432" s="5"/>
    </row>
    <row r="18433" spans="9:22" x14ac:dyDescent="0.25">
      <c r="I18433" s="5"/>
      <c r="T18433" s="5"/>
      <c r="V18433" s="5"/>
    </row>
    <row r="18434" spans="9:22" x14ac:dyDescent="0.25">
      <c r="I18434" s="5"/>
      <c r="T18434" s="5"/>
      <c r="V18434" s="5"/>
    </row>
    <row r="18435" spans="9:22" x14ac:dyDescent="0.25">
      <c r="I18435" s="5"/>
      <c r="T18435" s="5"/>
      <c r="V18435" s="5"/>
    </row>
    <row r="18436" spans="9:22" x14ac:dyDescent="0.25">
      <c r="I18436" s="5"/>
      <c r="T18436" s="5"/>
      <c r="V18436" s="5"/>
    </row>
    <row r="18437" spans="9:22" x14ac:dyDescent="0.25">
      <c r="I18437" s="5"/>
      <c r="T18437" s="5"/>
      <c r="V18437" s="5"/>
    </row>
    <row r="18438" spans="9:22" x14ac:dyDescent="0.25">
      <c r="I18438" s="5"/>
      <c r="T18438" s="5"/>
      <c r="V18438" s="5"/>
    </row>
    <row r="18439" spans="9:22" x14ac:dyDescent="0.25">
      <c r="I18439" s="5"/>
      <c r="T18439" s="5"/>
      <c r="V18439" s="5"/>
    </row>
    <row r="18440" spans="9:22" x14ac:dyDescent="0.25">
      <c r="I18440" s="5"/>
      <c r="T18440" s="5"/>
      <c r="V18440" s="5"/>
    </row>
    <row r="18441" spans="9:22" x14ac:dyDescent="0.25">
      <c r="I18441" s="5"/>
      <c r="T18441" s="5"/>
      <c r="V18441" s="5"/>
    </row>
    <row r="18442" spans="9:22" x14ac:dyDescent="0.25">
      <c r="I18442" s="5"/>
      <c r="T18442" s="5"/>
      <c r="V18442" s="5"/>
    </row>
    <row r="18443" spans="9:22" x14ac:dyDescent="0.25">
      <c r="I18443" s="5"/>
      <c r="T18443" s="5"/>
      <c r="V18443" s="5"/>
    </row>
    <row r="18444" spans="9:22" x14ac:dyDescent="0.25">
      <c r="I18444" s="5"/>
      <c r="T18444" s="5"/>
      <c r="V18444" s="5"/>
    </row>
    <row r="18445" spans="9:22" x14ac:dyDescent="0.25">
      <c r="I18445" s="5"/>
      <c r="T18445" s="5"/>
      <c r="V18445" s="5"/>
    </row>
    <row r="18446" spans="9:22" x14ac:dyDescent="0.25">
      <c r="I18446" s="5"/>
      <c r="T18446" s="5"/>
      <c r="V18446" s="5"/>
    </row>
    <row r="18447" spans="9:22" x14ac:dyDescent="0.25">
      <c r="I18447" s="5"/>
      <c r="T18447" s="5"/>
      <c r="V18447" s="5"/>
    </row>
    <row r="18448" spans="9:22" x14ac:dyDescent="0.25">
      <c r="I18448" s="5"/>
      <c r="T18448" s="5"/>
      <c r="V18448" s="5"/>
    </row>
    <row r="18449" spans="9:22" x14ac:dyDescent="0.25">
      <c r="I18449" s="5"/>
      <c r="T18449" s="5"/>
      <c r="V18449" s="5"/>
    </row>
    <row r="18450" spans="9:22" x14ac:dyDescent="0.25">
      <c r="I18450" s="5"/>
      <c r="T18450" s="5"/>
      <c r="V18450" s="5"/>
    </row>
    <row r="18451" spans="9:22" x14ac:dyDescent="0.25">
      <c r="I18451" s="5"/>
      <c r="T18451" s="5"/>
      <c r="V18451" s="5"/>
    </row>
    <row r="18452" spans="9:22" x14ac:dyDescent="0.25">
      <c r="I18452" s="5"/>
      <c r="T18452" s="5"/>
      <c r="V18452" s="5"/>
    </row>
    <row r="18453" spans="9:22" x14ac:dyDescent="0.25">
      <c r="I18453" s="5"/>
      <c r="T18453" s="5"/>
      <c r="V18453" s="5"/>
    </row>
    <row r="18454" spans="9:22" x14ac:dyDescent="0.25">
      <c r="I18454" s="5"/>
      <c r="T18454" s="5"/>
      <c r="V18454" s="5"/>
    </row>
    <row r="18455" spans="9:22" x14ac:dyDescent="0.25">
      <c r="I18455" s="5"/>
      <c r="T18455" s="5"/>
      <c r="V18455" s="5"/>
    </row>
    <row r="18456" spans="9:22" x14ac:dyDescent="0.25">
      <c r="I18456" s="5"/>
      <c r="T18456" s="5"/>
      <c r="V18456" s="5"/>
    </row>
    <row r="18457" spans="9:22" x14ac:dyDescent="0.25">
      <c r="I18457" s="5"/>
      <c r="T18457" s="5"/>
      <c r="V18457" s="5"/>
    </row>
    <row r="18458" spans="9:22" x14ac:dyDescent="0.25">
      <c r="I18458" s="5"/>
      <c r="T18458" s="5"/>
      <c r="V18458" s="5"/>
    </row>
    <row r="18459" spans="9:22" x14ac:dyDescent="0.25">
      <c r="I18459" s="5"/>
      <c r="T18459" s="5"/>
      <c r="V18459" s="5"/>
    </row>
    <row r="18460" spans="9:22" x14ac:dyDescent="0.25">
      <c r="I18460" s="5"/>
      <c r="T18460" s="5"/>
      <c r="V18460" s="5"/>
    </row>
    <row r="18461" spans="9:22" x14ac:dyDescent="0.25">
      <c r="I18461" s="5"/>
      <c r="T18461" s="5"/>
      <c r="V18461" s="5"/>
    </row>
    <row r="18462" spans="9:22" x14ac:dyDescent="0.25">
      <c r="I18462" s="5"/>
      <c r="T18462" s="5"/>
      <c r="V18462" s="5"/>
    </row>
    <row r="18463" spans="9:22" x14ac:dyDescent="0.25">
      <c r="I18463" s="5"/>
      <c r="T18463" s="5"/>
      <c r="V18463" s="5"/>
    </row>
    <row r="18464" spans="9:22" x14ac:dyDescent="0.25">
      <c r="I18464" s="5"/>
      <c r="T18464" s="5"/>
      <c r="V18464" s="5"/>
    </row>
    <row r="18465" spans="9:22" x14ac:dyDescent="0.25">
      <c r="I18465" s="5"/>
      <c r="T18465" s="5"/>
      <c r="V18465" s="5"/>
    </row>
    <row r="18466" spans="9:22" x14ac:dyDescent="0.25">
      <c r="I18466" s="5"/>
      <c r="T18466" s="5"/>
      <c r="V18466" s="5"/>
    </row>
    <row r="18467" spans="9:22" x14ac:dyDescent="0.25">
      <c r="I18467" s="5"/>
      <c r="T18467" s="5"/>
      <c r="V18467" s="5"/>
    </row>
    <row r="18468" spans="9:22" x14ac:dyDescent="0.25">
      <c r="I18468" s="5"/>
      <c r="T18468" s="5"/>
      <c r="V18468" s="5"/>
    </row>
    <row r="18469" spans="9:22" x14ac:dyDescent="0.25">
      <c r="I18469" s="5"/>
      <c r="T18469" s="5"/>
      <c r="V18469" s="5"/>
    </row>
    <row r="18470" spans="9:22" x14ac:dyDescent="0.25">
      <c r="I18470" s="5"/>
      <c r="T18470" s="5"/>
      <c r="V18470" s="5"/>
    </row>
    <row r="18471" spans="9:22" x14ac:dyDescent="0.25">
      <c r="I18471" s="5"/>
      <c r="T18471" s="5"/>
      <c r="V18471" s="5"/>
    </row>
    <row r="18472" spans="9:22" x14ac:dyDescent="0.25">
      <c r="I18472" s="5"/>
      <c r="T18472" s="5"/>
      <c r="V18472" s="5"/>
    </row>
    <row r="18473" spans="9:22" x14ac:dyDescent="0.25">
      <c r="I18473" s="5"/>
      <c r="T18473" s="5"/>
      <c r="V18473" s="5"/>
    </row>
    <row r="18474" spans="9:22" x14ac:dyDescent="0.25">
      <c r="I18474" s="5"/>
      <c r="T18474" s="5"/>
      <c r="V18474" s="5"/>
    </row>
    <row r="18475" spans="9:22" x14ac:dyDescent="0.25">
      <c r="I18475" s="5"/>
      <c r="T18475" s="5"/>
      <c r="V18475" s="5"/>
    </row>
    <row r="18476" spans="9:22" x14ac:dyDescent="0.25">
      <c r="I18476" s="5"/>
      <c r="T18476" s="5"/>
      <c r="V18476" s="5"/>
    </row>
    <row r="18477" spans="9:22" x14ac:dyDescent="0.25">
      <c r="I18477" s="5"/>
      <c r="T18477" s="5"/>
      <c r="V18477" s="5"/>
    </row>
    <row r="18478" spans="9:22" x14ac:dyDescent="0.25">
      <c r="I18478" s="5"/>
      <c r="T18478" s="5"/>
      <c r="V18478" s="5"/>
    </row>
    <row r="18479" spans="9:22" x14ac:dyDescent="0.25">
      <c r="I18479" s="5"/>
      <c r="T18479" s="5"/>
      <c r="V18479" s="5"/>
    </row>
    <row r="18480" spans="9:22" x14ac:dyDescent="0.25">
      <c r="I18480" s="5"/>
      <c r="T18480" s="5"/>
      <c r="V18480" s="5"/>
    </row>
    <row r="18481" spans="9:22" x14ac:dyDescent="0.25">
      <c r="I18481" s="5"/>
      <c r="T18481" s="5"/>
      <c r="V18481" s="5"/>
    </row>
    <row r="18482" spans="9:22" x14ac:dyDescent="0.25">
      <c r="I18482" s="5"/>
      <c r="T18482" s="5"/>
      <c r="V18482" s="5"/>
    </row>
    <row r="18483" spans="9:22" x14ac:dyDescent="0.25">
      <c r="I18483" s="5"/>
      <c r="T18483" s="5"/>
      <c r="V18483" s="5"/>
    </row>
    <row r="18484" spans="9:22" x14ac:dyDescent="0.25">
      <c r="I18484" s="5"/>
      <c r="T18484" s="5"/>
      <c r="V18484" s="5"/>
    </row>
    <row r="18485" spans="9:22" x14ac:dyDescent="0.25">
      <c r="I18485" s="5"/>
      <c r="T18485" s="5"/>
      <c r="V18485" s="5"/>
    </row>
    <row r="18486" spans="9:22" x14ac:dyDescent="0.25">
      <c r="I18486" s="5"/>
      <c r="T18486" s="5"/>
      <c r="V18486" s="5"/>
    </row>
    <row r="18487" spans="9:22" x14ac:dyDescent="0.25">
      <c r="I18487" s="5"/>
      <c r="T18487" s="5"/>
      <c r="V18487" s="5"/>
    </row>
    <row r="18488" spans="9:22" x14ac:dyDescent="0.25">
      <c r="I18488" s="5"/>
      <c r="T18488" s="5"/>
      <c r="V18488" s="5"/>
    </row>
    <row r="18489" spans="9:22" x14ac:dyDescent="0.25">
      <c r="I18489" s="5"/>
      <c r="T18489" s="5"/>
      <c r="V18489" s="5"/>
    </row>
    <row r="18490" spans="9:22" x14ac:dyDescent="0.25">
      <c r="I18490" s="5"/>
      <c r="T18490" s="5"/>
      <c r="V18490" s="5"/>
    </row>
    <row r="18491" spans="9:22" x14ac:dyDescent="0.25">
      <c r="I18491" s="5"/>
      <c r="T18491" s="5"/>
      <c r="V18491" s="5"/>
    </row>
    <row r="18492" spans="9:22" x14ac:dyDescent="0.25">
      <c r="I18492" s="5"/>
      <c r="T18492" s="5"/>
      <c r="V18492" s="5"/>
    </row>
    <row r="18493" spans="9:22" x14ac:dyDescent="0.25">
      <c r="I18493" s="5"/>
      <c r="T18493" s="5"/>
      <c r="V18493" s="5"/>
    </row>
    <row r="18494" spans="9:22" x14ac:dyDescent="0.25">
      <c r="I18494" s="5"/>
      <c r="T18494" s="5"/>
      <c r="V18494" s="5"/>
    </row>
    <row r="18495" spans="9:22" x14ac:dyDescent="0.25">
      <c r="I18495" s="5"/>
      <c r="T18495" s="5"/>
      <c r="V18495" s="5"/>
    </row>
    <row r="18496" spans="9:22" x14ac:dyDescent="0.25">
      <c r="I18496" s="5"/>
      <c r="T18496" s="5"/>
      <c r="V18496" s="5"/>
    </row>
    <row r="18497" spans="9:22" x14ac:dyDescent="0.25">
      <c r="I18497" s="5"/>
      <c r="T18497" s="5"/>
      <c r="V18497" s="5"/>
    </row>
    <row r="18498" spans="9:22" x14ac:dyDescent="0.25">
      <c r="I18498" s="5"/>
      <c r="T18498" s="5"/>
      <c r="V18498" s="5"/>
    </row>
    <row r="18499" spans="9:22" x14ac:dyDescent="0.25">
      <c r="I18499" s="5"/>
      <c r="T18499" s="5"/>
      <c r="V18499" s="5"/>
    </row>
    <row r="18500" spans="9:22" x14ac:dyDescent="0.25">
      <c r="I18500" s="5"/>
      <c r="T18500" s="5"/>
      <c r="V18500" s="5"/>
    </row>
    <row r="18501" spans="9:22" x14ac:dyDescent="0.25">
      <c r="I18501" s="5"/>
      <c r="T18501" s="5"/>
      <c r="V18501" s="5"/>
    </row>
    <row r="18502" spans="9:22" x14ac:dyDescent="0.25">
      <c r="I18502" s="5"/>
      <c r="T18502" s="5"/>
      <c r="V18502" s="5"/>
    </row>
    <row r="18503" spans="9:22" x14ac:dyDescent="0.25">
      <c r="I18503" s="5"/>
      <c r="T18503" s="5"/>
      <c r="V18503" s="5"/>
    </row>
    <row r="18504" spans="9:22" x14ac:dyDescent="0.25">
      <c r="I18504" s="5"/>
      <c r="T18504" s="5"/>
      <c r="V18504" s="5"/>
    </row>
    <row r="18505" spans="9:22" x14ac:dyDescent="0.25">
      <c r="I18505" s="5"/>
      <c r="T18505" s="5"/>
      <c r="V18505" s="5"/>
    </row>
    <row r="18506" spans="9:22" x14ac:dyDescent="0.25">
      <c r="I18506" s="5"/>
      <c r="T18506" s="5"/>
      <c r="V18506" s="5"/>
    </row>
    <row r="18507" spans="9:22" x14ac:dyDescent="0.25">
      <c r="I18507" s="5"/>
      <c r="T18507" s="5"/>
      <c r="V18507" s="5"/>
    </row>
    <row r="18508" spans="9:22" x14ac:dyDescent="0.25">
      <c r="I18508" s="5"/>
      <c r="T18508" s="5"/>
      <c r="V18508" s="5"/>
    </row>
    <row r="18509" spans="9:22" x14ac:dyDescent="0.25">
      <c r="I18509" s="5"/>
      <c r="T18509" s="5"/>
      <c r="V18509" s="5"/>
    </row>
    <row r="18510" spans="9:22" x14ac:dyDescent="0.25">
      <c r="I18510" s="5"/>
      <c r="T18510" s="5"/>
      <c r="V18510" s="5"/>
    </row>
    <row r="18511" spans="9:22" x14ac:dyDescent="0.25">
      <c r="I18511" s="5"/>
      <c r="T18511" s="5"/>
      <c r="V18511" s="5"/>
    </row>
    <row r="18512" spans="9:22" x14ac:dyDescent="0.25">
      <c r="I18512" s="5"/>
      <c r="T18512" s="5"/>
      <c r="V18512" s="5"/>
    </row>
    <row r="18513" spans="9:22" x14ac:dyDescent="0.25">
      <c r="I18513" s="5"/>
      <c r="T18513" s="5"/>
      <c r="V18513" s="5"/>
    </row>
    <row r="18514" spans="9:22" x14ac:dyDescent="0.25">
      <c r="I18514" s="5"/>
      <c r="T18514" s="5"/>
      <c r="V18514" s="5"/>
    </row>
    <row r="18515" spans="9:22" x14ac:dyDescent="0.25">
      <c r="I18515" s="5"/>
      <c r="T18515" s="5"/>
      <c r="V18515" s="5"/>
    </row>
    <row r="18516" spans="9:22" x14ac:dyDescent="0.25">
      <c r="I18516" s="5"/>
      <c r="T18516" s="5"/>
      <c r="V18516" s="5"/>
    </row>
    <row r="18517" spans="9:22" x14ac:dyDescent="0.25">
      <c r="I18517" s="5"/>
      <c r="T18517" s="5"/>
      <c r="V18517" s="5"/>
    </row>
    <row r="18518" spans="9:22" x14ac:dyDescent="0.25">
      <c r="I18518" s="5"/>
      <c r="T18518" s="5"/>
      <c r="V18518" s="5"/>
    </row>
    <row r="18519" spans="9:22" x14ac:dyDescent="0.25">
      <c r="I18519" s="5"/>
      <c r="T18519" s="5"/>
      <c r="V18519" s="5"/>
    </row>
    <row r="18520" spans="9:22" x14ac:dyDescent="0.25">
      <c r="I18520" s="5"/>
      <c r="T18520" s="5"/>
      <c r="V18520" s="5"/>
    </row>
    <row r="18521" spans="9:22" x14ac:dyDescent="0.25">
      <c r="I18521" s="5"/>
      <c r="T18521" s="5"/>
      <c r="V18521" s="5"/>
    </row>
    <row r="18522" spans="9:22" x14ac:dyDescent="0.25">
      <c r="I18522" s="5"/>
      <c r="T18522" s="5"/>
      <c r="V18522" s="5"/>
    </row>
    <row r="18523" spans="9:22" x14ac:dyDescent="0.25">
      <c r="I18523" s="5"/>
      <c r="T18523" s="5"/>
      <c r="V18523" s="5"/>
    </row>
    <row r="18524" spans="9:22" x14ac:dyDescent="0.25">
      <c r="I18524" s="5"/>
      <c r="T18524" s="5"/>
      <c r="V18524" s="5"/>
    </row>
    <row r="18525" spans="9:22" x14ac:dyDescent="0.25">
      <c r="I18525" s="5"/>
      <c r="T18525" s="5"/>
      <c r="V18525" s="5"/>
    </row>
    <row r="18526" spans="9:22" x14ac:dyDescent="0.25">
      <c r="I18526" s="5"/>
      <c r="T18526" s="5"/>
      <c r="V18526" s="5"/>
    </row>
    <row r="18527" spans="9:22" x14ac:dyDescent="0.25">
      <c r="I18527" s="5"/>
      <c r="T18527" s="5"/>
      <c r="V18527" s="5"/>
    </row>
    <row r="18528" spans="9:22" x14ac:dyDescent="0.25">
      <c r="I18528" s="5"/>
      <c r="T18528" s="5"/>
      <c r="V18528" s="5"/>
    </row>
    <row r="18529" spans="9:22" x14ac:dyDescent="0.25">
      <c r="I18529" s="5"/>
      <c r="T18529" s="5"/>
      <c r="V18529" s="5"/>
    </row>
    <row r="18530" spans="9:22" x14ac:dyDescent="0.25">
      <c r="I18530" s="5"/>
      <c r="T18530" s="5"/>
      <c r="V18530" s="5"/>
    </row>
    <row r="18531" spans="9:22" x14ac:dyDescent="0.25">
      <c r="I18531" s="5"/>
      <c r="T18531" s="5"/>
      <c r="V18531" s="5"/>
    </row>
    <row r="18532" spans="9:22" x14ac:dyDescent="0.25">
      <c r="I18532" s="5"/>
      <c r="T18532" s="5"/>
      <c r="V18532" s="5"/>
    </row>
    <row r="18533" spans="9:22" x14ac:dyDescent="0.25">
      <c r="I18533" s="5"/>
      <c r="T18533" s="5"/>
      <c r="V18533" s="5"/>
    </row>
    <row r="18534" spans="9:22" x14ac:dyDescent="0.25">
      <c r="I18534" s="5"/>
      <c r="T18534" s="5"/>
      <c r="V18534" s="5"/>
    </row>
    <row r="18535" spans="9:22" x14ac:dyDescent="0.25">
      <c r="I18535" s="5"/>
      <c r="T18535" s="5"/>
      <c r="V18535" s="5"/>
    </row>
    <row r="18536" spans="9:22" x14ac:dyDescent="0.25">
      <c r="I18536" s="5"/>
      <c r="T18536" s="5"/>
      <c r="V18536" s="5"/>
    </row>
    <row r="18537" spans="9:22" x14ac:dyDescent="0.25">
      <c r="I18537" s="5"/>
      <c r="T18537" s="5"/>
      <c r="V18537" s="5"/>
    </row>
    <row r="18538" spans="9:22" x14ac:dyDescent="0.25">
      <c r="I18538" s="5"/>
      <c r="T18538" s="5"/>
      <c r="V18538" s="5"/>
    </row>
    <row r="18539" spans="9:22" x14ac:dyDescent="0.25">
      <c r="I18539" s="5"/>
      <c r="T18539" s="5"/>
      <c r="V18539" s="5"/>
    </row>
    <row r="18540" spans="9:22" x14ac:dyDescent="0.25">
      <c r="I18540" s="5"/>
      <c r="T18540" s="5"/>
      <c r="V18540" s="5"/>
    </row>
    <row r="18541" spans="9:22" x14ac:dyDescent="0.25">
      <c r="I18541" s="5"/>
      <c r="T18541" s="5"/>
      <c r="V18541" s="5"/>
    </row>
    <row r="18542" spans="9:22" x14ac:dyDescent="0.25">
      <c r="I18542" s="5"/>
      <c r="T18542" s="5"/>
      <c r="V18542" s="5"/>
    </row>
    <row r="18543" spans="9:22" x14ac:dyDescent="0.25">
      <c r="I18543" s="5"/>
      <c r="T18543" s="5"/>
      <c r="V18543" s="5"/>
    </row>
    <row r="18544" spans="9:22" x14ac:dyDescent="0.25">
      <c r="I18544" s="5"/>
      <c r="T18544" s="5"/>
      <c r="V18544" s="5"/>
    </row>
    <row r="18545" spans="9:22" x14ac:dyDescent="0.25">
      <c r="I18545" s="5"/>
      <c r="T18545" s="5"/>
      <c r="V18545" s="5"/>
    </row>
    <row r="18546" spans="9:22" x14ac:dyDescent="0.25">
      <c r="I18546" s="5"/>
      <c r="T18546" s="5"/>
      <c r="V18546" s="5"/>
    </row>
    <row r="18547" spans="9:22" x14ac:dyDescent="0.25">
      <c r="I18547" s="5"/>
      <c r="T18547" s="5"/>
      <c r="V18547" s="5"/>
    </row>
    <row r="18548" spans="9:22" x14ac:dyDescent="0.25">
      <c r="I18548" s="5"/>
      <c r="T18548" s="5"/>
      <c r="V18548" s="5"/>
    </row>
    <row r="18549" spans="9:22" x14ac:dyDescent="0.25">
      <c r="I18549" s="5"/>
      <c r="T18549" s="5"/>
      <c r="V18549" s="5"/>
    </row>
    <row r="18550" spans="9:22" x14ac:dyDescent="0.25">
      <c r="I18550" s="5"/>
      <c r="T18550" s="5"/>
      <c r="V18550" s="5"/>
    </row>
    <row r="18551" spans="9:22" x14ac:dyDescent="0.25">
      <c r="I18551" s="5"/>
      <c r="T18551" s="5"/>
      <c r="V18551" s="5"/>
    </row>
    <row r="18552" spans="9:22" x14ac:dyDescent="0.25">
      <c r="I18552" s="5"/>
      <c r="T18552" s="5"/>
      <c r="V18552" s="5"/>
    </row>
    <row r="18553" spans="9:22" x14ac:dyDescent="0.25">
      <c r="I18553" s="5"/>
      <c r="T18553" s="5"/>
      <c r="V18553" s="5"/>
    </row>
    <row r="18554" spans="9:22" x14ac:dyDescent="0.25">
      <c r="I18554" s="5"/>
      <c r="T18554" s="5"/>
      <c r="V18554" s="5"/>
    </row>
    <row r="18555" spans="9:22" x14ac:dyDescent="0.25">
      <c r="I18555" s="5"/>
      <c r="T18555" s="5"/>
      <c r="V18555" s="5"/>
    </row>
    <row r="18556" spans="9:22" x14ac:dyDescent="0.25">
      <c r="I18556" s="5"/>
      <c r="T18556" s="5"/>
      <c r="V18556" s="5"/>
    </row>
    <row r="18557" spans="9:22" x14ac:dyDescent="0.25">
      <c r="I18557" s="5"/>
      <c r="T18557" s="5"/>
      <c r="V18557" s="5"/>
    </row>
    <row r="18558" spans="9:22" x14ac:dyDescent="0.25">
      <c r="I18558" s="5"/>
      <c r="T18558" s="5"/>
      <c r="V18558" s="5"/>
    </row>
    <row r="18559" spans="9:22" x14ac:dyDescent="0.25">
      <c r="I18559" s="5"/>
      <c r="T18559" s="5"/>
      <c r="V18559" s="5"/>
    </row>
    <row r="18560" spans="9:22" x14ac:dyDescent="0.25">
      <c r="I18560" s="5"/>
      <c r="T18560" s="5"/>
      <c r="V18560" s="5"/>
    </row>
    <row r="18561" spans="9:22" x14ac:dyDescent="0.25">
      <c r="I18561" s="5"/>
      <c r="T18561" s="5"/>
      <c r="V18561" s="5"/>
    </row>
    <row r="18562" spans="9:22" x14ac:dyDescent="0.25">
      <c r="I18562" s="5"/>
      <c r="T18562" s="5"/>
      <c r="V18562" s="5"/>
    </row>
    <row r="18563" spans="9:22" x14ac:dyDescent="0.25">
      <c r="I18563" s="5"/>
      <c r="T18563" s="5"/>
      <c r="V18563" s="5"/>
    </row>
    <row r="18564" spans="9:22" x14ac:dyDescent="0.25">
      <c r="I18564" s="5"/>
      <c r="T18564" s="5"/>
      <c r="V18564" s="5"/>
    </row>
    <row r="18565" spans="9:22" x14ac:dyDescent="0.25">
      <c r="I18565" s="5"/>
      <c r="T18565" s="5"/>
      <c r="V18565" s="5"/>
    </row>
    <row r="18566" spans="9:22" x14ac:dyDescent="0.25">
      <c r="I18566" s="5"/>
      <c r="T18566" s="5"/>
      <c r="V18566" s="5"/>
    </row>
    <row r="18567" spans="9:22" x14ac:dyDescent="0.25">
      <c r="I18567" s="5"/>
      <c r="T18567" s="5"/>
      <c r="V18567" s="5"/>
    </row>
    <row r="18568" spans="9:22" x14ac:dyDescent="0.25">
      <c r="I18568" s="5"/>
      <c r="T18568" s="5"/>
      <c r="V18568" s="5"/>
    </row>
    <row r="18569" spans="9:22" x14ac:dyDescent="0.25">
      <c r="I18569" s="5"/>
      <c r="T18569" s="5"/>
      <c r="V18569" s="5"/>
    </row>
    <row r="18570" spans="9:22" x14ac:dyDescent="0.25">
      <c r="I18570" s="5"/>
      <c r="T18570" s="5"/>
      <c r="V18570" s="5"/>
    </row>
    <row r="18571" spans="9:22" x14ac:dyDescent="0.25">
      <c r="I18571" s="5"/>
      <c r="T18571" s="5"/>
      <c r="V18571" s="5"/>
    </row>
    <row r="18572" spans="9:22" x14ac:dyDescent="0.25">
      <c r="I18572" s="5"/>
      <c r="T18572" s="5"/>
      <c r="V18572" s="5"/>
    </row>
    <row r="18573" spans="9:22" x14ac:dyDescent="0.25">
      <c r="I18573" s="5"/>
      <c r="T18573" s="5"/>
      <c r="V18573" s="5"/>
    </row>
    <row r="18574" spans="9:22" x14ac:dyDescent="0.25">
      <c r="I18574" s="5"/>
      <c r="T18574" s="5"/>
      <c r="V18574" s="5"/>
    </row>
    <row r="18575" spans="9:22" x14ac:dyDescent="0.25">
      <c r="I18575" s="5"/>
      <c r="T18575" s="5"/>
      <c r="V18575" s="5"/>
    </row>
    <row r="18576" spans="9:22" x14ac:dyDescent="0.25">
      <c r="I18576" s="5"/>
      <c r="T18576" s="5"/>
      <c r="V18576" s="5"/>
    </row>
    <row r="18577" spans="9:22" x14ac:dyDescent="0.25">
      <c r="I18577" s="5"/>
      <c r="T18577" s="5"/>
      <c r="V18577" s="5"/>
    </row>
    <row r="18578" spans="9:22" x14ac:dyDescent="0.25">
      <c r="I18578" s="5"/>
      <c r="T18578" s="5"/>
      <c r="V18578" s="5"/>
    </row>
    <row r="18579" spans="9:22" x14ac:dyDescent="0.25">
      <c r="I18579" s="5"/>
      <c r="T18579" s="5"/>
      <c r="V18579" s="5"/>
    </row>
    <row r="18580" spans="9:22" x14ac:dyDescent="0.25">
      <c r="I18580" s="5"/>
      <c r="T18580" s="5"/>
      <c r="V18580" s="5"/>
    </row>
    <row r="18581" spans="9:22" x14ac:dyDescent="0.25">
      <c r="I18581" s="5"/>
      <c r="T18581" s="5"/>
      <c r="V18581" s="5"/>
    </row>
    <row r="18582" spans="9:22" x14ac:dyDescent="0.25">
      <c r="I18582" s="5"/>
      <c r="T18582" s="5"/>
      <c r="V18582" s="5"/>
    </row>
    <row r="18583" spans="9:22" x14ac:dyDescent="0.25">
      <c r="I18583" s="5"/>
      <c r="T18583" s="5"/>
      <c r="V18583" s="5"/>
    </row>
    <row r="18584" spans="9:22" x14ac:dyDescent="0.25">
      <c r="I18584" s="5"/>
      <c r="T18584" s="5"/>
      <c r="V18584" s="5"/>
    </row>
    <row r="18585" spans="9:22" x14ac:dyDescent="0.25">
      <c r="I18585" s="5"/>
      <c r="T18585" s="5"/>
      <c r="V18585" s="5"/>
    </row>
    <row r="18586" spans="9:22" x14ac:dyDescent="0.25">
      <c r="I18586" s="5"/>
      <c r="T18586" s="5"/>
      <c r="V18586" s="5"/>
    </row>
    <row r="18587" spans="9:22" x14ac:dyDescent="0.25">
      <c r="I18587" s="5"/>
      <c r="T18587" s="5"/>
      <c r="V18587" s="5"/>
    </row>
    <row r="18588" spans="9:22" x14ac:dyDescent="0.25">
      <c r="I18588" s="5"/>
      <c r="T18588" s="5"/>
      <c r="V18588" s="5"/>
    </row>
    <row r="18589" spans="9:22" x14ac:dyDescent="0.25">
      <c r="I18589" s="5"/>
      <c r="T18589" s="5"/>
      <c r="V18589" s="5"/>
    </row>
    <row r="18590" spans="9:22" x14ac:dyDescent="0.25">
      <c r="I18590" s="5"/>
      <c r="T18590" s="5"/>
      <c r="V18590" s="5"/>
    </row>
    <row r="18591" spans="9:22" x14ac:dyDescent="0.25">
      <c r="I18591" s="5"/>
      <c r="T18591" s="5"/>
      <c r="V18591" s="5"/>
    </row>
    <row r="18592" spans="9:22" x14ac:dyDescent="0.25">
      <c r="I18592" s="5"/>
      <c r="T18592" s="5"/>
      <c r="V18592" s="5"/>
    </row>
    <row r="18593" spans="9:22" x14ac:dyDescent="0.25">
      <c r="I18593" s="5"/>
      <c r="T18593" s="5"/>
      <c r="V18593" s="5"/>
    </row>
    <row r="18594" spans="9:22" x14ac:dyDescent="0.25">
      <c r="I18594" s="5"/>
      <c r="T18594" s="5"/>
      <c r="V18594" s="5"/>
    </row>
    <row r="18595" spans="9:22" x14ac:dyDescent="0.25">
      <c r="I18595" s="5"/>
      <c r="T18595" s="5"/>
      <c r="V18595" s="5"/>
    </row>
    <row r="18596" spans="9:22" x14ac:dyDescent="0.25">
      <c r="I18596" s="5"/>
      <c r="T18596" s="5"/>
      <c r="V18596" s="5"/>
    </row>
    <row r="18597" spans="9:22" x14ac:dyDescent="0.25">
      <c r="I18597" s="5"/>
      <c r="T18597" s="5"/>
      <c r="V18597" s="5"/>
    </row>
    <row r="18598" spans="9:22" x14ac:dyDescent="0.25">
      <c r="I18598" s="5"/>
      <c r="T18598" s="5"/>
      <c r="V18598" s="5"/>
    </row>
    <row r="18599" spans="9:22" x14ac:dyDescent="0.25">
      <c r="I18599" s="5"/>
      <c r="T18599" s="5"/>
      <c r="V18599" s="5"/>
    </row>
    <row r="18600" spans="9:22" x14ac:dyDescent="0.25">
      <c r="I18600" s="5"/>
      <c r="T18600" s="5"/>
      <c r="V18600" s="5"/>
    </row>
    <row r="18601" spans="9:22" x14ac:dyDescent="0.25">
      <c r="I18601" s="5"/>
      <c r="T18601" s="5"/>
      <c r="V18601" s="5"/>
    </row>
    <row r="18602" spans="9:22" x14ac:dyDescent="0.25">
      <c r="I18602" s="5"/>
      <c r="T18602" s="5"/>
      <c r="V18602" s="5"/>
    </row>
    <row r="18603" spans="9:22" x14ac:dyDescent="0.25">
      <c r="I18603" s="5"/>
      <c r="T18603" s="5"/>
      <c r="V18603" s="5"/>
    </row>
    <row r="18604" spans="9:22" x14ac:dyDescent="0.25">
      <c r="I18604" s="5"/>
      <c r="T18604" s="5"/>
      <c r="V18604" s="5"/>
    </row>
    <row r="18605" spans="9:22" x14ac:dyDescent="0.25">
      <c r="I18605" s="5"/>
      <c r="T18605" s="5"/>
      <c r="V18605" s="5"/>
    </row>
    <row r="18606" spans="9:22" x14ac:dyDescent="0.25">
      <c r="I18606" s="5"/>
      <c r="T18606" s="5"/>
      <c r="V18606" s="5"/>
    </row>
    <row r="18607" spans="9:22" x14ac:dyDescent="0.25">
      <c r="I18607" s="5"/>
      <c r="T18607" s="5"/>
      <c r="V18607" s="5"/>
    </row>
    <row r="18608" spans="9:22" x14ac:dyDescent="0.25">
      <c r="I18608" s="5"/>
      <c r="T18608" s="5"/>
      <c r="V18608" s="5"/>
    </row>
    <row r="18609" spans="9:22" x14ac:dyDescent="0.25">
      <c r="I18609" s="5"/>
      <c r="T18609" s="5"/>
      <c r="V18609" s="5"/>
    </row>
    <row r="18610" spans="9:22" x14ac:dyDescent="0.25">
      <c r="I18610" s="5"/>
      <c r="T18610" s="5"/>
      <c r="V18610" s="5"/>
    </row>
    <row r="18611" spans="9:22" x14ac:dyDescent="0.25">
      <c r="I18611" s="5"/>
      <c r="T18611" s="5"/>
      <c r="V18611" s="5"/>
    </row>
    <row r="18612" spans="9:22" x14ac:dyDescent="0.25">
      <c r="I18612" s="5"/>
      <c r="T18612" s="5"/>
      <c r="V18612" s="5"/>
    </row>
    <row r="18613" spans="9:22" x14ac:dyDescent="0.25">
      <c r="I18613" s="5"/>
      <c r="T18613" s="5"/>
      <c r="V18613" s="5"/>
    </row>
    <row r="18614" spans="9:22" x14ac:dyDescent="0.25">
      <c r="I18614" s="5"/>
      <c r="T18614" s="5"/>
      <c r="V18614" s="5"/>
    </row>
    <row r="18615" spans="9:22" x14ac:dyDescent="0.25">
      <c r="I18615" s="5"/>
      <c r="T18615" s="5"/>
      <c r="V18615" s="5"/>
    </row>
    <row r="18616" spans="9:22" x14ac:dyDescent="0.25">
      <c r="I18616" s="5"/>
      <c r="T18616" s="5"/>
      <c r="V18616" s="5"/>
    </row>
    <row r="18617" spans="9:22" x14ac:dyDescent="0.25">
      <c r="I18617" s="5"/>
      <c r="T18617" s="5"/>
      <c r="V18617" s="5"/>
    </row>
    <row r="18618" spans="9:22" x14ac:dyDescent="0.25">
      <c r="I18618" s="5"/>
      <c r="T18618" s="5"/>
      <c r="V18618" s="5"/>
    </row>
    <row r="18619" spans="9:22" x14ac:dyDescent="0.25">
      <c r="I18619" s="5"/>
      <c r="T18619" s="5"/>
      <c r="V18619" s="5"/>
    </row>
    <row r="18620" spans="9:22" x14ac:dyDescent="0.25">
      <c r="I18620" s="5"/>
      <c r="T18620" s="5"/>
      <c r="V18620" s="5"/>
    </row>
    <row r="18621" spans="9:22" x14ac:dyDescent="0.25">
      <c r="I18621" s="5"/>
      <c r="T18621" s="5"/>
      <c r="V18621" s="5"/>
    </row>
    <row r="18622" spans="9:22" x14ac:dyDescent="0.25">
      <c r="I18622" s="5"/>
      <c r="T18622" s="5"/>
      <c r="V18622" s="5"/>
    </row>
    <row r="18623" spans="9:22" x14ac:dyDescent="0.25">
      <c r="I18623" s="5"/>
      <c r="T18623" s="5"/>
      <c r="V18623" s="5"/>
    </row>
    <row r="18624" spans="9:22" x14ac:dyDescent="0.25">
      <c r="I18624" s="5"/>
      <c r="T18624" s="5"/>
      <c r="V18624" s="5"/>
    </row>
    <row r="18625" spans="9:22" x14ac:dyDescent="0.25">
      <c r="I18625" s="5"/>
      <c r="T18625" s="5"/>
      <c r="V18625" s="5"/>
    </row>
    <row r="18626" spans="9:22" x14ac:dyDescent="0.25">
      <c r="I18626" s="5"/>
      <c r="T18626" s="5"/>
      <c r="V18626" s="5"/>
    </row>
    <row r="18627" spans="9:22" x14ac:dyDescent="0.25">
      <c r="I18627" s="5"/>
      <c r="T18627" s="5"/>
      <c r="V18627" s="5"/>
    </row>
    <row r="18628" spans="9:22" x14ac:dyDescent="0.25">
      <c r="I18628" s="5"/>
      <c r="T18628" s="5"/>
      <c r="V18628" s="5"/>
    </row>
    <row r="18629" spans="9:22" x14ac:dyDescent="0.25">
      <c r="I18629" s="5"/>
      <c r="T18629" s="5"/>
      <c r="V18629" s="5"/>
    </row>
    <row r="18630" spans="9:22" x14ac:dyDescent="0.25">
      <c r="I18630" s="5"/>
      <c r="T18630" s="5"/>
      <c r="V18630" s="5"/>
    </row>
    <row r="18631" spans="9:22" x14ac:dyDescent="0.25">
      <c r="I18631" s="5"/>
      <c r="T18631" s="5"/>
      <c r="V18631" s="5"/>
    </row>
    <row r="18632" spans="9:22" x14ac:dyDescent="0.25">
      <c r="I18632" s="5"/>
      <c r="T18632" s="5"/>
      <c r="V18632" s="5"/>
    </row>
    <row r="18633" spans="9:22" x14ac:dyDescent="0.25">
      <c r="I18633" s="5"/>
      <c r="T18633" s="5"/>
      <c r="V18633" s="5"/>
    </row>
    <row r="18634" spans="9:22" x14ac:dyDescent="0.25">
      <c r="I18634" s="5"/>
      <c r="T18634" s="5"/>
      <c r="V18634" s="5"/>
    </row>
    <row r="18635" spans="9:22" x14ac:dyDescent="0.25">
      <c r="I18635" s="5"/>
      <c r="T18635" s="5"/>
      <c r="V18635" s="5"/>
    </row>
    <row r="18636" spans="9:22" x14ac:dyDescent="0.25">
      <c r="I18636" s="5"/>
      <c r="T18636" s="5"/>
      <c r="V18636" s="5"/>
    </row>
    <row r="18637" spans="9:22" x14ac:dyDescent="0.25">
      <c r="I18637" s="5"/>
      <c r="T18637" s="5"/>
      <c r="V18637" s="5"/>
    </row>
    <row r="18638" spans="9:22" x14ac:dyDescent="0.25">
      <c r="I18638" s="5"/>
      <c r="T18638" s="5"/>
      <c r="V18638" s="5"/>
    </row>
    <row r="18639" spans="9:22" x14ac:dyDescent="0.25">
      <c r="I18639" s="5"/>
      <c r="T18639" s="5"/>
      <c r="V18639" s="5"/>
    </row>
    <row r="18640" spans="9:22" x14ac:dyDescent="0.25">
      <c r="I18640" s="5"/>
      <c r="T18640" s="5"/>
      <c r="V18640" s="5"/>
    </row>
    <row r="18641" spans="9:22" x14ac:dyDescent="0.25">
      <c r="I18641" s="5"/>
      <c r="T18641" s="5"/>
      <c r="V18641" s="5"/>
    </row>
    <row r="18642" spans="9:22" x14ac:dyDescent="0.25">
      <c r="I18642" s="5"/>
      <c r="T18642" s="5"/>
      <c r="V18642" s="5"/>
    </row>
    <row r="18643" spans="9:22" x14ac:dyDescent="0.25">
      <c r="I18643" s="5"/>
      <c r="T18643" s="5"/>
      <c r="V18643" s="5"/>
    </row>
    <row r="18644" spans="9:22" x14ac:dyDescent="0.25">
      <c r="I18644" s="5"/>
      <c r="T18644" s="5"/>
      <c r="V18644" s="5"/>
    </row>
    <row r="18645" spans="9:22" x14ac:dyDescent="0.25">
      <c r="I18645" s="5"/>
      <c r="T18645" s="5"/>
      <c r="V18645" s="5"/>
    </row>
    <row r="18646" spans="9:22" x14ac:dyDescent="0.25">
      <c r="I18646" s="5"/>
      <c r="T18646" s="5"/>
      <c r="V18646" s="5"/>
    </row>
    <row r="18647" spans="9:22" x14ac:dyDescent="0.25">
      <c r="I18647" s="5"/>
      <c r="T18647" s="5"/>
      <c r="V18647" s="5"/>
    </row>
    <row r="18648" spans="9:22" x14ac:dyDescent="0.25">
      <c r="I18648" s="5"/>
      <c r="T18648" s="5"/>
      <c r="V18648" s="5"/>
    </row>
    <row r="18649" spans="9:22" x14ac:dyDescent="0.25">
      <c r="I18649" s="5"/>
      <c r="T18649" s="5"/>
      <c r="V18649" s="5"/>
    </row>
    <row r="18650" spans="9:22" x14ac:dyDescent="0.25">
      <c r="I18650" s="5"/>
      <c r="T18650" s="5"/>
      <c r="V18650" s="5"/>
    </row>
    <row r="18651" spans="9:22" x14ac:dyDescent="0.25">
      <c r="I18651" s="5"/>
      <c r="T18651" s="5"/>
      <c r="V18651" s="5"/>
    </row>
    <row r="18652" spans="9:22" x14ac:dyDescent="0.25">
      <c r="I18652" s="5"/>
      <c r="T18652" s="5"/>
      <c r="V18652" s="5"/>
    </row>
    <row r="18653" spans="9:22" x14ac:dyDescent="0.25">
      <c r="I18653" s="5"/>
      <c r="T18653" s="5"/>
      <c r="V18653" s="5"/>
    </row>
    <row r="18654" spans="9:22" x14ac:dyDescent="0.25">
      <c r="I18654" s="5"/>
      <c r="T18654" s="5"/>
      <c r="V18654" s="5"/>
    </row>
    <row r="18655" spans="9:22" x14ac:dyDescent="0.25">
      <c r="I18655" s="5"/>
      <c r="T18655" s="5"/>
      <c r="V18655" s="5"/>
    </row>
    <row r="18656" spans="9:22" x14ac:dyDescent="0.25">
      <c r="I18656" s="5"/>
      <c r="T18656" s="5"/>
      <c r="V18656" s="5"/>
    </row>
    <row r="18657" spans="9:22" x14ac:dyDescent="0.25">
      <c r="I18657" s="5"/>
      <c r="T18657" s="5"/>
      <c r="V18657" s="5"/>
    </row>
    <row r="18658" spans="9:22" x14ac:dyDescent="0.25">
      <c r="I18658" s="5"/>
      <c r="T18658" s="5"/>
      <c r="V18658" s="5"/>
    </row>
    <row r="18659" spans="9:22" x14ac:dyDescent="0.25">
      <c r="I18659" s="5"/>
      <c r="T18659" s="5"/>
      <c r="V18659" s="5"/>
    </row>
    <row r="18660" spans="9:22" x14ac:dyDescent="0.25">
      <c r="I18660" s="5"/>
      <c r="T18660" s="5"/>
      <c r="V18660" s="5"/>
    </row>
    <row r="18661" spans="9:22" x14ac:dyDescent="0.25">
      <c r="I18661" s="5"/>
      <c r="T18661" s="5"/>
      <c r="V18661" s="5"/>
    </row>
    <row r="18662" spans="9:22" x14ac:dyDescent="0.25">
      <c r="I18662" s="5"/>
      <c r="T18662" s="5"/>
      <c r="V18662" s="5"/>
    </row>
    <row r="18663" spans="9:22" x14ac:dyDescent="0.25">
      <c r="I18663" s="5"/>
      <c r="T18663" s="5"/>
      <c r="V18663" s="5"/>
    </row>
    <row r="18664" spans="9:22" x14ac:dyDescent="0.25">
      <c r="I18664" s="5"/>
      <c r="T18664" s="5"/>
      <c r="V18664" s="5"/>
    </row>
    <row r="18665" spans="9:22" x14ac:dyDescent="0.25">
      <c r="I18665" s="5"/>
      <c r="T18665" s="5"/>
      <c r="V18665" s="5"/>
    </row>
    <row r="18666" spans="9:22" x14ac:dyDescent="0.25">
      <c r="I18666" s="5"/>
      <c r="T18666" s="5"/>
      <c r="V18666" s="5"/>
    </row>
    <row r="18667" spans="9:22" x14ac:dyDescent="0.25">
      <c r="I18667" s="5"/>
      <c r="T18667" s="5"/>
      <c r="V18667" s="5"/>
    </row>
    <row r="18668" spans="9:22" x14ac:dyDescent="0.25">
      <c r="I18668" s="5"/>
      <c r="T18668" s="5"/>
      <c r="V18668" s="5"/>
    </row>
    <row r="18669" spans="9:22" x14ac:dyDescent="0.25">
      <c r="I18669" s="5"/>
      <c r="T18669" s="5"/>
      <c r="V18669" s="5"/>
    </row>
    <row r="18670" spans="9:22" x14ac:dyDescent="0.25">
      <c r="I18670" s="5"/>
      <c r="T18670" s="5"/>
      <c r="V18670" s="5"/>
    </row>
    <row r="18671" spans="9:22" x14ac:dyDescent="0.25">
      <c r="I18671" s="5"/>
      <c r="T18671" s="5"/>
      <c r="V18671" s="5"/>
    </row>
    <row r="18672" spans="9:22" x14ac:dyDescent="0.25">
      <c r="I18672" s="5"/>
      <c r="T18672" s="5"/>
      <c r="V18672" s="5"/>
    </row>
    <row r="18673" spans="9:22" x14ac:dyDescent="0.25">
      <c r="I18673" s="5"/>
      <c r="T18673" s="5"/>
      <c r="V18673" s="5"/>
    </row>
    <row r="18674" spans="9:22" x14ac:dyDescent="0.25">
      <c r="I18674" s="5"/>
      <c r="T18674" s="5"/>
      <c r="V18674" s="5"/>
    </row>
    <row r="18675" spans="9:22" x14ac:dyDescent="0.25">
      <c r="I18675" s="5"/>
      <c r="T18675" s="5"/>
      <c r="V18675" s="5"/>
    </row>
    <row r="18676" spans="9:22" x14ac:dyDescent="0.25">
      <c r="I18676" s="5"/>
      <c r="T18676" s="5"/>
      <c r="V18676" s="5"/>
    </row>
    <row r="18677" spans="9:22" x14ac:dyDescent="0.25">
      <c r="I18677" s="5"/>
      <c r="T18677" s="5"/>
      <c r="V18677" s="5"/>
    </row>
    <row r="18678" spans="9:22" x14ac:dyDescent="0.25">
      <c r="I18678" s="5"/>
      <c r="T18678" s="5"/>
      <c r="V18678" s="5"/>
    </row>
    <row r="18679" spans="9:22" x14ac:dyDescent="0.25">
      <c r="I18679" s="5"/>
      <c r="T18679" s="5"/>
      <c r="V18679" s="5"/>
    </row>
    <row r="18680" spans="9:22" x14ac:dyDescent="0.25">
      <c r="I18680" s="5"/>
      <c r="T18680" s="5"/>
      <c r="V18680" s="5"/>
    </row>
    <row r="18681" spans="9:22" x14ac:dyDescent="0.25">
      <c r="I18681" s="5"/>
      <c r="T18681" s="5"/>
      <c r="V18681" s="5"/>
    </row>
    <row r="18682" spans="9:22" x14ac:dyDescent="0.25">
      <c r="I18682" s="5"/>
      <c r="T18682" s="5"/>
      <c r="V18682" s="5"/>
    </row>
    <row r="18683" spans="9:22" x14ac:dyDescent="0.25">
      <c r="I18683" s="5"/>
      <c r="T18683" s="5"/>
      <c r="V18683" s="5"/>
    </row>
    <row r="18684" spans="9:22" x14ac:dyDescent="0.25">
      <c r="I18684" s="5"/>
      <c r="T18684" s="5"/>
      <c r="V18684" s="5"/>
    </row>
    <row r="18685" spans="9:22" x14ac:dyDescent="0.25">
      <c r="I18685" s="5"/>
      <c r="T18685" s="5"/>
      <c r="V18685" s="5"/>
    </row>
    <row r="18686" spans="9:22" x14ac:dyDescent="0.25">
      <c r="I18686" s="5"/>
      <c r="T18686" s="5"/>
      <c r="V18686" s="5"/>
    </row>
    <row r="18687" spans="9:22" x14ac:dyDescent="0.25">
      <c r="I18687" s="5"/>
      <c r="T18687" s="5"/>
      <c r="V18687" s="5"/>
    </row>
    <row r="18688" spans="9:22" x14ac:dyDescent="0.25">
      <c r="I18688" s="5"/>
      <c r="T18688" s="5"/>
      <c r="V18688" s="5"/>
    </row>
    <row r="18689" spans="9:22" x14ac:dyDescent="0.25">
      <c r="I18689" s="5"/>
      <c r="T18689" s="5"/>
      <c r="V18689" s="5"/>
    </row>
    <row r="18690" spans="9:22" x14ac:dyDescent="0.25">
      <c r="I18690" s="5"/>
      <c r="T18690" s="5"/>
      <c r="V18690" s="5"/>
    </row>
    <row r="18691" spans="9:22" x14ac:dyDescent="0.25">
      <c r="I18691" s="5"/>
      <c r="T18691" s="5"/>
      <c r="V18691" s="5"/>
    </row>
    <row r="18692" spans="9:22" x14ac:dyDescent="0.25">
      <c r="I18692" s="5"/>
      <c r="T18692" s="5"/>
      <c r="V18692" s="5"/>
    </row>
    <row r="18693" spans="9:22" x14ac:dyDescent="0.25">
      <c r="I18693" s="5"/>
      <c r="T18693" s="5"/>
      <c r="V18693" s="5"/>
    </row>
    <row r="18694" spans="9:22" x14ac:dyDescent="0.25">
      <c r="I18694" s="5"/>
      <c r="T18694" s="5"/>
      <c r="V18694" s="5"/>
    </row>
    <row r="18695" spans="9:22" x14ac:dyDescent="0.25">
      <c r="I18695" s="5"/>
      <c r="T18695" s="5"/>
      <c r="V18695" s="5"/>
    </row>
    <row r="18696" spans="9:22" x14ac:dyDescent="0.25">
      <c r="I18696" s="5"/>
      <c r="T18696" s="5"/>
      <c r="V18696" s="5"/>
    </row>
    <row r="18697" spans="9:22" x14ac:dyDescent="0.25">
      <c r="I18697" s="5"/>
      <c r="T18697" s="5"/>
      <c r="V18697" s="5"/>
    </row>
    <row r="18698" spans="9:22" x14ac:dyDescent="0.25">
      <c r="I18698" s="5"/>
      <c r="T18698" s="5"/>
      <c r="V18698" s="5"/>
    </row>
    <row r="18699" spans="9:22" x14ac:dyDescent="0.25">
      <c r="I18699" s="5"/>
      <c r="T18699" s="5"/>
      <c r="V18699" s="5"/>
    </row>
    <row r="18700" spans="9:22" x14ac:dyDescent="0.25">
      <c r="I18700" s="5"/>
      <c r="T18700" s="5"/>
      <c r="V18700" s="5"/>
    </row>
    <row r="18701" spans="9:22" x14ac:dyDescent="0.25">
      <c r="I18701" s="5"/>
      <c r="T18701" s="5"/>
      <c r="V18701" s="5"/>
    </row>
    <row r="18702" spans="9:22" x14ac:dyDescent="0.25">
      <c r="I18702" s="5"/>
      <c r="T18702" s="5"/>
      <c r="V18702" s="5"/>
    </row>
    <row r="18703" spans="9:22" x14ac:dyDescent="0.25">
      <c r="I18703" s="5"/>
      <c r="T18703" s="5"/>
      <c r="V18703" s="5"/>
    </row>
    <row r="18704" spans="9:22" x14ac:dyDescent="0.25">
      <c r="I18704" s="5"/>
      <c r="T18704" s="5"/>
      <c r="V18704" s="5"/>
    </row>
    <row r="18705" spans="9:22" x14ac:dyDescent="0.25">
      <c r="I18705" s="5"/>
      <c r="T18705" s="5"/>
      <c r="V18705" s="5"/>
    </row>
    <row r="18706" spans="9:22" x14ac:dyDescent="0.25">
      <c r="I18706" s="5"/>
      <c r="T18706" s="5"/>
      <c r="V18706" s="5"/>
    </row>
    <row r="18707" spans="9:22" x14ac:dyDescent="0.25">
      <c r="I18707" s="5"/>
      <c r="T18707" s="5"/>
      <c r="V18707" s="5"/>
    </row>
    <row r="18708" spans="9:22" x14ac:dyDescent="0.25">
      <c r="I18708" s="5"/>
      <c r="T18708" s="5"/>
      <c r="V18708" s="5"/>
    </row>
    <row r="18709" spans="9:22" x14ac:dyDescent="0.25">
      <c r="I18709" s="5"/>
      <c r="T18709" s="5"/>
      <c r="V18709" s="5"/>
    </row>
    <row r="18710" spans="9:22" x14ac:dyDescent="0.25">
      <c r="I18710" s="5"/>
      <c r="T18710" s="5"/>
      <c r="V18710" s="5"/>
    </row>
    <row r="18711" spans="9:22" x14ac:dyDescent="0.25">
      <c r="I18711" s="5"/>
      <c r="T18711" s="5"/>
      <c r="V18711" s="5"/>
    </row>
    <row r="18712" spans="9:22" x14ac:dyDescent="0.25">
      <c r="I18712" s="5"/>
      <c r="T18712" s="5"/>
      <c r="V18712" s="5"/>
    </row>
    <row r="18713" spans="9:22" x14ac:dyDescent="0.25">
      <c r="I18713" s="5"/>
      <c r="T18713" s="5"/>
      <c r="V18713" s="5"/>
    </row>
    <row r="18714" spans="9:22" x14ac:dyDescent="0.25">
      <c r="I18714" s="5"/>
      <c r="T18714" s="5"/>
      <c r="V18714" s="5"/>
    </row>
    <row r="18715" spans="9:22" x14ac:dyDescent="0.25">
      <c r="I18715" s="5"/>
      <c r="T18715" s="5"/>
      <c r="V18715" s="5"/>
    </row>
    <row r="18716" spans="9:22" x14ac:dyDescent="0.25">
      <c r="I18716" s="5"/>
      <c r="T18716" s="5"/>
      <c r="V18716" s="5"/>
    </row>
    <row r="18717" spans="9:22" x14ac:dyDescent="0.25">
      <c r="I18717" s="5"/>
      <c r="T18717" s="5"/>
      <c r="V18717" s="5"/>
    </row>
    <row r="18718" spans="9:22" x14ac:dyDescent="0.25">
      <c r="I18718" s="5"/>
      <c r="T18718" s="5"/>
      <c r="V18718" s="5"/>
    </row>
    <row r="18719" spans="9:22" x14ac:dyDescent="0.25">
      <c r="I18719" s="5"/>
      <c r="T18719" s="5"/>
      <c r="V18719" s="5"/>
    </row>
    <row r="18720" spans="9:22" x14ac:dyDescent="0.25">
      <c r="I18720" s="5"/>
      <c r="T18720" s="5"/>
      <c r="V18720" s="5"/>
    </row>
    <row r="18721" spans="9:22" x14ac:dyDescent="0.25">
      <c r="I18721" s="5"/>
      <c r="T18721" s="5"/>
      <c r="V18721" s="5"/>
    </row>
    <row r="18722" spans="9:22" x14ac:dyDescent="0.25">
      <c r="I18722" s="5"/>
      <c r="T18722" s="5"/>
      <c r="V18722" s="5"/>
    </row>
    <row r="18723" spans="9:22" x14ac:dyDescent="0.25">
      <c r="I18723" s="5"/>
      <c r="T18723" s="5"/>
      <c r="V18723" s="5"/>
    </row>
    <row r="18724" spans="9:22" x14ac:dyDescent="0.25">
      <c r="I18724" s="5"/>
      <c r="T18724" s="5"/>
      <c r="V18724" s="5"/>
    </row>
    <row r="18725" spans="9:22" x14ac:dyDescent="0.25">
      <c r="I18725" s="5"/>
      <c r="T18725" s="5"/>
      <c r="V18725" s="5"/>
    </row>
    <row r="18726" spans="9:22" x14ac:dyDescent="0.25">
      <c r="I18726" s="5"/>
      <c r="T18726" s="5"/>
      <c r="V18726" s="5"/>
    </row>
    <row r="18727" spans="9:22" x14ac:dyDescent="0.25">
      <c r="I18727" s="5"/>
      <c r="T18727" s="5"/>
      <c r="V18727" s="5"/>
    </row>
    <row r="18728" spans="9:22" x14ac:dyDescent="0.25">
      <c r="I18728" s="5"/>
      <c r="T18728" s="5"/>
      <c r="V18728" s="5"/>
    </row>
    <row r="18729" spans="9:22" x14ac:dyDescent="0.25">
      <c r="I18729" s="5"/>
      <c r="T18729" s="5"/>
      <c r="V18729" s="5"/>
    </row>
    <row r="18730" spans="9:22" x14ac:dyDescent="0.25">
      <c r="I18730" s="5"/>
      <c r="T18730" s="5"/>
      <c r="V18730" s="5"/>
    </row>
    <row r="18731" spans="9:22" x14ac:dyDescent="0.25">
      <c r="I18731" s="5"/>
      <c r="T18731" s="5"/>
      <c r="V18731" s="5"/>
    </row>
    <row r="18732" spans="9:22" x14ac:dyDescent="0.25">
      <c r="I18732" s="5"/>
      <c r="T18732" s="5"/>
      <c r="V18732" s="5"/>
    </row>
    <row r="18733" spans="9:22" x14ac:dyDescent="0.25">
      <c r="I18733" s="5"/>
      <c r="T18733" s="5"/>
      <c r="V18733" s="5"/>
    </row>
    <row r="18734" spans="9:22" x14ac:dyDescent="0.25">
      <c r="I18734" s="5"/>
      <c r="T18734" s="5"/>
      <c r="V18734" s="5"/>
    </row>
    <row r="18735" spans="9:22" x14ac:dyDescent="0.25">
      <c r="I18735" s="5"/>
      <c r="T18735" s="5"/>
      <c r="V18735" s="5"/>
    </row>
    <row r="18736" spans="9:22" x14ac:dyDescent="0.25">
      <c r="I18736" s="5"/>
      <c r="T18736" s="5"/>
      <c r="V18736" s="5"/>
    </row>
    <row r="18737" spans="9:22" x14ac:dyDescent="0.25">
      <c r="I18737" s="5"/>
      <c r="T18737" s="5"/>
      <c r="V18737" s="5"/>
    </row>
    <row r="18738" spans="9:22" x14ac:dyDescent="0.25">
      <c r="I18738" s="5"/>
      <c r="T18738" s="5"/>
      <c r="V18738" s="5"/>
    </row>
    <row r="18739" spans="9:22" x14ac:dyDescent="0.25">
      <c r="I18739" s="5"/>
      <c r="T18739" s="5"/>
      <c r="V18739" s="5"/>
    </row>
    <row r="18740" spans="9:22" x14ac:dyDescent="0.25">
      <c r="I18740" s="5"/>
      <c r="T18740" s="5"/>
      <c r="V18740" s="5"/>
    </row>
    <row r="18741" spans="9:22" x14ac:dyDescent="0.25">
      <c r="I18741" s="5"/>
      <c r="T18741" s="5"/>
      <c r="V18741" s="5"/>
    </row>
    <row r="18742" spans="9:22" x14ac:dyDescent="0.25">
      <c r="I18742" s="5"/>
      <c r="T18742" s="5"/>
      <c r="V18742" s="5"/>
    </row>
    <row r="18743" spans="9:22" x14ac:dyDescent="0.25">
      <c r="I18743" s="5"/>
      <c r="T18743" s="5"/>
      <c r="V18743" s="5"/>
    </row>
    <row r="18744" spans="9:22" x14ac:dyDescent="0.25">
      <c r="I18744" s="5"/>
      <c r="T18744" s="5"/>
      <c r="V18744" s="5"/>
    </row>
    <row r="18745" spans="9:22" x14ac:dyDescent="0.25">
      <c r="I18745" s="5"/>
      <c r="T18745" s="5"/>
      <c r="V18745" s="5"/>
    </row>
    <row r="18746" spans="9:22" x14ac:dyDescent="0.25">
      <c r="I18746" s="5"/>
      <c r="T18746" s="5"/>
      <c r="V18746" s="5"/>
    </row>
    <row r="18747" spans="9:22" x14ac:dyDescent="0.25">
      <c r="I18747" s="5"/>
      <c r="T18747" s="5"/>
      <c r="V18747" s="5"/>
    </row>
    <row r="18748" spans="9:22" x14ac:dyDescent="0.25">
      <c r="I18748" s="5"/>
      <c r="T18748" s="5"/>
      <c r="V18748" s="5"/>
    </row>
    <row r="18749" spans="9:22" x14ac:dyDescent="0.25">
      <c r="I18749" s="5"/>
      <c r="T18749" s="5"/>
      <c r="V18749" s="5"/>
    </row>
    <row r="18750" spans="9:22" x14ac:dyDescent="0.25">
      <c r="I18750" s="5"/>
      <c r="T18750" s="5"/>
      <c r="V18750" s="5"/>
    </row>
    <row r="18751" spans="9:22" x14ac:dyDescent="0.25">
      <c r="I18751" s="5"/>
      <c r="T18751" s="5"/>
      <c r="V18751" s="5"/>
    </row>
    <row r="18752" spans="9:22" x14ac:dyDescent="0.25">
      <c r="I18752" s="5"/>
      <c r="T18752" s="5"/>
      <c r="V18752" s="5"/>
    </row>
    <row r="18753" spans="9:22" x14ac:dyDescent="0.25">
      <c r="I18753" s="5"/>
      <c r="T18753" s="5"/>
      <c r="V18753" s="5"/>
    </row>
    <row r="18754" spans="9:22" x14ac:dyDescent="0.25">
      <c r="I18754" s="5"/>
      <c r="T18754" s="5"/>
      <c r="V18754" s="5"/>
    </row>
    <row r="18755" spans="9:22" x14ac:dyDescent="0.25">
      <c r="I18755" s="5"/>
      <c r="T18755" s="5"/>
      <c r="V18755" s="5"/>
    </row>
    <row r="18756" spans="9:22" x14ac:dyDescent="0.25">
      <c r="I18756" s="5"/>
      <c r="T18756" s="5"/>
      <c r="V18756" s="5"/>
    </row>
    <row r="18757" spans="9:22" x14ac:dyDescent="0.25">
      <c r="I18757" s="5"/>
      <c r="T18757" s="5"/>
      <c r="V18757" s="5"/>
    </row>
    <row r="18758" spans="9:22" x14ac:dyDescent="0.25">
      <c r="I18758" s="5"/>
      <c r="T18758" s="5"/>
      <c r="V18758" s="5"/>
    </row>
    <row r="18759" spans="9:22" x14ac:dyDescent="0.25">
      <c r="I18759" s="5"/>
      <c r="T18759" s="5"/>
      <c r="V18759" s="5"/>
    </row>
    <row r="18760" spans="9:22" x14ac:dyDescent="0.25">
      <c r="I18760" s="5"/>
      <c r="T18760" s="5"/>
      <c r="V18760" s="5"/>
    </row>
    <row r="18761" spans="9:22" x14ac:dyDescent="0.25">
      <c r="I18761" s="5"/>
      <c r="T18761" s="5"/>
      <c r="V18761" s="5"/>
    </row>
    <row r="18762" spans="9:22" x14ac:dyDescent="0.25">
      <c r="I18762" s="5"/>
      <c r="T18762" s="5"/>
      <c r="V18762" s="5"/>
    </row>
    <row r="18763" spans="9:22" x14ac:dyDescent="0.25">
      <c r="I18763" s="5"/>
      <c r="T18763" s="5"/>
      <c r="V18763" s="5"/>
    </row>
    <row r="18764" spans="9:22" x14ac:dyDescent="0.25">
      <c r="I18764" s="5"/>
      <c r="T18764" s="5"/>
      <c r="V18764" s="5"/>
    </row>
    <row r="18765" spans="9:22" x14ac:dyDescent="0.25">
      <c r="I18765" s="5"/>
      <c r="T18765" s="5"/>
      <c r="V18765" s="5"/>
    </row>
    <row r="18766" spans="9:22" x14ac:dyDescent="0.25">
      <c r="I18766" s="5"/>
      <c r="T18766" s="5"/>
      <c r="V18766" s="5"/>
    </row>
    <row r="18767" spans="9:22" x14ac:dyDescent="0.25">
      <c r="I18767" s="5"/>
      <c r="T18767" s="5"/>
      <c r="V18767" s="5"/>
    </row>
    <row r="18768" spans="9:22" x14ac:dyDescent="0.25">
      <c r="I18768" s="5"/>
      <c r="T18768" s="5"/>
      <c r="V18768" s="5"/>
    </row>
    <row r="18769" spans="9:22" x14ac:dyDescent="0.25">
      <c r="I18769" s="5"/>
      <c r="T18769" s="5"/>
      <c r="V18769" s="5"/>
    </row>
    <row r="18770" spans="9:22" x14ac:dyDescent="0.25">
      <c r="I18770" s="5"/>
      <c r="T18770" s="5"/>
      <c r="V18770" s="5"/>
    </row>
    <row r="18771" spans="9:22" x14ac:dyDescent="0.25">
      <c r="I18771" s="5"/>
      <c r="T18771" s="5"/>
      <c r="V18771" s="5"/>
    </row>
    <row r="18772" spans="9:22" x14ac:dyDescent="0.25">
      <c r="I18772" s="5"/>
      <c r="T18772" s="5"/>
      <c r="V18772" s="5"/>
    </row>
    <row r="18773" spans="9:22" x14ac:dyDescent="0.25">
      <c r="I18773" s="5"/>
      <c r="T18773" s="5"/>
      <c r="V18773" s="5"/>
    </row>
    <row r="18774" spans="9:22" x14ac:dyDescent="0.25">
      <c r="I18774" s="5"/>
      <c r="T18774" s="5"/>
      <c r="V18774" s="5"/>
    </row>
    <row r="18775" spans="9:22" x14ac:dyDescent="0.25">
      <c r="I18775" s="5"/>
      <c r="T18775" s="5"/>
      <c r="V18775" s="5"/>
    </row>
    <row r="18776" spans="9:22" x14ac:dyDescent="0.25">
      <c r="I18776" s="5"/>
      <c r="T18776" s="5"/>
      <c r="V18776" s="5"/>
    </row>
    <row r="18777" spans="9:22" x14ac:dyDescent="0.25">
      <c r="I18777" s="5"/>
      <c r="T18777" s="5"/>
      <c r="V18777" s="5"/>
    </row>
    <row r="18778" spans="9:22" x14ac:dyDescent="0.25">
      <c r="I18778" s="5"/>
      <c r="T18778" s="5"/>
      <c r="V18778" s="5"/>
    </row>
    <row r="18779" spans="9:22" x14ac:dyDescent="0.25">
      <c r="I18779" s="5"/>
      <c r="T18779" s="5"/>
      <c r="V18779" s="5"/>
    </row>
    <row r="18780" spans="9:22" x14ac:dyDescent="0.25">
      <c r="I18780" s="5"/>
      <c r="T18780" s="5"/>
      <c r="V18780" s="5"/>
    </row>
    <row r="18781" spans="9:22" x14ac:dyDescent="0.25">
      <c r="I18781" s="5"/>
      <c r="T18781" s="5"/>
      <c r="V18781" s="5"/>
    </row>
    <row r="18782" spans="9:22" x14ac:dyDescent="0.25">
      <c r="I18782" s="5"/>
      <c r="T18782" s="5"/>
      <c r="V18782" s="5"/>
    </row>
    <row r="18783" spans="9:22" x14ac:dyDescent="0.25">
      <c r="I18783" s="5"/>
      <c r="T18783" s="5"/>
      <c r="V18783" s="5"/>
    </row>
    <row r="18784" spans="9:22" x14ac:dyDescent="0.25">
      <c r="I18784" s="5"/>
      <c r="T18784" s="5"/>
      <c r="V18784" s="5"/>
    </row>
    <row r="18785" spans="9:22" x14ac:dyDescent="0.25">
      <c r="I18785" s="5"/>
      <c r="T18785" s="5"/>
      <c r="V18785" s="5"/>
    </row>
    <row r="18786" spans="9:22" x14ac:dyDescent="0.25">
      <c r="I18786" s="5"/>
      <c r="T18786" s="5"/>
      <c r="V18786" s="5"/>
    </row>
    <row r="18787" spans="9:22" x14ac:dyDescent="0.25">
      <c r="I18787" s="5"/>
      <c r="T18787" s="5"/>
      <c r="V18787" s="5"/>
    </row>
    <row r="18788" spans="9:22" x14ac:dyDescent="0.25">
      <c r="I18788" s="5"/>
      <c r="T18788" s="5"/>
      <c r="V18788" s="5"/>
    </row>
    <row r="18789" spans="9:22" x14ac:dyDescent="0.25">
      <c r="I18789" s="5"/>
      <c r="T18789" s="5"/>
      <c r="V18789" s="5"/>
    </row>
    <row r="18790" spans="9:22" x14ac:dyDescent="0.25">
      <c r="I18790" s="5"/>
      <c r="T18790" s="5"/>
      <c r="V18790" s="5"/>
    </row>
    <row r="18791" spans="9:22" x14ac:dyDescent="0.25">
      <c r="I18791" s="5"/>
      <c r="T18791" s="5"/>
      <c r="V18791" s="5"/>
    </row>
    <row r="18792" spans="9:22" x14ac:dyDescent="0.25">
      <c r="I18792" s="5"/>
      <c r="T18792" s="5"/>
      <c r="V18792" s="5"/>
    </row>
    <row r="18793" spans="9:22" x14ac:dyDescent="0.25">
      <c r="I18793" s="5"/>
      <c r="T18793" s="5"/>
      <c r="V18793" s="5"/>
    </row>
    <row r="18794" spans="9:22" x14ac:dyDescent="0.25">
      <c r="I18794" s="5"/>
      <c r="T18794" s="5"/>
      <c r="V18794" s="5"/>
    </row>
    <row r="18795" spans="9:22" x14ac:dyDescent="0.25">
      <c r="I18795" s="5"/>
      <c r="T18795" s="5"/>
      <c r="V18795" s="5"/>
    </row>
    <row r="18796" spans="9:22" x14ac:dyDescent="0.25">
      <c r="I18796" s="5"/>
      <c r="T18796" s="5"/>
      <c r="V18796" s="5"/>
    </row>
    <row r="18797" spans="9:22" x14ac:dyDescent="0.25">
      <c r="I18797" s="5"/>
      <c r="T18797" s="5"/>
      <c r="V18797" s="5"/>
    </row>
    <row r="18798" spans="9:22" x14ac:dyDescent="0.25">
      <c r="I18798" s="5"/>
      <c r="T18798" s="5"/>
      <c r="V18798" s="5"/>
    </row>
    <row r="18799" spans="9:22" x14ac:dyDescent="0.25">
      <c r="I18799" s="5"/>
      <c r="T18799" s="5"/>
      <c r="V18799" s="5"/>
    </row>
    <row r="18800" spans="9:22" x14ac:dyDescent="0.25">
      <c r="I18800" s="5"/>
      <c r="T18800" s="5"/>
      <c r="V18800" s="5"/>
    </row>
    <row r="18801" spans="9:22" x14ac:dyDescent="0.25">
      <c r="I18801" s="5"/>
      <c r="T18801" s="5"/>
      <c r="V18801" s="5"/>
    </row>
    <row r="18802" spans="9:22" x14ac:dyDescent="0.25">
      <c r="I18802" s="5"/>
      <c r="T18802" s="5"/>
      <c r="V18802" s="5"/>
    </row>
    <row r="18803" spans="9:22" x14ac:dyDescent="0.25">
      <c r="I18803" s="5"/>
      <c r="T18803" s="5"/>
      <c r="V18803" s="5"/>
    </row>
    <row r="18804" spans="9:22" x14ac:dyDescent="0.25">
      <c r="I18804" s="5"/>
      <c r="T18804" s="5"/>
      <c r="V18804" s="5"/>
    </row>
    <row r="18805" spans="9:22" x14ac:dyDescent="0.25">
      <c r="I18805" s="5"/>
      <c r="T18805" s="5"/>
      <c r="V18805" s="5"/>
    </row>
    <row r="18806" spans="9:22" x14ac:dyDescent="0.25">
      <c r="I18806" s="5"/>
      <c r="T18806" s="5"/>
      <c r="V18806" s="5"/>
    </row>
    <row r="18807" spans="9:22" x14ac:dyDescent="0.25">
      <c r="I18807" s="5"/>
      <c r="T18807" s="5"/>
      <c r="V18807" s="5"/>
    </row>
    <row r="18808" spans="9:22" x14ac:dyDescent="0.25">
      <c r="I18808" s="5"/>
      <c r="T18808" s="5"/>
      <c r="V18808" s="5"/>
    </row>
    <row r="18809" spans="9:22" x14ac:dyDescent="0.25">
      <c r="I18809" s="5"/>
      <c r="T18809" s="5"/>
      <c r="V18809" s="5"/>
    </row>
    <row r="18810" spans="9:22" x14ac:dyDescent="0.25">
      <c r="I18810" s="5"/>
      <c r="T18810" s="5"/>
      <c r="V18810" s="5"/>
    </row>
    <row r="18811" spans="9:22" x14ac:dyDescent="0.25">
      <c r="I18811" s="5"/>
      <c r="T18811" s="5"/>
      <c r="V18811" s="5"/>
    </row>
    <row r="18812" spans="9:22" x14ac:dyDescent="0.25">
      <c r="I18812" s="5"/>
      <c r="T18812" s="5"/>
      <c r="V18812" s="5"/>
    </row>
    <row r="18813" spans="9:22" x14ac:dyDescent="0.25">
      <c r="I18813" s="5"/>
      <c r="T18813" s="5"/>
      <c r="V18813" s="5"/>
    </row>
    <row r="18814" spans="9:22" x14ac:dyDescent="0.25">
      <c r="I18814" s="5"/>
      <c r="T18814" s="5"/>
      <c r="V18814" s="5"/>
    </row>
    <row r="18815" spans="9:22" x14ac:dyDescent="0.25">
      <c r="I18815" s="5"/>
      <c r="T18815" s="5"/>
      <c r="V18815" s="5"/>
    </row>
    <row r="18816" spans="9:22" x14ac:dyDescent="0.25">
      <c r="I18816" s="5"/>
      <c r="T18816" s="5"/>
      <c r="V18816" s="5"/>
    </row>
    <row r="18817" spans="9:22" x14ac:dyDescent="0.25">
      <c r="I18817" s="5"/>
      <c r="T18817" s="5"/>
      <c r="V18817" s="5"/>
    </row>
    <row r="18818" spans="9:22" x14ac:dyDescent="0.25">
      <c r="I18818" s="5"/>
      <c r="T18818" s="5"/>
      <c r="V18818" s="5"/>
    </row>
    <row r="18819" spans="9:22" x14ac:dyDescent="0.25">
      <c r="I18819" s="5"/>
      <c r="T18819" s="5"/>
      <c r="V18819" s="5"/>
    </row>
    <row r="18820" spans="9:22" x14ac:dyDescent="0.25">
      <c r="I18820" s="5"/>
      <c r="T18820" s="5"/>
      <c r="V18820" s="5"/>
    </row>
    <row r="18821" spans="9:22" x14ac:dyDescent="0.25">
      <c r="I18821" s="5"/>
      <c r="T18821" s="5"/>
      <c r="V18821" s="5"/>
    </row>
    <row r="18822" spans="9:22" x14ac:dyDescent="0.25">
      <c r="I18822" s="5"/>
      <c r="T18822" s="5"/>
      <c r="V18822" s="5"/>
    </row>
    <row r="18823" spans="9:22" x14ac:dyDescent="0.25">
      <c r="I18823" s="5"/>
      <c r="T18823" s="5"/>
      <c r="V18823" s="5"/>
    </row>
    <row r="18824" spans="9:22" x14ac:dyDescent="0.25">
      <c r="I18824" s="5"/>
      <c r="T18824" s="5"/>
      <c r="V18824" s="5"/>
    </row>
    <row r="18825" spans="9:22" x14ac:dyDescent="0.25">
      <c r="I18825" s="5"/>
      <c r="T18825" s="5"/>
      <c r="V18825" s="5"/>
    </row>
    <row r="18826" spans="9:22" x14ac:dyDescent="0.25">
      <c r="I18826" s="5"/>
      <c r="T18826" s="5"/>
      <c r="V18826" s="5"/>
    </row>
    <row r="18827" spans="9:22" x14ac:dyDescent="0.25">
      <c r="I18827" s="5"/>
      <c r="T18827" s="5"/>
      <c r="V18827" s="5"/>
    </row>
    <row r="18828" spans="9:22" x14ac:dyDescent="0.25">
      <c r="I18828" s="5"/>
      <c r="T18828" s="5"/>
      <c r="V18828" s="5"/>
    </row>
    <row r="18829" spans="9:22" x14ac:dyDescent="0.25">
      <c r="I18829" s="5"/>
      <c r="T18829" s="5"/>
      <c r="V18829" s="5"/>
    </row>
    <row r="18830" spans="9:22" x14ac:dyDescent="0.25">
      <c r="I18830" s="5"/>
      <c r="T18830" s="5"/>
      <c r="V18830" s="5"/>
    </row>
    <row r="18831" spans="9:22" x14ac:dyDescent="0.25">
      <c r="I18831" s="5"/>
      <c r="T18831" s="5"/>
      <c r="V18831" s="5"/>
    </row>
    <row r="18832" spans="9:22" x14ac:dyDescent="0.25">
      <c r="I18832" s="5"/>
      <c r="T18832" s="5"/>
      <c r="V18832" s="5"/>
    </row>
    <row r="18833" spans="9:22" x14ac:dyDescent="0.25">
      <c r="I18833" s="5"/>
      <c r="T18833" s="5"/>
      <c r="V18833" s="5"/>
    </row>
    <row r="18834" spans="9:22" x14ac:dyDescent="0.25">
      <c r="I18834" s="5"/>
      <c r="T18834" s="5"/>
      <c r="V18834" s="5"/>
    </row>
    <row r="18835" spans="9:22" x14ac:dyDescent="0.25">
      <c r="I18835" s="5"/>
      <c r="T18835" s="5"/>
      <c r="V18835" s="5"/>
    </row>
    <row r="18836" spans="9:22" x14ac:dyDescent="0.25">
      <c r="I18836" s="5"/>
      <c r="T18836" s="5"/>
      <c r="V18836" s="5"/>
    </row>
    <row r="18837" spans="9:22" x14ac:dyDescent="0.25">
      <c r="I18837" s="5"/>
      <c r="T18837" s="5"/>
      <c r="V18837" s="5"/>
    </row>
    <row r="18838" spans="9:22" x14ac:dyDescent="0.25">
      <c r="I18838" s="5"/>
      <c r="T18838" s="5"/>
      <c r="V18838" s="5"/>
    </row>
    <row r="18839" spans="9:22" x14ac:dyDescent="0.25">
      <c r="I18839" s="5"/>
      <c r="T18839" s="5"/>
      <c r="V18839" s="5"/>
    </row>
    <row r="18840" spans="9:22" x14ac:dyDescent="0.25">
      <c r="I18840" s="5"/>
      <c r="T18840" s="5"/>
      <c r="V18840" s="5"/>
    </row>
    <row r="18841" spans="9:22" x14ac:dyDescent="0.25">
      <c r="I18841" s="5"/>
      <c r="T18841" s="5"/>
      <c r="V18841" s="5"/>
    </row>
    <row r="18842" spans="9:22" x14ac:dyDescent="0.25">
      <c r="I18842" s="5"/>
      <c r="T18842" s="5"/>
      <c r="V18842" s="5"/>
    </row>
    <row r="18843" spans="9:22" x14ac:dyDescent="0.25">
      <c r="I18843" s="5"/>
      <c r="T18843" s="5"/>
      <c r="V18843" s="5"/>
    </row>
    <row r="18844" spans="9:22" x14ac:dyDescent="0.25">
      <c r="I18844" s="5"/>
      <c r="T18844" s="5"/>
      <c r="V18844" s="5"/>
    </row>
    <row r="18845" spans="9:22" x14ac:dyDescent="0.25">
      <c r="I18845" s="5"/>
      <c r="T18845" s="5"/>
      <c r="V18845" s="5"/>
    </row>
    <row r="18846" spans="9:22" x14ac:dyDescent="0.25">
      <c r="I18846" s="5"/>
      <c r="T18846" s="5"/>
      <c r="V18846" s="5"/>
    </row>
    <row r="18847" spans="9:22" x14ac:dyDescent="0.25">
      <c r="I18847" s="5"/>
      <c r="T18847" s="5"/>
      <c r="V18847" s="5"/>
    </row>
    <row r="18848" spans="9:22" x14ac:dyDescent="0.25">
      <c r="I18848" s="5"/>
      <c r="T18848" s="5"/>
      <c r="V18848" s="5"/>
    </row>
    <row r="18849" spans="9:22" x14ac:dyDescent="0.25">
      <c r="I18849" s="5"/>
      <c r="T18849" s="5"/>
      <c r="V18849" s="5"/>
    </row>
    <row r="18850" spans="9:22" x14ac:dyDescent="0.25">
      <c r="I18850" s="5"/>
      <c r="T18850" s="5"/>
      <c r="V18850" s="5"/>
    </row>
    <row r="18851" spans="9:22" x14ac:dyDescent="0.25">
      <c r="I18851" s="5"/>
      <c r="T18851" s="5"/>
      <c r="V18851" s="5"/>
    </row>
    <row r="18852" spans="9:22" x14ac:dyDescent="0.25">
      <c r="I18852" s="5"/>
      <c r="T18852" s="5"/>
      <c r="V18852" s="5"/>
    </row>
    <row r="18853" spans="9:22" x14ac:dyDescent="0.25">
      <c r="I18853" s="5"/>
      <c r="T18853" s="5"/>
      <c r="V18853" s="5"/>
    </row>
    <row r="18854" spans="9:22" x14ac:dyDescent="0.25">
      <c r="I18854" s="5"/>
      <c r="T18854" s="5"/>
      <c r="V18854" s="5"/>
    </row>
    <row r="18855" spans="9:22" x14ac:dyDescent="0.25">
      <c r="I18855" s="5"/>
      <c r="T18855" s="5"/>
      <c r="V18855" s="5"/>
    </row>
    <row r="18856" spans="9:22" x14ac:dyDescent="0.25">
      <c r="I18856" s="5"/>
      <c r="T18856" s="5"/>
      <c r="V18856" s="5"/>
    </row>
    <row r="18857" spans="9:22" x14ac:dyDescent="0.25">
      <c r="I18857" s="5"/>
      <c r="T18857" s="5"/>
      <c r="V18857" s="5"/>
    </row>
    <row r="18858" spans="9:22" x14ac:dyDescent="0.25">
      <c r="I18858" s="5"/>
      <c r="T18858" s="5"/>
      <c r="V18858" s="5"/>
    </row>
    <row r="18859" spans="9:22" x14ac:dyDescent="0.25">
      <c r="I18859" s="5"/>
      <c r="T18859" s="5"/>
      <c r="V18859" s="5"/>
    </row>
    <row r="18860" spans="9:22" x14ac:dyDescent="0.25">
      <c r="I18860" s="5"/>
      <c r="T18860" s="5"/>
      <c r="V18860" s="5"/>
    </row>
    <row r="18861" spans="9:22" x14ac:dyDescent="0.25">
      <c r="I18861" s="5"/>
      <c r="T18861" s="5"/>
      <c r="V18861" s="5"/>
    </row>
    <row r="18862" spans="9:22" x14ac:dyDescent="0.25">
      <c r="I18862" s="5"/>
      <c r="T18862" s="5"/>
      <c r="V18862" s="5"/>
    </row>
    <row r="18863" spans="9:22" x14ac:dyDescent="0.25">
      <c r="I18863" s="5"/>
      <c r="T18863" s="5"/>
      <c r="V18863" s="5"/>
    </row>
    <row r="18864" spans="9:22" x14ac:dyDescent="0.25">
      <c r="I18864" s="5"/>
      <c r="T18864" s="5"/>
      <c r="V18864" s="5"/>
    </row>
    <row r="18865" spans="9:22" x14ac:dyDescent="0.25">
      <c r="I18865" s="5"/>
      <c r="T18865" s="5"/>
      <c r="V18865" s="5"/>
    </row>
    <row r="18866" spans="9:22" x14ac:dyDescent="0.25">
      <c r="I18866" s="5"/>
      <c r="T18866" s="5"/>
      <c r="V18866" s="5"/>
    </row>
    <row r="18867" spans="9:22" x14ac:dyDescent="0.25">
      <c r="I18867" s="5"/>
      <c r="T18867" s="5"/>
      <c r="V18867" s="5"/>
    </row>
    <row r="18868" spans="9:22" x14ac:dyDescent="0.25">
      <c r="I18868" s="5"/>
      <c r="T18868" s="5"/>
      <c r="V18868" s="5"/>
    </row>
    <row r="18869" spans="9:22" x14ac:dyDescent="0.25">
      <c r="I18869" s="5"/>
      <c r="T18869" s="5"/>
      <c r="V18869" s="5"/>
    </row>
    <row r="18870" spans="9:22" x14ac:dyDescent="0.25">
      <c r="I18870" s="5"/>
      <c r="T18870" s="5"/>
      <c r="V18870" s="5"/>
    </row>
    <row r="18871" spans="9:22" x14ac:dyDescent="0.25">
      <c r="I18871" s="5"/>
      <c r="T18871" s="5"/>
      <c r="V18871" s="5"/>
    </row>
    <row r="18872" spans="9:22" x14ac:dyDescent="0.25">
      <c r="I18872" s="5"/>
      <c r="T18872" s="5"/>
      <c r="V18872" s="5"/>
    </row>
    <row r="18873" spans="9:22" x14ac:dyDescent="0.25">
      <c r="I18873" s="5"/>
      <c r="T18873" s="5"/>
      <c r="V18873" s="5"/>
    </row>
    <row r="18874" spans="9:22" x14ac:dyDescent="0.25">
      <c r="I18874" s="5"/>
      <c r="T18874" s="5"/>
      <c r="V18874" s="5"/>
    </row>
    <row r="18875" spans="9:22" x14ac:dyDescent="0.25">
      <c r="I18875" s="5"/>
      <c r="T18875" s="5"/>
      <c r="V18875" s="5"/>
    </row>
    <row r="18876" spans="9:22" x14ac:dyDescent="0.25">
      <c r="I18876" s="5"/>
      <c r="T18876" s="5"/>
      <c r="V18876" s="5"/>
    </row>
    <row r="18877" spans="9:22" x14ac:dyDescent="0.25">
      <c r="I18877" s="5"/>
      <c r="T18877" s="5"/>
      <c r="V18877" s="5"/>
    </row>
    <row r="18878" spans="9:22" x14ac:dyDescent="0.25">
      <c r="I18878" s="5"/>
      <c r="T18878" s="5"/>
      <c r="V18878" s="5"/>
    </row>
    <row r="18879" spans="9:22" x14ac:dyDescent="0.25">
      <c r="I18879" s="5"/>
      <c r="T18879" s="5"/>
      <c r="V18879" s="5"/>
    </row>
    <row r="18880" spans="9:22" x14ac:dyDescent="0.25">
      <c r="I18880" s="5"/>
      <c r="T18880" s="5"/>
      <c r="V18880" s="5"/>
    </row>
    <row r="18881" spans="9:22" x14ac:dyDescent="0.25">
      <c r="I18881" s="5"/>
      <c r="T18881" s="5"/>
      <c r="V18881" s="5"/>
    </row>
    <row r="18882" spans="9:22" x14ac:dyDescent="0.25">
      <c r="I18882" s="5"/>
      <c r="T18882" s="5"/>
      <c r="V18882" s="5"/>
    </row>
    <row r="18883" spans="9:22" x14ac:dyDescent="0.25">
      <c r="I18883" s="5"/>
      <c r="T18883" s="5"/>
      <c r="V18883" s="5"/>
    </row>
    <row r="18884" spans="9:22" x14ac:dyDescent="0.25">
      <c r="I18884" s="5"/>
      <c r="T18884" s="5"/>
      <c r="V18884" s="5"/>
    </row>
    <row r="18885" spans="9:22" x14ac:dyDescent="0.25">
      <c r="I18885" s="5"/>
      <c r="T18885" s="5"/>
      <c r="V18885" s="5"/>
    </row>
    <row r="18886" spans="9:22" x14ac:dyDescent="0.25">
      <c r="I18886" s="5"/>
      <c r="T18886" s="5"/>
      <c r="V18886" s="5"/>
    </row>
    <row r="18887" spans="9:22" x14ac:dyDescent="0.25">
      <c r="I18887" s="5"/>
      <c r="T18887" s="5"/>
      <c r="V18887" s="5"/>
    </row>
    <row r="18888" spans="9:22" x14ac:dyDescent="0.25">
      <c r="I18888" s="5"/>
      <c r="T18888" s="5"/>
      <c r="V18888" s="5"/>
    </row>
    <row r="18889" spans="9:22" x14ac:dyDescent="0.25">
      <c r="I18889" s="5"/>
      <c r="T18889" s="5"/>
      <c r="V18889" s="5"/>
    </row>
    <row r="18890" spans="9:22" x14ac:dyDescent="0.25">
      <c r="I18890" s="5"/>
      <c r="T18890" s="5"/>
      <c r="V18890" s="5"/>
    </row>
    <row r="18891" spans="9:22" x14ac:dyDescent="0.25">
      <c r="I18891" s="5"/>
      <c r="T18891" s="5"/>
      <c r="V18891" s="5"/>
    </row>
    <row r="18892" spans="9:22" x14ac:dyDescent="0.25">
      <c r="I18892" s="5"/>
      <c r="T18892" s="5"/>
      <c r="V18892" s="5"/>
    </row>
    <row r="18893" spans="9:22" x14ac:dyDescent="0.25">
      <c r="I18893" s="5"/>
      <c r="T18893" s="5"/>
      <c r="V18893" s="5"/>
    </row>
    <row r="18894" spans="9:22" x14ac:dyDescent="0.25">
      <c r="I18894" s="5"/>
      <c r="T18894" s="5"/>
      <c r="V18894" s="5"/>
    </row>
    <row r="18895" spans="9:22" x14ac:dyDescent="0.25">
      <c r="I18895" s="5"/>
      <c r="T18895" s="5"/>
      <c r="V18895" s="5"/>
    </row>
    <row r="18896" spans="9:22" x14ac:dyDescent="0.25">
      <c r="I18896" s="5"/>
      <c r="T18896" s="5"/>
      <c r="V18896" s="5"/>
    </row>
    <row r="18897" spans="9:22" x14ac:dyDescent="0.25">
      <c r="I18897" s="5"/>
      <c r="T18897" s="5"/>
      <c r="V18897" s="5"/>
    </row>
    <row r="18898" spans="9:22" x14ac:dyDescent="0.25">
      <c r="I18898" s="5"/>
      <c r="T18898" s="5"/>
      <c r="V18898" s="5"/>
    </row>
    <row r="18899" spans="9:22" x14ac:dyDescent="0.25">
      <c r="I18899" s="5"/>
      <c r="T18899" s="5"/>
      <c r="V18899" s="5"/>
    </row>
    <row r="18900" spans="9:22" x14ac:dyDescent="0.25">
      <c r="I18900" s="5"/>
      <c r="T18900" s="5"/>
      <c r="V18900" s="5"/>
    </row>
    <row r="18901" spans="9:22" x14ac:dyDescent="0.25">
      <c r="I18901" s="5"/>
      <c r="T18901" s="5"/>
      <c r="V18901" s="5"/>
    </row>
    <row r="18902" spans="9:22" x14ac:dyDescent="0.25">
      <c r="I18902" s="5"/>
      <c r="T18902" s="5"/>
      <c r="V18902" s="5"/>
    </row>
    <row r="18903" spans="9:22" x14ac:dyDescent="0.25">
      <c r="I18903" s="5"/>
      <c r="T18903" s="5"/>
      <c r="V18903" s="5"/>
    </row>
    <row r="18904" spans="9:22" x14ac:dyDescent="0.25">
      <c r="I18904" s="5"/>
      <c r="T18904" s="5"/>
      <c r="V18904" s="5"/>
    </row>
    <row r="18905" spans="9:22" x14ac:dyDescent="0.25">
      <c r="I18905" s="5"/>
      <c r="T18905" s="5"/>
      <c r="V18905" s="5"/>
    </row>
    <row r="18906" spans="9:22" x14ac:dyDescent="0.25">
      <c r="I18906" s="5"/>
      <c r="T18906" s="5"/>
      <c r="V18906" s="5"/>
    </row>
    <row r="18907" spans="9:22" x14ac:dyDescent="0.25">
      <c r="I18907" s="5"/>
      <c r="T18907" s="5"/>
      <c r="V18907" s="5"/>
    </row>
    <row r="18908" spans="9:22" x14ac:dyDescent="0.25">
      <c r="I18908" s="5"/>
      <c r="T18908" s="5"/>
      <c r="V18908" s="5"/>
    </row>
    <row r="18909" spans="9:22" x14ac:dyDescent="0.25">
      <c r="I18909" s="5"/>
      <c r="T18909" s="5"/>
      <c r="V18909" s="5"/>
    </row>
    <row r="18910" spans="9:22" x14ac:dyDescent="0.25">
      <c r="I18910" s="5"/>
      <c r="T18910" s="5"/>
      <c r="V18910" s="5"/>
    </row>
    <row r="18911" spans="9:22" x14ac:dyDescent="0.25">
      <c r="I18911" s="5"/>
      <c r="T18911" s="5"/>
      <c r="V18911" s="5"/>
    </row>
    <row r="18912" spans="9:22" x14ac:dyDescent="0.25">
      <c r="I18912" s="5"/>
      <c r="T18912" s="5"/>
      <c r="V18912" s="5"/>
    </row>
    <row r="18913" spans="9:22" x14ac:dyDescent="0.25">
      <c r="I18913" s="5"/>
      <c r="T18913" s="5"/>
      <c r="V18913" s="5"/>
    </row>
    <row r="18914" spans="9:22" x14ac:dyDescent="0.25">
      <c r="I18914" s="5"/>
      <c r="T18914" s="5"/>
      <c r="V18914" s="5"/>
    </row>
    <row r="18915" spans="9:22" x14ac:dyDescent="0.25">
      <c r="I18915" s="5"/>
      <c r="T18915" s="5"/>
      <c r="V18915" s="5"/>
    </row>
    <row r="18916" spans="9:22" x14ac:dyDescent="0.25">
      <c r="I18916" s="5"/>
      <c r="T18916" s="5"/>
      <c r="V18916" s="5"/>
    </row>
    <row r="18917" spans="9:22" x14ac:dyDescent="0.25">
      <c r="I18917" s="5"/>
      <c r="T18917" s="5"/>
      <c r="V18917" s="5"/>
    </row>
    <row r="18918" spans="9:22" x14ac:dyDescent="0.25">
      <c r="I18918" s="5"/>
      <c r="T18918" s="5"/>
      <c r="V18918" s="5"/>
    </row>
    <row r="18919" spans="9:22" x14ac:dyDescent="0.25">
      <c r="I18919" s="5"/>
      <c r="T18919" s="5"/>
      <c r="V18919" s="5"/>
    </row>
    <row r="18920" spans="9:22" x14ac:dyDescent="0.25">
      <c r="I18920" s="5"/>
      <c r="T18920" s="5"/>
      <c r="V18920" s="5"/>
    </row>
    <row r="18921" spans="9:22" x14ac:dyDescent="0.25">
      <c r="I18921" s="5"/>
      <c r="T18921" s="5"/>
      <c r="V18921" s="5"/>
    </row>
    <row r="18922" spans="9:22" x14ac:dyDescent="0.25">
      <c r="I18922" s="5"/>
      <c r="T18922" s="5"/>
      <c r="V18922" s="5"/>
    </row>
    <row r="18923" spans="9:22" x14ac:dyDescent="0.25">
      <c r="I18923" s="5"/>
      <c r="T18923" s="5"/>
      <c r="V18923" s="5"/>
    </row>
    <row r="18924" spans="9:22" x14ac:dyDescent="0.25">
      <c r="I18924" s="5"/>
      <c r="T18924" s="5"/>
      <c r="V18924" s="5"/>
    </row>
    <row r="18925" spans="9:22" x14ac:dyDescent="0.25">
      <c r="I18925" s="5"/>
      <c r="T18925" s="5"/>
      <c r="V18925" s="5"/>
    </row>
    <row r="18926" spans="9:22" x14ac:dyDescent="0.25">
      <c r="I18926" s="5"/>
      <c r="T18926" s="5"/>
      <c r="V18926" s="5"/>
    </row>
    <row r="18927" spans="9:22" x14ac:dyDescent="0.25">
      <c r="I18927" s="5"/>
      <c r="T18927" s="5"/>
      <c r="V18927" s="5"/>
    </row>
    <row r="18928" spans="9:22" x14ac:dyDescent="0.25">
      <c r="I18928" s="5"/>
      <c r="T18928" s="5"/>
      <c r="V18928" s="5"/>
    </row>
    <row r="18929" spans="9:22" x14ac:dyDescent="0.25">
      <c r="I18929" s="5"/>
      <c r="T18929" s="5"/>
      <c r="V18929" s="5"/>
    </row>
    <row r="18930" spans="9:22" x14ac:dyDescent="0.25">
      <c r="I18930" s="5"/>
      <c r="T18930" s="5"/>
      <c r="V18930" s="5"/>
    </row>
    <row r="18931" spans="9:22" x14ac:dyDescent="0.25">
      <c r="I18931" s="5"/>
      <c r="T18931" s="5"/>
      <c r="V18931" s="5"/>
    </row>
    <row r="18932" spans="9:22" x14ac:dyDescent="0.25">
      <c r="I18932" s="5"/>
      <c r="T18932" s="5"/>
      <c r="V18932" s="5"/>
    </row>
    <row r="18933" spans="9:22" x14ac:dyDescent="0.25">
      <c r="I18933" s="5"/>
      <c r="T18933" s="5"/>
      <c r="V18933" s="5"/>
    </row>
    <row r="18934" spans="9:22" x14ac:dyDescent="0.25">
      <c r="I18934" s="5"/>
      <c r="T18934" s="5"/>
      <c r="V18934" s="5"/>
    </row>
    <row r="18935" spans="9:22" x14ac:dyDescent="0.25">
      <c r="I18935" s="5"/>
      <c r="T18935" s="5"/>
      <c r="V18935" s="5"/>
    </row>
    <row r="18936" spans="9:22" x14ac:dyDescent="0.25">
      <c r="I18936" s="5"/>
      <c r="T18936" s="5"/>
      <c r="V18936" s="5"/>
    </row>
    <row r="18937" spans="9:22" x14ac:dyDescent="0.25">
      <c r="I18937" s="5"/>
      <c r="T18937" s="5"/>
      <c r="V18937" s="5"/>
    </row>
    <row r="18938" spans="9:22" x14ac:dyDescent="0.25">
      <c r="I18938" s="5"/>
      <c r="T18938" s="5"/>
      <c r="V18938" s="5"/>
    </row>
    <row r="18939" spans="9:22" x14ac:dyDescent="0.25">
      <c r="I18939" s="5"/>
      <c r="T18939" s="5"/>
      <c r="V18939" s="5"/>
    </row>
    <row r="18940" spans="9:22" x14ac:dyDescent="0.25">
      <c r="I18940" s="5"/>
      <c r="T18940" s="5"/>
      <c r="V18940" s="5"/>
    </row>
    <row r="18941" spans="9:22" x14ac:dyDescent="0.25">
      <c r="I18941" s="5"/>
      <c r="T18941" s="5"/>
      <c r="V18941" s="5"/>
    </row>
    <row r="18942" spans="9:22" x14ac:dyDescent="0.25">
      <c r="I18942" s="5"/>
      <c r="T18942" s="5"/>
      <c r="V18942" s="5"/>
    </row>
    <row r="18943" spans="9:22" x14ac:dyDescent="0.25">
      <c r="I18943" s="5"/>
      <c r="T18943" s="5"/>
      <c r="V18943" s="5"/>
    </row>
    <row r="18944" spans="9:22" x14ac:dyDescent="0.25">
      <c r="I18944" s="5"/>
      <c r="T18944" s="5"/>
      <c r="V18944" s="5"/>
    </row>
    <row r="18945" spans="9:22" x14ac:dyDescent="0.25">
      <c r="I18945" s="5"/>
      <c r="T18945" s="5"/>
      <c r="V18945" s="5"/>
    </row>
    <row r="18946" spans="9:22" x14ac:dyDescent="0.25">
      <c r="I18946" s="5"/>
      <c r="T18946" s="5"/>
      <c r="V18946" s="5"/>
    </row>
    <row r="18947" spans="9:22" x14ac:dyDescent="0.25">
      <c r="I18947" s="5"/>
      <c r="T18947" s="5"/>
      <c r="V18947" s="5"/>
    </row>
    <row r="18948" spans="9:22" x14ac:dyDescent="0.25">
      <c r="I18948" s="5"/>
      <c r="T18948" s="5"/>
      <c r="V18948" s="5"/>
    </row>
    <row r="18949" spans="9:22" x14ac:dyDescent="0.25">
      <c r="I18949" s="5"/>
      <c r="T18949" s="5"/>
      <c r="V18949" s="5"/>
    </row>
    <row r="18950" spans="9:22" x14ac:dyDescent="0.25">
      <c r="I18950" s="5"/>
      <c r="T18950" s="5"/>
      <c r="V18950" s="5"/>
    </row>
    <row r="18951" spans="9:22" x14ac:dyDescent="0.25">
      <c r="I18951" s="5"/>
      <c r="T18951" s="5"/>
      <c r="V18951" s="5"/>
    </row>
    <row r="18952" spans="9:22" x14ac:dyDescent="0.25">
      <c r="I18952" s="5"/>
      <c r="T18952" s="5"/>
      <c r="V18952" s="5"/>
    </row>
    <row r="18953" spans="9:22" x14ac:dyDescent="0.25">
      <c r="I18953" s="5"/>
      <c r="T18953" s="5"/>
      <c r="V18953" s="5"/>
    </row>
    <row r="18954" spans="9:22" x14ac:dyDescent="0.25">
      <c r="I18954" s="5"/>
      <c r="T18954" s="5"/>
      <c r="V18954" s="5"/>
    </row>
    <row r="18955" spans="9:22" x14ac:dyDescent="0.25">
      <c r="I18955" s="5"/>
      <c r="T18955" s="5"/>
      <c r="V18955" s="5"/>
    </row>
    <row r="18956" spans="9:22" x14ac:dyDescent="0.25">
      <c r="I18956" s="5"/>
      <c r="T18956" s="5"/>
      <c r="V18956" s="5"/>
    </row>
    <row r="18957" spans="9:22" x14ac:dyDescent="0.25">
      <c r="I18957" s="5"/>
      <c r="T18957" s="5"/>
      <c r="V18957" s="5"/>
    </row>
    <row r="18958" spans="9:22" x14ac:dyDescent="0.25">
      <c r="I18958" s="5"/>
      <c r="T18958" s="5"/>
      <c r="V18958" s="5"/>
    </row>
    <row r="18959" spans="9:22" x14ac:dyDescent="0.25">
      <c r="I18959" s="5"/>
      <c r="T18959" s="5"/>
      <c r="V18959" s="5"/>
    </row>
    <row r="18960" spans="9:22" x14ac:dyDescent="0.25">
      <c r="I18960" s="5"/>
      <c r="T18960" s="5"/>
      <c r="V18960" s="5"/>
    </row>
    <row r="18961" spans="9:22" x14ac:dyDescent="0.25">
      <c r="I18961" s="5"/>
      <c r="T18961" s="5"/>
      <c r="V18961" s="5"/>
    </row>
    <row r="18962" spans="9:22" x14ac:dyDescent="0.25">
      <c r="I18962" s="5"/>
      <c r="T18962" s="5"/>
      <c r="V18962" s="5"/>
    </row>
    <row r="18963" spans="9:22" x14ac:dyDescent="0.25">
      <c r="I18963" s="5"/>
      <c r="T18963" s="5"/>
      <c r="V18963" s="5"/>
    </row>
    <row r="18964" spans="9:22" x14ac:dyDescent="0.25">
      <c r="I18964" s="5"/>
      <c r="T18964" s="5"/>
      <c r="V18964" s="5"/>
    </row>
    <row r="18965" spans="9:22" x14ac:dyDescent="0.25">
      <c r="I18965" s="5"/>
      <c r="T18965" s="5"/>
      <c r="V18965" s="5"/>
    </row>
    <row r="18966" spans="9:22" x14ac:dyDescent="0.25">
      <c r="I18966" s="5"/>
      <c r="T18966" s="5"/>
      <c r="V18966" s="5"/>
    </row>
    <row r="18967" spans="9:22" x14ac:dyDescent="0.25">
      <c r="I18967" s="5"/>
      <c r="T18967" s="5"/>
      <c r="V18967" s="5"/>
    </row>
    <row r="18968" spans="9:22" x14ac:dyDescent="0.25">
      <c r="I18968" s="5"/>
      <c r="T18968" s="5"/>
      <c r="V18968" s="5"/>
    </row>
    <row r="18969" spans="9:22" x14ac:dyDescent="0.25">
      <c r="I18969" s="5"/>
      <c r="T18969" s="5"/>
      <c r="V18969" s="5"/>
    </row>
    <row r="18970" spans="9:22" x14ac:dyDescent="0.25">
      <c r="I18970" s="5"/>
      <c r="T18970" s="5"/>
      <c r="V18970" s="5"/>
    </row>
    <row r="18971" spans="9:22" x14ac:dyDescent="0.25">
      <c r="I18971" s="5"/>
      <c r="T18971" s="5"/>
      <c r="V18971" s="5"/>
    </row>
    <row r="18972" spans="9:22" x14ac:dyDescent="0.25">
      <c r="I18972" s="5"/>
      <c r="T18972" s="5"/>
      <c r="V18972" s="5"/>
    </row>
    <row r="18973" spans="9:22" x14ac:dyDescent="0.25">
      <c r="I18973" s="5"/>
      <c r="T18973" s="5"/>
      <c r="V18973" s="5"/>
    </row>
    <row r="18974" spans="9:22" x14ac:dyDescent="0.25">
      <c r="I18974" s="5"/>
      <c r="T18974" s="5"/>
      <c r="V18974" s="5"/>
    </row>
    <row r="18975" spans="9:22" x14ac:dyDescent="0.25">
      <c r="I18975" s="5"/>
      <c r="T18975" s="5"/>
      <c r="V18975" s="5"/>
    </row>
    <row r="18976" spans="9:22" x14ac:dyDescent="0.25">
      <c r="I18976" s="5"/>
      <c r="T18976" s="5"/>
      <c r="V18976" s="5"/>
    </row>
    <row r="18977" spans="9:22" x14ac:dyDescent="0.25">
      <c r="I18977" s="5"/>
      <c r="T18977" s="5"/>
      <c r="V18977" s="5"/>
    </row>
    <row r="18978" spans="9:22" x14ac:dyDescent="0.25">
      <c r="I18978" s="5"/>
      <c r="T18978" s="5"/>
      <c r="V18978" s="5"/>
    </row>
    <row r="18979" spans="9:22" x14ac:dyDescent="0.25">
      <c r="I18979" s="5"/>
      <c r="T18979" s="5"/>
      <c r="V18979" s="5"/>
    </row>
    <row r="18980" spans="9:22" x14ac:dyDescent="0.25">
      <c r="I18980" s="5"/>
      <c r="T18980" s="5"/>
      <c r="V18980" s="5"/>
    </row>
    <row r="18981" spans="9:22" x14ac:dyDescent="0.25">
      <c r="I18981" s="5"/>
      <c r="T18981" s="5"/>
      <c r="V18981" s="5"/>
    </row>
    <row r="18982" spans="9:22" x14ac:dyDescent="0.25">
      <c r="I18982" s="5"/>
      <c r="T18982" s="5"/>
      <c r="V18982" s="5"/>
    </row>
    <row r="18983" spans="9:22" x14ac:dyDescent="0.25">
      <c r="I18983" s="5"/>
      <c r="T18983" s="5"/>
      <c r="V18983" s="5"/>
    </row>
    <row r="18984" spans="9:22" x14ac:dyDescent="0.25">
      <c r="I18984" s="5"/>
      <c r="T18984" s="5"/>
      <c r="V18984" s="5"/>
    </row>
    <row r="18985" spans="9:22" x14ac:dyDescent="0.25">
      <c r="I18985" s="5"/>
      <c r="T18985" s="5"/>
      <c r="V18985" s="5"/>
    </row>
    <row r="18986" spans="9:22" x14ac:dyDescent="0.25">
      <c r="I18986" s="5"/>
      <c r="T18986" s="5"/>
      <c r="V18986" s="5"/>
    </row>
    <row r="18987" spans="9:22" x14ac:dyDescent="0.25">
      <c r="I18987" s="5"/>
      <c r="T18987" s="5"/>
      <c r="V18987" s="5"/>
    </row>
    <row r="18988" spans="9:22" x14ac:dyDescent="0.25">
      <c r="I18988" s="5"/>
      <c r="T18988" s="5"/>
      <c r="V18988" s="5"/>
    </row>
    <row r="18989" spans="9:22" x14ac:dyDescent="0.25">
      <c r="I18989" s="5"/>
      <c r="T18989" s="5"/>
      <c r="V18989" s="5"/>
    </row>
    <row r="18990" spans="9:22" x14ac:dyDescent="0.25">
      <c r="I18990" s="5"/>
      <c r="T18990" s="5"/>
      <c r="V18990" s="5"/>
    </row>
    <row r="18991" spans="9:22" x14ac:dyDescent="0.25">
      <c r="I18991" s="5"/>
      <c r="T18991" s="5"/>
      <c r="V18991" s="5"/>
    </row>
    <row r="18992" spans="9:22" x14ac:dyDescent="0.25">
      <c r="I18992" s="5"/>
      <c r="T18992" s="5"/>
      <c r="V18992" s="5"/>
    </row>
    <row r="18993" spans="9:22" x14ac:dyDescent="0.25">
      <c r="I18993" s="5"/>
      <c r="T18993" s="5"/>
      <c r="V18993" s="5"/>
    </row>
    <row r="18994" spans="9:22" x14ac:dyDescent="0.25">
      <c r="I18994" s="5"/>
      <c r="T18994" s="5"/>
      <c r="V18994" s="5"/>
    </row>
    <row r="18995" spans="9:22" x14ac:dyDescent="0.25">
      <c r="I18995" s="5"/>
      <c r="T18995" s="5"/>
      <c r="V18995" s="5"/>
    </row>
    <row r="18996" spans="9:22" x14ac:dyDescent="0.25">
      <c r="I18996" s="5"/>
      <c r="T18996" s="5"/>
      <c r="V18996" s="5"/>
    </row>
    <row r="18997" spans="9:22" x14ac:dyDescent="0.25">
      <c r="I18997" s="5"/>
      <c r="T18997" s="5"/>
      <c r="V18997" s="5"/>
    </row>
    <row r="18998" spans="9:22" x14ac:dyDescent="0.25">
      <c r="I18998" s="5"/>
      <c r="T18998" s="5"/>
      <c r="V18998" s="5"/>
    </row>
    <row r="18999" spans="9:22" x14ac:dyDescent="0.25">
      <c r="I18999" s="5"/>
      <c r="T18999" s="5"/>
      <c r="V18999" s="5"/>
    </row>
    <row r="19000" spans="9:22" x14ac:dyDescent="0.25">
      <c r="I19000" s="5"/>
      <c r="T19000" s="5"/>
      <c r="V19000" s="5"/>
    </row>
    <row r="19001" spans="9:22" x14ac:dyDescent="0.25">
      <c r="I19001" s="5"/>
      <c r="T19001" s="5"/>
      <c r="V19001" s="5"/>
    </row>
    <row r="19002" spans="9:22" x14ac:dyDescent="0.25">
      <c r="I19002" s="5"/>
      <c r="T19002" s="5"/>
      <c r="V19002" s="5"/>
    </row>
    <row r="19003" spans="9:22" x14ac:dyDescent="0.25">
      <c r="I19003" s="5"/>
      <c r="T19003" s="5"/>
      <c r="V19003" s="5"/>
    </row>
    <row r="19004" spans="9:22" x14ac:dyDescent="0.25">
      <c r="I19004" s="5"/>
      <c r="T19004" s="5"/>
      <c r="V19004" s="5"/>
    </row>
    <row r="19005" spans="9:22" x14ac:dyDescent="0.25">
      <c r="I19005" s="5"/>
      <c r="T19005" s="5"/>
      <c r="V19005" s="5"/>
    </row>
    <row r="19006" spans="9:22" x14ac:dyDescent="0.25">
      <c r="I19006" s="5"/>
      <c r="T19006" s="5"/>
      <c r="V19006" s="5"/>
    </row>
    <row r="19007" spans="9:22" x14ac:dyDescent="0.25">
      <c r="I19007" s="5"/>
      <c r="T19007" s="5"/>
      <c r="V19007" s="5"/>
    </row>
    <row r="19008" spans="9:22" x14ac:dyDescent="0.25">
      <c r="I19008" s="5"/>
      <c r="T19008" s="5"/>
      <c r="V19008" s="5"/>
    </row>
    <row r="19009" spans="9:22" x14ac:dyDescent="0.25">
      <c r="I19009" s="5"/>
      <c r="T19009" s="5"/>
      <c r="V19009" s="5"/>
    </row>
    <row r="19010" spans="9:22" x14ac:dyDescent="0.25">
      <c r="I19010" s="5"/>
      <c r="T19010" s="5"/>
      <c r="V19010" s="5"/>
    </row>
    <row r="19011" spans="9:22" x14ac:dyDescent="0.25">
      <c r="I19011" s="5"/>
      <c r="T19011" s="5"/>
      <c r="V19011" s="5"/>
    </row>
    <row r="19012" spans="9:22" x14ac:dyDescent="0.25">
      <c r="I19012" s="5"/>
      <c r="T19012" s="5"/>
      <c r="V19012" s="5"/>
    </row>
    <row r="19013" spans="9:22" x14ac:dyDescent="0.25">
      <c r="I19013" s="5"/>
      <c r="T19013" s="5"/>
      <c r="V19013" s="5"/>
    </row>
    <row r="19014" spans="9:22" x14ac:dyDescent="0.25">
      <c r="I19014" s="5"/>
      <c r="T19014" s="5"/>
      <c r="V19014" s="5"/>
    </row>
    <row r="19015" spans="9:22" x14ac:dyDescent="0.25">
      <c r="I19015" s="5"/>
      <c r="T19015" s="5"/>
      <c r="V19015" s="5"/>
    </row>
    <row r="19016" spans="9:22" x14ac:dyDescent="0.25">
      <c r="I19016" s="5"/>
      <c r="T19016" s="5"/>
      <c r="V19016" s="5"/>
    </row>
    <row r="19017" spans="9:22" x14ac:dyDescent="0.25">
      <c r="I19017" s="5"/>
      <c r="T19017" s="5"/>
      <c r="V19017" s="5"/>
    </row>
    <row r="19018" spans="9:22" x14ac:dyDescent="0.25">
      <c r="I19018" s="5"/>
      <c r="T19018" s="5"/>
      <c r="V19018" s="5"/>
    </row>
    <row r="19019" spans="9:22" x14ac:dyDescent="0.25">
      <c r="I19019" s="5"/>
      <c r="T19019" s="5"/>
      <c r="V19019" s="5"/>
    </row>
    <row r="19020" spans="9:22" x14ac:dyDescent="0.25">
      <c r="I19020" s="5"/>
      <c r="T19020" s="5"/>
      <c r="V19020" s="5"/>
    </row>
    <row r="19021" spans="9:22" x14ac:dyDescent="0.25">
      <c r="I19021" s="5"/>
      <c r="T19021" s="5"/>
      <c r="V19021" s="5"/>
    </row>
    <row r="19022" spans="9:22" x14ac:dyDescent="0.25">
      <c r="I19022" s="5"/>
      <c r="T19022" s="5"/>
      <c r="V19022" s="5"/>
    </row>
    <row r="19023" spans="9:22" x14ac:dyDescent="0.25">
      <c r="I19023" s="5"/>
      <c r="T19023" s="5"/>
      <c r="V19023" s="5"/>
    </row>
    <row r="19024" spans="9:22" x14ac:dyDescent="0.25">
      <c r="I19024" s="5"/>
      <c r="T19024" s="5"/>
      <c r="V19024" s="5"/>
    </row>
    <row r="19025" spans="9:22" x14ac:dyDescent="0.25">
      <c r="I19025" s="5"/>
      <c r="T19025" s="5"/>
      <c r="V19025" s="5"/>
    </row>
    <row r="19026" spans="9:22" x14ac:dyDescent="0.25">
      <c r="I19026" s="5"/>
      <c r="T19026" s="5"/>
      <c r="V19026" s="5"/>
    </row>
    <row r="19027" spans="9:22" x14ac:dyDescent="0.25">
      <c r="I19027" s="5"/>
      <c r="T19027" s="5"/>
      <c r="V19027" s="5"/>
    </row>
    <row r="19028" spans="9:22" x14ac:dyDescent="0.25">
      <c r="I19028" s="5"/>
      <c r="T19028" s="5"/>
      <c r="V19028" s="5"/>
    </row>
    <row r="19029" spans="9:22" x14ac:dyDescent="0.25">
      <c r="I19029" s="5"/>
      <c r="T19029" s="5"/>
      <c r="V19029" s="5"/>
    </row>
    <row r="19030" spans="9:22" x14ac:dyDescent="0.25">
      <c r="I19030" s="5"/>
      <c r="T19030" s="5"/>
      <c r="V19030" s="5"/>
    </row>
    <row r="19031" spans="9:22" x14ac:dyDescent="0.25">
      <c r="I19031" s="5"/>
      <c r="T19031" s="5"/>
      <c r="V19031" s="5"/>
    </row>
    <row r="19032" spans="9:22" x14ac:dyDescent="0.25">
      <c r="I19032" s="5"/>
      <c r="T19032" s="5"/>
      <c r="V19032" s="5"/>
    </row>
    <row r="19033" spans="9:22" x14ac:dyDescent="0.25">
      <c r="I19033" s="5"/>
      <c r="T19033" s="5"/>
      <c r="V19033" s="5"/>
    </row>
    <row r="19034" spans="9:22" x14ac:dyDescent="0.25">
      <c r="I19034" s="5"/>
      <c r="T19034" s="5"/>
      <c r="V19034" s="5"/>
    </row>
    <row r="19035" spans="9:22" x14ac:dyDescent="0.25">
      <c r="I19035" s="5"/>
      <c r="T19035" s="5"/>
      <c r="V19035" s="5"/>
    </row>
    <row r="19036" spans="9:22" x14ac:dyDescent="0.25">
      <c r="I19036" s="5"/>
      <c r="T19036" s="5"/>
      <c r="V19036" s="5"/>
    </row>
    <row r="19037" spans="9:22" x14ac:dyDescent="0.25">
      <c r="I19037" s="5"/>
      <c r="T19037" s="5"/>
      <c r="V19037" s="5"/>
    </row>
    <row r="19038" spans="9:22" x14ac:dyDescent="0.25">
      <c r="I19038" s="5"/>
      <c r="T19038" s="5"/>
      <c r="V19038" s="5"/>
    </row>
    <row r="19039" spans="9:22" x14ac:dyDescent="0.25">
      <c r="I19039" s="5"/>
      <c r="T19039" s="5"/>
      <c r="V19039" s="5"/>
    </row>
    <row r="19040" spans="9:22" x14ac:dyDescent="0.25">
      <c r="I19040" s="5"/>
      <c r="T19040" s="5"/>
      <c r="V19040" s="5"/>
    </row>
    <row r="19041" spans="9:22" x14ac:dyDescent="0.25">
      <c r="I19041" s="5"/>
      <c r="T19041" s="5"/>
      <c r="V19041" s="5"/>
    </row>
    <row r="19042" spans="9:22" x14ac:dyDescent="0.25">
      <c r="I19042" s="5"/>
      <c r="T19042" s="5"/>
      <c r="V19042" s="5"/>
    </row>
    <row r="19043" spans="9:22" x14ac:dyDescent="0.25">
      <c r="I19043" s="5"/>
      <c r="T19043" s="5"/>
      <c r="V19043" s="5"/>
    </row>
    <row r="19044" spans="9:22" x14ac:dyDescent="0.25">
      <c r="I19044" s="5"/>
      <c r="T19044" s="5"/>
      <c r="V19044" s="5"/>
    </row>
    <row r="19045" spans="9:22" x14ac:dyDescent="0.25">
      <c r="I19045" s="5"/>
      <c r="T19045" s="5"/>
      <c r="V19045" s="5"/>
    </row>
    <row r="19046" spans="9:22" x14ac:dyDescent="0.25">
      <c r="I19046" s="5"/>
      <c r="T19046" s="5"/>
      <c r="V19046" s="5"/>
    </row>
    <row r="19047" spans="9:22" x14ac:dyDescent="0.25">
      <c r="I19047" s="5"/>
      <c r="T19047" s="5"/>
      <c r="V19047" s="5"/>
    </row>
    <row r="19048" spans="9:22" x14ac:dyDescent="0.25">
      <c r="I19048" s="5"/>
      <c r="T19048" s="5"/>
      <c r="V19048" s="5"/>
    </row>
    <row r="19049" spans="9:22" x14ac:dyDescent="0.25">
      <c r="I19049" s="5"/>
      <c r="T19049" s="5"/>
      <c r="V19049" s="5"/>
    </row>
    <row r="19050" spans="9:22" x14ac:dyDescent="0.25">
      <c r="I19050" s="5"/>
      <c r="T19050" s="5"/>
      <c r="V19050" s="5"/>
    </row>
    <row r="19051" spans="9:22" x14ac:dyDescent="0.25">
      <c r="I19051" s="5"/>
      <c r="T19051" s="5"/>
      <c r="V19051" s="5"/>
    </row>
    <row r="19052" spans="9:22" x14ac:dyDescent="0.25">
      <c r="I19052" s="5"/>
      <c r="T19052" s="5"/>
      <c r="V19052" s="5"/>
    </row>
    <row r="19053" spans="9:22" x14ac:dyDescent="0.25">
      <c r="I19053" s="5"/>
      <c r="T19053" s="5"/>
      <c r="V19053" s="5"/>
    </row>
    <row r="19054" spans="9:22" x14ac:dyDescent="0.25">
      <c r="I19054" s="5"/>
      <c r="T19054" s="5"/>
      <c r="V19054" s="5"/>
    </row>
    <row r="19055" spans="9:22" x14ac:dyDescent="0.25">
      <c r="I19055" s="5"/>
      <c r="T19055" s="5"/>
      <c r="V19055" s="5"/>
    </row>
    <row r="19056" spans="9:22" x14ac:dyDescent="0.25">
      <c r="I19056" s="5"/>
      <c r="T19056" s="5"/>
      <c r="V19056" s="5"/>
    </row>
    <row r="19057" spans="9:22" x14ac:dyDescent="0.25">
      <c r="I19057" s="5"/>
      <c r="T19057" s="5"/>
      <c r="V19057" s="5"/>
    </row>
    <row r="19058" spans="9:22" x14ac:dyDescent="0.25">
      <c r="I19058" s="5"/>
      <c r="T19058" s="5"/>
      <c r="V19058" s="5"/>
    </row>
    <row r="19059" spans="9:22" x14ac:dyDescent="0.25">
      <c r="I19059" s="5"/>
      <c r="T19059" s="5"/>
      <c r="V19059" s="5"/>
    </row>
    <row r="19060" spans="9:22" x14ac:dyDescent="0.25">
      <c r="I19060" s="5"/>
      <c r="T19060" s="5"/>
      <c r="V19060" s="5"/>
    </row>
    <row r="19061" spans="9:22" x14ac:dyDescent="0.25">
      <c r="I19061" s="5"/>
      <c r="T19061" s="5"/>
      <c r="V19061" s="5"/>
    </row>
    <row r="19062" spans="9:22" x14ac:dyDescent="0.25">
      <c r="I19062" s="5"/>
      <c r="T19062" s="5"/>
      <c r="V19062" s="5"/>
    </row>
    <row r="19063" spans="9:22" x14ac:dyDescent="0.25">
      <c r="I19063" s="5"/>
      <c r="T19063" s="5"/>
      <c r="V19063" s="5"/>
    </row>
    <row r="19064" spans="9:22" x14ac:dyDescent="0.25">
      <c r="I19064" s="5"/>
      <c r="T19064" s="5"/>
      <c r="V19064" s="5"/>
    </row>
    <row r="19065" spans="9:22" x14ac:dyDescent="0.25">
      <c r="I19065" s="5"/>
      <c r="T19065" s="5"/>
      <c r="V19065" s="5"/>
    </row>
    <row r="19066" spans="9:22" x14ac:dyDescent="0.25">
      <c r="I19066" s="5"/>
      <c r="T19066" s="5"/>
      <c r="V19066" s="5"/>
    </row>
    <row r="19067" spans="9:22" x14ac:dyDescent="0.25">
      <c r="I19067" s="5"/>
      <c r="T19067" s="5"/>
      <c r="V19067" s="5"/>
    </row>
    <row r="19068" spans="9:22" x14ac:dyDescent="0.25">
      <c r="I19068" s="5"/>
      <c r="T19068" s="5"/>
      <c r="V19068" s="5"/>
    </row>
    <row r="19069" spans="9:22" x14ac:dyDescent="0.25">
      <c r="I19069" s="5"/>
      <c r="T19069" s="5"/>
      <c r="V19069" s="5"/>
    </row>
    <row r="19070" spans="9:22" x14ac:dyDescent="0.25">
      <c r="I19070" s="5"/>
      <c r="T19070" s="5"/>
      <c r="V19070" s="5"/>
    </row>
    <row r="19071" spans="9:22" x14ac:dyDescent="0.25">
      <c r="I19071" s="5"/>
      <c r="T19071" s="5"/>
      <c r="V19071" s="5"/>
    </row>
    <row r="19072" spans="9:22" x14ac:dyDescent="0.25">
      <c r="I19072" s="5"/>
      <c r="T19072" s="5"/>
      <c r="V19072" s="5"/>
    </row>
    <row r="19073" spans="9:22" x14ac:dyDescent="0.25">
      <c r="I19073" s="5"/>
      <c r="T19073" s="5"/>
      <c r="V19073" s="5"/>
    </row>
    <row r="19074" spans="9:22" x14ac:dyDescent="0.25">
      <c r="I19074" s="5"/>
      <c r="T19074" s="5"/>
      <c r="V19074" s="5"/>
    </row>
    <row r="19075" spans="9:22" x14ac:dyDescent="0.25">
      <c r="I19075" s="5"/>
      <c r="T19075" s="5"/>
      <c r="V19075" s="5"/>
    </row>
    <row r="19076" spans="9:22" x14ac:dyDescent="0.25">
      <c r="I19076" s="5"/>
      <c r="T19076" s="5"/>
      <c r="V19076" s="5"/>
    </row>
    <row r="19077" spans="9:22" x14ac:dyDescent="0.25">
      <c r="I19077" s="5"/>
      <c r="T19077" s="5"/>
      <c r="V19077" s="5"/>
    </row>
    <row r="19078" spans="9:22" x14ac:dyDescent="0.25">
      <c r="I19078" s="5"/>
      <c r="T19078" s="5"/>
      <c r="V19078" s="5"/>
    </row>
    <row r="19079" spans="9:22" x14ac:dyDescent="0.25">
      <c r="I19079" s="5"/>
      <c r="T19079" s="5"/>
      <c r="V19079" s="5"/>
    </row>
    <row r="19080" spans="9:22" x14ac:dyDescent="0.25">
      <c r="I19080" s="5"/>
      <c r="T19080" s="5"/>
      <c r="V19080" s="5"/>
    </row>
    <row r="19081" spans="9:22" x14ac:dyDescent="0.25">
      <c r="I19081" s="5"/>
      <c r="T19081" s="5"/>
      <c r="V19081" s="5"/>
    </row>
    <row r="19082" spans="9:22" x14ac:dyDescent="0.25">
      <c r="I19082" s="5"/>
      <c r="T19082" s="5"/>
      <c r="V19082" s="5"/>
    </row>
    <row r="19083" spans="9:22" x14ac:dyDescent="0.25">
      <c r="I19083" s="5"/>
      <c r="T19083" s="5"/>
      <c r="V19083" s="5"/>
    </row>
    <row r="19084" spans="9:22" x14ac:dyDescent="0.25">
      <c r="I19084" s="5"/>
      <c r="T19084" s="5"/>
      <c r="V19084" s="5"/>
    </row>
    <row r="19085" spans="9:22" x14ac:dyDescent="0.25">
      <c r="I19085" s="5"/>
      <c r="T19085" s="5"/>
      <c r="V19085" s="5"/>
    </row>
    <row r="19086" spans="9:22" x14ac:dyDescent="0.25">
      <c r="I19086" s="5"/>
      <c r="T19086" s="5"/>
      <c r="V19086" s="5"/>
    </row>
    <row r="19087" spans="9:22" x14ac:dyDescent="0.25">
      <c r="I19087" s="5"/>
      <c r="T19087" s="5"/>
      <c r="V19087" s="5"/>
    </row>
    <row r="19088" spans="9:22" x14ac:dyDescent="0.25">
      <c r="I19088" s="5"/>
      <c r="T19088" s="5"/>
      <c r="V19088" s="5"/>
    </row>
    <row r="19089" spans="9:22" x14ac:dyDescent="0.25">
      <c r="I19089" s="5"/>
      <c r="T19089" s="5"/>
      <c r="V19089" s="5"/>
    </row>
    <row r="19090" spans="9:22" x14ac:dyDescent="0.25">
      <c r="I19090" s="5"/>
      <c r="T19090" s="5"/>
      <c r="V19090" s="5"/>
    </row>
    <row r="19091" spans="9:22" x14ac:dyDescent="0.25">
      <c r="I19091" s="5"/>
      <c r="T19091" s="5"/>
      <c r="V19091" s="5"/>
    </row>
    <row r="19092" spans="9:22" x14ac:dyDescent="0.25">
      <c r="I19092" s="5"/>
      <c r="T19092" s="5"/>
      <c r="V19092" s="5"/>
    </row>
    <row r="19093" spans="9:22" x14ac:dyDescent="0.25">
      <c r="I19093" s="5"/>
      <c r="T19093" s="5"/>
      <c r="V19093" s="5"/>
    </row>
    <row r="19094" spans="9:22" x14ac:dyDescent="0.25">
      <c r="I19094" s="5"/>
      <c r="T19094" s="5"/>
      <c r="V19094" s="5"/>
    </row>
    <row r="19095" spans="9:22" x14ac:dyDescent="0.25">
      <c r="I19095" s="5"/>
      <c r="T19095" s="5"/>
      <c r="V19095" s="5"/>
    </row>
    <row r="19096" spans="9:22" x14ac:dyDescent="0.25">
      <c r="I19096" s="5"/>
      <c r="T19096" s="5"/>
      <c r="V19096" s="5"/>
    </row>
    <row r="19097" spans="9:22" x14ac:dyDescent="0.25">
      <c r="I19097" s="5"/>
      <c r="T19097" s="5"/>
      <c r="V19097" s="5"/>
    </row>
    <row r="19098" spans="9:22" x14ac:dyDescent="0.25">
      <c r="I19098" s="5"/>
      <c r="T19098" s="5"/>
      <c r="V19098" s="5"/>
    </row>
    <row r="19099" spans="9:22" x14ac:dyDescent="0.25">
      <c r="I19099" s="5"/>
      <c r="T19099" s="5"/>
      <c r="V19099" s="5"/>
    </row>
    <row r="19100" spans="9:22" x14ac:dyDescent="0.25">
      <c r="I19100" s="5"/>
      <c r="T19100" s="5"/>
      <c r="V19100" s="5"/>
    </row>
    <row r="19101" spans="9:22" x14ac:dyDescent="0.25">
      <c r="I19101" s="5"/>
      <c r="T19101" s="5"/>
      <c r="V19101" s="5"/>
    </row>
    <row r="19102" spans="9:22" x14ac:dyDescent="0.25">
      <c r="I19102" s="5"/>
      <c r="T19102" s="5"/>
      <c r="V19102" s="5"/>
    </row>
    <row r="19103" spans="9:22" x14ac:dyDescent="0.25">
      <c r="I19103" s="5"/>
      <c r="T19103" s="5"/>
      <c r="V19103" s="5"/>
    </row>
    <row r="19104" spans="9:22" x14ac:dyDescent="0.25">
      <c r="I19104" s="5"/>
      <c r="T19104" s="5"/>
      <c r="V19104" s="5"/>
    </row>
    <row r="19105" spans="9:22" x14ac:dyDescent="0.25">
      <c r="I19105" s="5"/>
      <c r="T19105" s="5"/>
      <c r="V19105" s="5"/>
    </row>
    <row r="19106" spans="9:22" x14ac:dyDescent="0.25">
      <c r="I19106" s="5"/>
      <c r="T19106" s="5"/>
      <c r="V19106" s="5"/>
    </row>
    <row r="19107" spans="9:22" x14ac:dyDescent="0.25">
      <c r="I19107" s="5"/>
      <c r="T19107" s="5"/>
      <c r="V19107" s="5"/>
    </row>
    <row r="19108" spans="9:22" x14ac:dyDescent="0.25">
      <c r="I19108" s="5"/>
      <c r="T19108" s="5"/>
      <c r="V19108" s="5"/>
    </row>
    <row r="19109" spans="9:22" x14ac:dyDescent="0.25">
      <c r="I19109" s="5"/>
      <c r="T19109" s="5"/>
      <c r="V19109" s="5"/>
    </row>
    <row r="19110" spans="9:22" x14ac:dyDescent="0.25">
      <c r="I19110" s="5"/>
      <c r="T19110" s="5"/>
      <c r="V19110" s="5"/>
    </row>
    <row r="19111" spans="9:22" x14ac:dyDescent="0.25">
      <c r="I19111" s="5"/>
      <c r="T19111" s="5"/>
      <c r="V19111" s="5"/>
    </row>
    <row r="19112" spans="9:22" x14ac:dyDescent="0.25">
      <c r="I19112" s="5"/>
      <c r="T19112" s="5"/>
      <c r="V19112" s="5"/>
    </row>
    <row r="19113" spans="9:22" x14ac:dyDescent="0.25">
      <c r="I19113" s="5"/>
      <c r="T19113" s="5"/>
      <c r="V19113" s="5"/>
    </row>
    <row r="19114" spans="9:22" x14ac:dyDescent="0.25">
      <c r="I19114" s="5"/>
      <c r="T19114" s="5"/>
      <c r="V19114" s="5"/>
    </row>
    <row r="19115" spans="9:22" x14ac:dyDescent="0.25">
      <c r="I19115" s="5"/>
      <c r="T19115" s="5"/>
      <c r="V19115" s="5"/>
    </row>
    <row r="19116" spans="9:22" x14ac:dyDescent="0.25">
      <c r="I19116" s="5"/>
      <c r="T19116" s="5"/>
      <c r="V19116" s="5"/>
    </row>
    <row r="19117" spans="9:22" x14ac:dyDescent="0.25">
      <c r="I19117" s="5"/>
      <c r="T19117" s="5"/>
      <c r="V19117" s="5"/>
    </row>
    <row r="19118" spans="9:22" x14ac:dyDescent="0.25">
      <c r="I19118" s="5"/>
      <c r="T19118" s="5"/>
      <c r="V19118" s="5"/>
    </row>
    <row r="19119" spans="9:22" x14ac:dyDescent="0.25">
      <c r="I19119" s="5"/>
      <c r="T19119" s="5"/>
      <c r="V19119" s="5"/>
    </row>
    <row r="19120" spans="9:22" x14ac:dyDescent="0.25">
      <c r="I19120" s="5"/>
      <c r="T19120" s="5"/>
      <c r="V19120" s="5"/>
    </row>
    <row r="19121" spans="9:22" x14ac:dyDescent="0.25">
      <c r="I19121" s="5"/>
      <c r="T19121" s="5"/>
      <c r="V19121" s="5"/>
    </row>
    <row r="19122" spans="9:22" x14ac:dyDescent="0.25">
      <c r="I19122" s="5"/>
      <c r="T19122" s="5"/>
      <c r="V19122" s="5"/>
    </row>
    <row r="19123" spans="9:22" x14ac:dyDescent="0.25">
      <c r="I19123" s="5"/>
      <c r="T19123" s="5"/>
      <c r="V19123" s="5"/>
    </row>
    <row r="19124" spans="9:22" x14ac:dyDescent="0.25">
      <c r="I19124" s="5"/>
      <c r="T19124" s="5"/>
      <c r="V19124" s="5"/>
    </row>
    <row r="19125" spans="9:22" x14ac:dyDescent="0.25">
      <c r="I19125" s="5"/>
      <c r="T19125" s="5"/>
      <c r="V19125" s="5"/>
    </row>
    <row r="19126" spans="9:22" x14ac:dyDescent="0.25">
      <c r="I19126" s="5"/>
      <c r="T19126" s="5"/>
      <c r="V19126" s="5"/>
    </row>
    <row r="19127" spans="9:22" x14ac:dyDescent="0.25">
      <c r="I19127" s="5"/>
      <c r="T19127" s="5"/>
      <c r="V19127" s="5"/>
    </row>
    <row r="19128" spans="9:22" x14ac:dyDescent="0.25">
      <c r="I19128" s="5"/>
      <c r="T19128" s="5"/>
      <c r="V19128" s="5"/>
    </row>
    <row r="19129" spans="9:22" x14ac:dyDescent="0.25">
      <c r="I19129" s="5"/>
      <c r="T19129" s="5"/>
      <c r="V19129" s="5"/>
    </row>
    <row r="19130" spans="9:22" x14ac:dyDescent="0.25">
      <c r="I19130" s="5"/>
      <c r="T19130" s="5"/>
      <c r="V19130" s="5"/>
    </row>
    <row r="19131" spans="9:22" x14ac:dyDescent="0.25">
      <c r="I19131" s="5"/>
      <c r="T19131" s="5"/>
      <c r="V19131" s="5"/>
    </row>
    <row r="19132" spans="9:22" x14ac:dyDescent="0.25">
      <c r="I19132" s="5"/>
      <c r="T19132" s="5"/>
      <c r="V19132" s="5"/>
    </row>
    <row r="19133" spans="9:22" x14ac:dyDescent="0.25">
      <c r="I19133" s="5"/>
      <c r="T19133" s="5"/>
      <c r="V19133" s="5"/>
    </row>
    <row r="19134" spans="9:22" x14ac:dyDescent="0.25">
      <c r="I19134" s="5"/>
      <c r="T19134" s="5"/>
      <c r="V19134" s="5"/>
    </row>
    <row r="19135" spans="9:22" x14ac:dyDescent="0.25">
      <c r="I19135" s="5"/>
      <c r="T19135" s="5"/>
      <c r="V19135" s="5"/>
    </row>
    <row r="19136" spans="9:22" x14ac:dyDescent="0.25">
      <c r="I19136" s="5"/>
      <c r="T19136" s="5"/>
      <c r="V19136" s="5"/>
    </row>
    <row r="19137" spans="9:22" x14ac:dyDescent="0.25">
      <c r="I19137" s="5"/>
      <c r="T19137" s="5"/>
      <c r="V19137" s="5"/>
    </row>
    <row r="19138" spans="9:22" x14ac:dyDescent="0.25">
      <c r="I19138" s="5"/>
      <c r="T19138" s="5"/>
      <c r="V19138" s="5"/>
    </row>
    <row r="19139" spans="9:22" x14ac:dyDescent="0.25">
      <c r="I19139" s="5"/>
      <c r="T19139" s="5"/>
      <c r="V19139" s="5"/>
    </row>
    <row r="19140" spans="9:22" x14ac:dyDescent="0.25">
      <c r="I19140" s="5"/>
      <c r="T19140" s="5"/>
      <c r="V19140" s="5"/>
    </row>
    <row r="19141" spans="9:22" x14ac:dyDescent="0.25">
      <c r="I19141" s="5"/>
      <c r="T19141" s="5"/>
      <c r="V19141" s="5"/>
    </row>
    <row r="19142" spans="9:22" x14ac:dyDescent="0.25">
      <c r="I19142" s="5"/>
      <c r="T19142" s="5"/>
      <c r="V19142" s="5"/>
    </row>
    <row r="19143" spans="9:22" x14ac:dyDescent="0.25">
      <c r="I19143" s="5"/>
      <c r="T19143" s="5"/>
      <c r="V19143" s="5"/>
    </row>
    <row r="19144" spans="9:22" x14ac:dyDescent="0.25">
      <c r="I19144" s="5"/>
      <c r="T19144" s="5"/>
      <c r="V19144" s="5"/>
    </row>
    <row r="19145" spans="9:22" x14ac:dyDescent="0.25">
      <c r="I19145" s="5"/>
      <c r="T19145" s="5"/>
      <c r="V19145" s="5"/>
    </row>
    <row r="19146" spans="9:22" x14ac:dyDescent="0.25">
      <c r="I19146" s="5"/>
      <c r="T19146" s="5"/>
      <c r="V19146" s="5"/>
    </row>
    <row r="19147" spans="9:22" x14ac:dyDescent="0.25">
      <c r="I19147" s="5"/>
      <c r="T19147" s="5"/>
      <c r="V19147" s="5"/>
    </row>
    <row r="19148" spans="9:22" x14ac:dyDescent="0.25">
      <c r="I19148" s="5"/>
      <c r="T19148" s="5"/>
      <c r="V19148" s="5"/>
    </row>
    <row r="19149" spans="9:22" x14ac:dyDescent="0.25">
      <c r="I19149" s="5"/>
      <c r="T19149" s="5"/>
      <c r="V19149" s="5"/>
    </row>
    <row r="19150" spans="9:22" x14ac:dyDescent="0.25">
      <c r="I19150" s="5"/>
      <c r="T19150" s="5"/>
      <c r="V19150" s="5"/>
    </row>
    <row r="19151" spans="9:22" x14ac:dyDescent="0.25">
      <c r="I19151" s="5"/>
      <c r="T19151" s="5"/>
      <c r="V19151" s="5"/>
    </row>
    <row r="19152" spans="9:22" x14ac:dyDescent="0.25">
      <c r="I19152" s="5"/>
      <c r="T19152" s="5"/>
      <c r="V19152" s="5"/>
    </row>
    <row r="19153" spans="9:22" x14ac:dyDescent="0.25">
      <c r="I19153" s="5"/>
      <c r="T19153" s="5"/>
      <c r="V19153" s="5"/>
    </row>
    <row r="19154" spans="9:22" x14ac:dyDescent="0.25">
      <c r="I19154" s="5"/>
      <c r="T19154" s="5"/>
      <c r="V19154" s="5"/>
    </row>
    <row r="19155" spans="9:22" x14ac:dyDescent="0.25">
      <c r="I19155" s="5"/>
      <c r="T19155" s="5"/>
      <c r="V19155" s="5"/>
    </row>
    <row r="19156" spans="9:22" x14ac:dyDescent="0.25">
      <c r="I19156" s="5"/>
      <c r="T19156" s="5"/>
      <c r="V19156" s="5"/>
    </row>
    <row r="19157" spans="9:22" x14ac:dyDescent="0.25">
      <c r="I19157" s="5"/>
      <c r="T19157" s="5"/>
      <c r="V19157" s="5"/>
    </row>
    <row r="19158" spans="9:22" x14ac:dyDescent="0.25">
      <c r="I19158" s="5"/>
      <c r="T19158" s="5"/>
      <c r="V19158" s="5"/>
    </row>
    <row r="19159" spans="9:22" x14ac:dyDescent="0.25">
      <c r="I19159" s="5"/>
      <c r="T19159" s="5"/>
      <c r="V19159" s="5"/>
    </row>
    <row r="19160" spans="9:22" x14ac:dyDescent="0.25">
      <c r="I19160" s="5"/>
      <c r="T19160" s="5"/>
      <c r="V19160" s="5"/>
    </row>
    <row r="19161" spans="9:22" x14ac:dyDescent="0.25">
      <c r="I19161" s="5"/>
      <c r="T19161" s="5"/>
      <c r="V19161" s="5"/>
    </row>
    <row r="19162" spans="9:22" x14ac:dyDescent="0.25">
      <c r="I19162" s="5"/>
      <c r="T19162" s="5"/>
      <c r="V19162" s="5"/>
    </row>
    <row r="19163" spans="9:22" x14ac:dyDescent="0.25">
      <c r="I19163" s="5"/>
      <c r="T19163" s="5"/>
      <c r="V19163" s="5"/>
    </row>
    <row r="19164" spans="9:22" x14ac:dyDescent="0.25">
      <c r="I19164" s="5"/>
      <c r="T19164" s="5"/>
      <c r="V19164" s="5"/>
    </row>
    <row r="19165" spans="9:22" x14ac:dyDescent="0.25">
      <c r="I19165" s="5"/>
      <c r="T19165" s="5"/>
      <c r="V19165" s="5"/>
    </row>
    <row r="19166" spans="9:22" x14ac:dyDescent="0.25">
      <c r="I19166" s="5"/>
      <c r="T19166" s="5"/>
      <c r="V19166" s="5"/>
    </row>
    <row r="19167" spans="9:22" x14ac:dyDescent="0.25">
      <c r="I19167" s="5"/>
      <c r="T19167" s="5"/>
      <c r="V19167" s="5"/>
    </row>
    <row r="19168" spans="9:22" x14ac:dyDescent="0.25">
      <c r="I19168" s="5"/>
      <c r="T19168" s="5"/>
      <c r="V19168" s="5"/>
    </row>
    <row r="19169" spans="9:22" x14ac:dyDescent="0.25">
      <c r="I19169" s="5"/>
      <c r="T19169" s="5"/>
      <c r="V19169" s="5"/>
    </row>
    <row r="19170" spans="9:22" x14ac:dyDescent="0.25">
      <c r="I19170" s="5"/>
      <c r="T19170" s="5"/>
      <c r="V19170" s="5"/>
    </row>
    <row r="19171" spans="9:22" x14ac:dyDescent="0.25">
      <c r="I19171" s="5"/>
      <c r="T19171" s="5"/>
      <c r="V19171" s="5"/>
    </row>
    <row r="19172" spans="9:22" x14ac:dyDescent="0.25">
      <c r="I19172" s="5"/>
      <c r="T19172" s="5"/>
      <c r="V19172" s="5"/>
    </row>
    <row r="19173" spans="9:22" x14ac:dyDescent="0.25">
      <c r="I19173" s="5"/>
      <c r="T19173" s="5"/>
      <c r="V19173" s="5"/>
    </row>
    <row r="19174" spans="9:22" x14ac:dyDescent="0.25">
      <c r="I19174" s="5"/>
      <c r="T19174" s="5"/>
      <c r="V19174" s="5"/>
    </row>
    <row r="19175" spans="9:22" x14ac:dyDescent="0.25">
      <c r="I19175" s="5"/>
      <c r="T19175" s="5"/>
      <c r="V19175" s="5"/>
    </row>
    <row r="19176" spans="9:22" x14ac:dyDescent="0.25">
      <c r="I19176" s="5"/>
      <c r="T19176" s="5"/>
      <c r="V19176" s="5"/>
    </row>
    <row r="19177" spans="9:22" x14ac:dyDescent="0.25">
      <c r="I19177" s="5"/>
      <c r="T19177" s="5"/>
      <c r="V19177" s="5"/>
    </row>
    <row r="19178" spans="9:22" x14ac:dyDescent="0.25">
      <c r="I19178" s="5"/>
      <c r="T19178" s="5"/>
      <c r="V19178" s="5"/>
    </row>
    <row r="19179" spans="9:22" x14ac:dyDescent="0.25">
      <c r="I19179" s="5"/>
      <c r="T19179" s="5"/>
      <c r="V19179" s="5"/>
    </row>
    <row r="19180" spans="9:22" x14ac:dyDescent="0.25">
      <c r="I19180" s="5"/>
      <c r="T19180" s="5"/>
      <c r="V19180" s="5"/>
    </row>
    <row r="19181" spans="9:22" x14ac:dyDescent="0.25">
      <c r="I19181" s="5"/>
      <c r="T19181" s="5"/>
      <c r="V19181" s="5"/>
    </row>
    <row r="19182" spans="9:22" x14ac:dyDescent="0.25">
      <c r="I19182" s="5"/>
      <c r="T19182" s="5"/>
      <c r="V19182" s="5"/>
    </row>
    <row r="19183" spans="9:22" x14ac:dyDescent="0.25">
      <c r="I19183" s="5"/>
      <c r="T19183" s="5"/>
      <c r="V19183" s="5"/>
    </row>
    <row r="19184" spans="9:22" x14ac:dyDescent="0.25">
      <c r="I19184" s="5"/>
      <c r="T19184" s="5"/>
      <c r="V19184" s="5"/>
    </row>
    <row r="19185" spans="9:22" x14ac:dyDescent="0.25">
      <c r="I19185" s="5"/>
      <c r="T19185" s="5"/>
      <c r="V19185" s="5"/>
    </row>
    <row r="19186" spans="9:22" x14ac:dyDescent="0.25">
      <c r="I19186" s="5"/>
      <c r="T19186" s="5"/>
      <c r="V19186" s="5"/>
    </row>
    <row r="19187" spans="9:22" x14ac:dyDescent="0.25">
      <c r="I19187" s="5"/>
      <c r="T19187" s="5"/>
      <c r="V19187" s="5"/>
    </row>
    <row r="19188" spans="9:22" x14ac:dyDescent="0.25">
      <c r="I19188" s="5"/>
      <c r="T19188" s="5"/>
      <c r="V19188" s="5"/>
    </row>
    <row r="19189" spans="9:22" x14ac:dyDescent="0.25">
      <c r="I19189" s="5"/>
      <c r="T19189" s="5"/>
      <c r="V19189" s="5"/>
    </row>
    <row r="19190" spans="9:22" x14ac:dyDescent="0.25">
      <c r="I19190" s="5"/>
      <c r="T19190" s="5"/>
      <c r="V19190" s="5"/>
    </row>
    <row r="19191" spans="9:22" x14ac:dyDescent="0.25">
      <c r="I19191" s="5"/>
      <c r="T19191" s="5"/>
      <c r="V19191" s="5"/>
    </row>
    <row r="19192" spans="9:22" x14ac:dyDescent="0.25">
      <c r="I19192" s="5"/>
      <c r="T19192" s="5"/>
      <c r="V19192" s="5"/>
    </row>
    <row r="19193" spans="9:22" x14ac:dyDescent="0.25">
      <c r="I19193" s="5"/>
      <c r="T19193" s="5"/>
      <c r="V19193" s="5"/>
    </row>
    <row r="19194" spans="9:22" x14ac:dyDescent="0.25">
      <c r="I19194" s="5"/>
      <c r="T19194" s="5"/>
      <c r="V19194" s="5"/>
    </row>
    <row r="19195" spans="9:22" x14ac:dyDescent="0.25">
      <c r="I19195" s="5"/>
      <c r="T19195" s="5"/>
      <c r="V19195" s="5"/>
    </row>
    <row r="19196" spans="9:22" x14ac:dyDescent="0.25">
      <c r="I19196" s="5"/>
      <c r="T19196" s="5"/>
      <c r="V19196" s="5"/>
    </row>
    <row r="19197" spans="9:22" x14ac:dyDescent="0.25">
      <c r="I19197" s="5"/>
      <c r="T19197" s="5"/>
      <c r="V19197" s="5"/>
    </row>
    <row r="19198" spans="9:22" x14ac:dyDescent="0.25">
      <c r="I19198" s="5"/>
      <c r="T19198" s="5"/>
      <c r="V19198" s="5"/>
    </row>
    <row r="19199" spans="9:22" x14ac:dyDescent="0.25">
      <c r="I19199" s="5"/>
      <c r="T19199" s="5"/>
      <c r="V19199" s="5"/>
    </row>
    <row r="19200" spans="9:22" x14ac:dyDescent="0.25">
      <c r="I19200" s="5"/>
      <c r="T19200" s="5"/>
      <c r="V19200" s="5"/>
    </row>
    <row r="19201" spans="9:22" x14ac:dyDescent="0.25">
      <c r="I19201" s="5"/>
      <c r="T19201" s="5"/>
      <c r="V19201" s="5"/>
    </row>
    <row r="19202" spans="9:22" x14ac:dyDescent="0.25">
      <c r="I19202" s="5"/>
      <c r="T19202" s="5"/>
      <c r="V19202" s="5"/>
    </row>
    <row r="19203" spans="9:22" x14ac:dyDescent="0.25">
      <c r="I19203" s="5"/>
      <c r="T19203" s="5"/>
      <c r="V19203" s="5"/>
    </row>
    <row r="19204" spans="9:22" x14ac:dyDescent="0.25">
      <c r="I19204" s="5"/>
      <c r="T19204" s="5"/>
      <c r="V19204" s="5"/>
    </row>
    <row r="19205" spans="9:22" x14ac:dyDescent="0.25">
      <c r="I19205" s="5"/>
      <c r="T19205" s="5"/>
      <c r="V19205" s="5"/>
    </row>
    <row r="19206" spans="9:22" x14ac:dyDescent="0.25">
      <c r="I19206" s="5"/>
      <c r="T19206" s="5"/>
      <c r="V19206" s="5"/>
    </row>
    <row r="19207" spans="9:22" x14ac:dyDescent="0.25">
      <c r="I19207" s="5"/>
      <c r="T19207" s="5"/>
      <c r="V19207" s="5"/>
    </row>
    <row r="19208" spans="9:22" x14ac:dyDescent="0.25">
      <c r="I19208" s="5"/>
      <c r="T19208" s="5"/>
      <c r="V19208" s="5"/>
    </row>
    <row r="19209" spans="9:22" x14ac:dyDescent="0.25">
      <c r="I19209" s="5"/>
      <c r="T19209" s="5"/>
      <c r="V19209" s="5"/>
    </row>
    <row r="19210" spans="9:22" x14ac:dyDescent="0.25">
      <c r="I19210" s="5"/>
      <c r="T19210" s="5"/>
      <c r="V19210" s="5"/>
    </row>
    <row r="19211" spans="9:22" x14ac:dyDescent="0.25">
      <c r="I19211" s="5"/>
      <c r="T19211" s="5"/>
      <c r="V19211" s="5"/>
    </row>
    <row r="19212" spans="9:22" x14ac:dyDescent="0.25">
      <c r="I19212" s="5"/>
      <c r="T19212" s="5"/>
      <c r="V19212" s="5"/>
    </row>
    <row r="19213" spans="9:22" x14ac:dyDescent="0.25">
      <c r="I19213" s="5"/>
      <c r="T19213" s="5"/>
      <c r="V19213" s="5"/>
    </row>
    <row r="19214" spans="9:22" x14ac:dyDescent="0.25">
      <c r="I19214" s="5"/>
      <c r="T19214" s="5"/>
      <c r="V19214" s="5"/>
    </row>
    <row r="19215" spans="9:22" x14ac:dyDescent="0.25">
      <c r="I19215" s="5"/>
      <c r="T19215" s="5"/>
      <c r="V19215" s="5"/>
    </row>
    <row r="19216" spans="9:22" x14ac:dyDescent="0.25">
      <c r="I19216" s="5"/>
      <c r="T19216" s="5"/>
      <c r="V19216" s="5"/>
    </row>
    <row r="19217" spans="9:22" x14ac:dyDescent="0.25">
      <c r="I19217" s="5"/>
      <c r="T19217" s="5"/>
      <c r="V19217" s="5"/>
    </row>
    <row r="19218" spans="9:22" x14ac:dyDescent="0.25">
      <c r="I19218" s="5"/>
      <c r="T19218" s="5"/>
      <c r="V19218" s="5"/>
    </row>
    <row r="19219" spans="9:22" x14ac:dyDescent="0.25">
      <c r="I19219" s="5"/>
      <c r="T19219" s="5"/>
      <c r="V19219" s="5"/>
    </row>
    <row r="19220" spans="9:22" x14ac:dyDescent="0.25">
      <c r="I19220" s="5"/>
      <c r="T19220" s="5"/>
      <c r="V19220" s="5"/>
    </row>
    <row r="19221" spans="9:22" x14ac:dyDescent="0.25">
      <c r="I19221" s="5"/>
      <c r="T19221" s="5"/>
      <c r="V19221" s="5"/>
    </row>
    <row r="19222" spans="9:22" x14ac:dyDescent="0.25">
      <c r="I19222" s="5"/>
      <c r="T19222" s="5"/>
      <c r="V19222" s="5"/>
    </row>
    <row r="19223" spans="9:22" x14ac:dyDescent="0.25">
      <c r="I19223" s="5"/>
      <c r="T19223" s="5"/>
      <c r="V19223" s="5"/>
    </row>
    <row r="19224" spans="9:22" x14ac:dyDescent="0.25">
      <c r="I19224" s="5"/>
      <c r="T19224" s="5"/>
      <c r="V19224" s="5"/>
    </row>
    <row r="19225" spans="9:22" x14ac:dyDescent="0.25">
      <c r="I19225" s="5"/>
      <c r="T19225" s="5"/>
      <c r="V19225" s="5"/>
    </row>
    <row r="19226" spans="9:22" x14ac:dyDescent="0.25">
      <c r="I19226" s="5"/>
      <c r="T19226" s="5"/>
      <c r="V19226" s="5"/>
    </row>
    <row r="19227" spans="9:22" x14ac:dyDescent="0.25">
      <c r="I19227" s="5"/>
      <c r="T19227" s="5"/>
      <c r="V19227" s="5"/>
    </row>
    <row r="19228" spans="9:22" x14ac:dyDescent="0.25">
      <c r="I19228" s="5"/>
      <c r="T19228" s="5"/>
      <c r="V19228" s="5"/>
    </row>
    <row r="19229" spans="9:22" x14ac:dyDescent="0.25">
      <c r="I19229" s="5"/>
      <c r="T19229" s="5"/>
      <c r="V19229" s="5"/>
    </row>
    <row r="19230" spans="9:22" x14ac:dyDescent="0.25">
      <c r="I19230" s="5"/>
      <c r="T19230" s="5"/>
      <c r="V19230" s="5"/>
    </row>
    <row r="19231" spans="9:22" x14ac:dyDescent="0.25">
      <c r="I19231" s="5"/>
      <c r="T19231" s="5"/>
      <c r="V19231" s="5"/>
    </row>
    <row r="19232" spans="9:22" x14ac:dyDescent="0.25">
      <c r="I19232" s="5"/>
      <c r="T19232" s="5"/>
      <c r="V19232" s="5"/>
    </row>
    <row r="19233" spans="9:22" x14ac:dyDescent="0.25">
      <c r="I19233" s="5"/>
      <c r="T19233" s="5"/>
      <c r="V19233" s="5"/>
    </row>
    <row r="19234" spans="9:22" x14ac:dyDescent="0.25">
      <c r="I19234" s="5"/>
      <c r="T19234" s="5"/>
      <c r="V19234" s="5"/>
    </row>
    <row r="19235" spans="9:22" x14ac:dyDescent="0.25">
      <c r="I19235" s="5"/>
      <c r="T19235" s="5"/>
      <c r="V19235" s="5"/>
    </row>
    <row r="19236" spans="9:22" x14ac:dyDescent="0.25">
      <c r="I19236" s="5"/>
      <c r="T19236" s="5"/>
      <c r="V19236" s="5"/>
    </row>
    <row r="19237" spans="9:22" x14ac:dyDescent="0.25">
      <c r="I19237" s="5"/>
      <c r="T19237" s="5"/>
      <c r="V19237" s="5"/>
    </row>
    <row r="19238" spans="9:22" x14ac:dyDescent="0.25">
      <c r="I19238" s="5"/>
      <c r="T19238" s="5"/>
      <c r="V19238" s="5"/>
    </row>
    <row r="19239" spans="9:22" x14ac:dyDescent="0.25">
      <c r="I19239" s="5"/>
      <c r="T19239" s="5"/>
      <c r="V19239" s="5"/>
    </row>
    <row r="19240" spans="9:22" x14ac:dyDescent="0.25">
      <c r="I19240" s="5"/>
      <c r="T19240" s="5"/>
      <c r="V19240" s="5"/>
    </row>
    <row r="19241" spans="9:22" x14ac:dyDescent="0.25">
      <c r="I19241" s="5"/>
      <c r="T19241" s="5"/>
      <c r="V19241" s="5"/>
    </row>
    <row r="19242" spans="9:22" x14ac:dyDescent="0.25">
      <c r="I19242" s="5"/>
      <c r="T19242" s="5"/>
      <c r="V19242" s="5"/>
    </row>
    <row r="19243" spans="9:22" x14ac:dyDescent="0.25">
      <c r="I19243" s="5"/>
      <c r="T19243" s="5"/>
      <c r="V19243" s="5"/>
    </row>
    <row r="19244" spans="9:22" x14ac:dyDescent="0.25">
      <c r="I19244" s="5"/>
      <c r="T19244" s="5"/>
      <c r="V19244" s="5"/>
    </row>
    <row r="19245" spans="9:22" x14ac:dyDescent="0.25">
      <c r="I19245" s="5"/>
      <c r="T19245" s="5"/>
      <c r="V19245" s="5"/>
    </row>
    <row r="19246" spans="9:22" x14ac:dyDescent="0.25">
      <c r="I19246" s="5"/>
      <c r="T19246" s="5"/>
      <c r="V19246" s="5"/>
    </row>
    <row r="19247" spans="9:22" x14ac:dyDescent="0.25">
      <c r="I19247" s="5"/>
      <c r="T19247" s="5"/>
      <c r="V19247" s="5"/>
    </row>
    <row r="19248" spans="9:22" x14ac:dyDescent="0.25">
      <c r="I19248" s="5"/>
      <c r="T19248" s="5"/>
      <c r="V19248" s="5"/>
    </row>
    <row r="19249" spans="9:22" x14ac:dyDescent="0.25">
      <c r="I19249" s="5"/>
      <c r="T19249" s="5"/>
      <c r="V19249" s="5"/>
    </row>
    <row r="19250" spans="9:22" x14ac:dyDescent="0.25">
      <c r="I19250" s="5"/>
      <c r="T19250" s="5"/>
      <c r="V19250" s="5"/>
    </row>
    <row r="19251" spans="9:22" x14ac:dyDescent="0.25">
      <c r="I19251" s="5"/>
      <c r="T19251" s="5"/>
      <c r="V19251" s="5"/>
    </row>
    <row r="19252" spans="9:22" x14ac:dyDescent="0.25">
      <c r="I19252" s="5"/>
      <c r="T19252" s="5"/>
      <c r="V19252" s="5"/>
    </row>
    <row r="19253" spans="9:22" x14ac:dyDescent="0.25">
      <c r="I19253" s="5"/>
      <c r="T19253" s="5"/>
      <c r="V19253" s="5"/>
    </row>
    <row r="19254" spans="9:22" x14ac:dyDescent="0.25">
      <c r="I19254" s="5"/>
      <c r="T19254" s="5"/>
      <c r="V19254" s="5"/>
    </row>
    <row r="19255" spans="9:22" x14ac:dyDescent="0.25">
      <c r="I19255" s="5"/>
      <c r="T19255" s="5"/>
      <c r="V19255" s="5"/>
    </row>
    <row r="19256" spans="9:22" x14ac:dyDescent="0.25">
      <c r="I19256" s="5"/>
      <c r="T19256" s="5"/>
      <c r="V19256" s="5"/>
    </row>
    <row r="19257" spans="9:22" x14ac:dyDescent="0.25">
      <c r="I19257" s="5"/>
      <c r="T19257" s="5"/>
      <c r="V19257" s="5"/>
    </row>
    <row r="19258" spans="9:22" x14ac:dyDescent="0.25">
      <c r="I19258" s="5"/>
      <c r="T19258" s="5"/>
      <c r="V19258" s="5"/>
    </row>
    <row r="19259" spans="9:22" x14ac:dyDescent="0.25">
      <c r="I19259" s="5"/>
      <c r="T19259" s="5"/>
      <c r="V19259" s="5"/>
    </row>
    <row r="19260" spans="9:22" x14ac:dyDescent="0.25">
      <c r="I19260" s="5"/>
      <c r="T19260" s="5"/>
      <c r="V19260" s="5"/>
    </row>
    <row r="19261" spans="9:22" x14ac:dyDescent="0.25">
      <c r="I19261" s="5"/>
      <c r="T19261" s="5"/>
      <c r="V19261" s="5"/>
    </row>
    <row r="19262" spans="9:22" x14ac:dyDescent="0.25">
      <c r="I19262" s="5"/>
      <c r="T19262" s="5"/>
      <c r="V19262" s="5"/>
    </row>
    <row r="19263" spans="9:22" x14ac:dyDescent="0.25">
      <c r="I19263" s="5"/>
      <c r="T19263" s="5"/>
      <c r="V19263" s="5"/>
    </row>
    <row r="19264" spans="9:22" x14ac:dyDescent="0.25">
      <c r="I19264" s="5"/>
      <c r="T19264" s="5"/>
      <c r="V19264" s="5"/>
    </row>
    <row r="19265" spans="9:22" x14ac:dyDescent="0.25">
      <c r="I19265" s="5"/>
      <c r="T19265" s="5"/>
      <c r="V19265" s="5"/>
    </row>
    <row r="19266" spans="9:22" x14ac:dyDescent="0.25">
      <c r="I19266" s="5"/>
      <c r="T19266" s="5"/>
      <c r="V19266" s="5"/>
    </row>
    <row r="19267" spans="9:22" x14ac:dyDescent="0.25">
      <c r="I19267" s="5"/>
      <c r="T19267" s="5"/>
      <c r="V19267" s="5"/>
    </row>
    <row r="19268" spans="9:22" x14ac:dyDescent="0.25">
      <c r="I19268" s="5"/>
      <c r="T19268" s="5"/>
      <c r="V19268" s="5"/>
    </row>
    <row r="19269" spans="9:22" x14ac:dyDescent="0.25">
      <c r="I19269" s="5"/>
      <c r="T19269" s="5"/>
      <c r="V19269" s="5"/>
    </row>
    <row r="19270" spans="9:22" x14ac:dyDescent="0.25">
      <c r="I19270" s="5"/>
      <c r="T19270" s="5"/>
      <c r="V19270" s="5"/>
    </row>
    <row r="19271" spans="9:22" x14ac:dyDescent="0.25">
      <c r="I19271" s="5"/>
      <c r="T19271" s="5"/>
      <c r="V19271" s="5"/>
    </row>
    <row r="19272" spans="9:22" x14ac:dyDescent="0.25">
      <c r="I19272" s="5"/>
      <c r="T19272" s="5"/>
      <c r="V19272" s="5"/>
    </row>
    <row r="19273" spans="9:22" x14ac:dyDescent="0.25">
      <c r="I19273" s="5"/>
      <c r="T19273" s="5"/>
      <c r="V19273" s="5"/>
    </row>
    <row r="19274" spans="9:22" x14ac:dyDescent="0.25">
      <c r="I19274" s="5"/>
      <c r="T19274" s="5"/>
      <c r="V19274" s="5"/>
    </row>
    <row r="19275" spans="9:22" x14ac:dyDescent="0.25">
      <c r="I19275" s="5"/>
      <c r="T19275" s="5"/>
      <c r="V19275" s="5"/>
    </row>
    <row r="19276" spans="9:22" x14ac:dyDescent="0.25">
      <c r="I19276" s="5"/>
      <c r="T19276" s="5"/>
      <c r="V19276" s="5"/>
    </row>
    <row r="19277" spans="9:22" x14ac:dyDescent="0.25">
      <c r="I19277" s="5"/>
      <c r="T19277" s="5"/>
      <c r="V19277" s="5"/>
    </row>
    <row r="19278" spans="9:22" x14ac:dyDescent="0.25">
      <c r="I19278" s="5"/>
      <c r="T19278" s="5"/>
      <c r="V19278" s="5"/>
    </row>
    <row r="19279" spans="9:22" x14ac:dyDescent="0.25">
      <c r="I19279" s="5"/>
      <c r="T19279" s="5"/>
      <c r="V19279" s="5"/>
    </row>
    <row r="19280" spans="9:22" x14ac:dyDescent="0.25">
      <c r="I19280" s="5"/>
      <c r="T19280" s="5"/>
      <c r="V19280" s="5"/>
    </row>
    <row r="19281" spans="9:22" x14ac:dyDescent="0.25">
      <c r="I19281" s="5"/>
      <c r="T19281" s="5"/>
      <c r="V19281" s="5"/>
    </row>
    <row r="19282" spans="9:22" x14ac:dyDescent="0.25">
      <c r="I19282" s="5"/>
      <c r="T19282" s="5"/>
      <c r="V19282" s="5"/>
    </row>
    <row r="19283" spans="9:22" x14ac:dyDescent="0.25">
      <c r="I19283" s="5"/>
      <c r="T19283" s="5"/>
      <c r="V19283" s="5"/>
    </row>
    <row r="19284" spans="9:22" x14ac:dyDescent="0.25">
      <c r="I19284" s="5"/>
      <c r="T19284" s="5"/>
      <c r="V19284" s="5"/>
    </row>
    <row r="19285" spans="9:22" x14ac:dyDescent="0.25">
      <c r="I19285" s="5"/>
      <c r="T19285" s="5"/>
      <c r="V19285" s="5"/>
    </row>
    <row r="19286" spans="9:22" x14ac:dyDescent="0.25">
      <c r="I19286" s="5"/>
      <c r="T19286" s="5"/>
      <c r="V19286" s="5"/>
    </row>
    <row r="19287" spans="9:22" x14ac:dyDescent="0.25">
      <c r="I19287" s="5"/>
      <c r="T19287" s="5"/>
      <c r="V19287" s="5"/>
    </row>
    <row r="19288" spans="9:22" x14ac:dyDescent="0.25">
      <c r="I19288" s="5"/>
      <c r="T19288" s="5"/>
      <c r="V19288" s="5"/>
    </row>
    <row r="19289" spans="9:22" x14ac:dyDescent="0.25">
      <c r="I19289" s="5"/>
      <c r="T19289" s="5"/>
      <c r="V19289" s="5"/>
    </row>
    <row r="19290" spans="9:22" x14ac:dyDescent="0.25">
      <c r="I19290" s="5"/>
      <c r="T19290" s="5"/>
      <c r="V19290" s="5"/>
    </row>
    <row r="19291" spans="9:22" x14ac:dyDescent="0.25">
      <c r="I19291" s="5"/>
      <c r="T19291" s="5"/>
      <c r="V19291" s="5"/>
    </row>
    <row r="19292" spans="9:22" x14ac:dyDescent="0.25">
      <c r="I19292" s="5"/>
      <c r="T19292" s="5"/>
      <c r="V19292" s="5"/>
    </row>
    <row r="19293" spans="9:22" x14ac:dyDescent="0.25">
      <c r="I19293" s="5"/>
      <c r="T19293" s="5"/>
      <c r="V19293" s="5"/>
    </row>
    <row r="19294" spans="9:22" x14ac:dyDescent="0.25">
      <c r="I19294" s="5"/>
      <c r="T19294" s="5"/>
      <c r="V19294" s="5"/>
    </row>
    <row r="19295" spans="9:22" x14ac:dyDescent="0.25">
      <c r="I19295" s="5"/>
      <c r="T19295" s="5"/>
      <c r="V19295" s="5"/>
    </row>
    <row r="19296" spans="9:22" x14ac:dyDescent="0.25">
      <c r="I19296" s="5"/>
      <c r="T19296" s="5"/>
      <c r="V19296" s="5"/>
    </row>
    <row r="19297" spans="9:22" x14ac:dyDescent="0.25">
      <c r="I19297" s="5"/>
      <c r="T19297" s="5"/>
      <c r="V19297" s="5"/>
    </row>
    <row r="19298" spans="9:22" x14ac:dyDescent="0.25">
      <c r="I19298" s="5"/>
      <c r="T19298" s="5"/>
      <c r="V19298" s="5"/>
    </row>
    <row r="19299" spans="9:22" x14ac:dyDescent="0.25">
      <c r="I19299" s="5"/>
      <c r="T19299" s="5"/>
      <c r="V19299" s="5"/>
    </row>
    <row r="19300" spans="9:22" x14ac:dyDescent="0.25">
      <c r="I19300" s="5"/>
      <c r="T19300" s="5"/>
      <c r="V19300" s="5"/>
    </row>
    <row r="19301" spans="9:22" x14ac:dyDescent="0.25">
      <c r="I19301" s="5"/>
      <c r="T19301" s="5"/>
      <c r="V19301" s="5"/>
    </row>
    <row r="19302" spans="9:22" x14ac:dyDescent="0.25">
      <c r="I19302" s="5"/>
      <c r="T19302" s="5"/>
      <c r="V19302" s="5"/>
    </row>
    <row r="19303" spans="9:22" x14ac:dyDescent="0.25">
      <c r="I19303" s="5"/>
      <c r="T19303" s="5"/>
      <c r="V19303" s="5"/>
    </row>
    <row r="19304" spans="9:22" x14ac:dyDescent="0.25">
      <c r="I19304" s="5"/>
      <c r="T19304" s="5"/>
      <c r="V19304" s="5"/>
    </row>
    <row r="19305" spans="9:22" x14ac:dyDescent="0.25">
      <c r="I19305" s="5"/>
      <c r="T19305" s="5"/>
      <c r="V19305" s="5"/>
    </row>
    <row r="19306" spans="9:22" x14ac:dyDescent="0.25">
      <c r="I19306" s="5"/>
      <c r="T19306" s="5"/>
      <c r="V19306" s="5"/>
    </row>
    <row r="19307" spans="9:22" x14ac:dyDescent="0.25">
      <c r="I19307" s="5"/>
      <c r="T19307" s="5"/>
      <c r="V19307" s="5"/>
    </row>
    <row r="19308" spans="9:22" x14ac:dyDescent="0.25">
      <c r="I19308" s="5"/>
      <c r="T19308" s="5"/>
      <c r="V19308" s="5"/>
    </row>
    <row r="19309" spans="9:22" x14ac:dyDescent="0.25">
      <c r="I19309" s="5"/>
      <c r="T19309" s="5"/>
      <c r="V19309" s="5"/>
    </row>
    <row r="19310" spans="9:22" x14ac:dyDescent="0.25">
      <c r="I19310" s="5"/>
      <c r="T19310" s="5"/>
      <c r="V19310" s="5"/>
    </row>
    <row r="19311" spans="9:22" x14ac:dyDescent="0.25">
      <c r="I19311" s="5"/>
      <c r="T19311" s="5"/>
      <c r="V19311" s="5"/>
    </row>
    <row r="19312" spans="9:22" x14ac:dyDescent="0.25">
      <c r="I19312" s="5"/>
      <c r="T19312" s="5"/>
      <c r="V19312" s="5"/>
    </row>
    <row r="19313" spans="9:22" x14ac:dyDescent="0.25">
      <c r="I19313" s="5"/>
      <c r="T19313" s="5"/>
      <c r="V19313" s="5"/>
    </row>
    <row r="19314" spans="9:22" x14ac:dyDescent="0.25">
      <c r="I19314" s="5"/>
      <c r="T19314" s="5"/>
      <c r="V19314" s="5"/>
    </row>
    <row r="19315" spans="9:22" x14ac:dyDescent="0.25">
      <c r="I19315" s="5"/>
      <c r="T19315" s="5"/>
      <c r="V19315" s="5"/>
    </row>
    <row r="19316" spans="9:22" x14ac:dyDescent="0.25">
      <c r="I19316" s="5"/>
      <c r="T19316" s="5"/>
      <c r="V19316" s="5"/>
    </row>
    <row r="19317" spans="9:22" x14ac:dyDescent="0.25">
      <c r="I19317" s="5"/>
      <c r="T19317" s="5"/>
      <c r="V19317" s="5"/>
    </row>
    <row r="19318" spans="9:22" x14ac:dyDescent="0.25">
      <c r="I19318" s="5"/>
      <c r="T19318" s="5"/>
      <c r="V19318" s="5"/>
    </row>
    <row r="19319" spans="9:22" x14ac:dyDescent="0.25">
      <c r="I19319" s="5"/>
      <c r="T19319" s="5"/>
      <c r="V19319" s="5"/>
    </row>
    <row r="19320" spans="9:22" x14ac:dyDescent="0.25">
      <c r="I19320" s="5"/>
      <c r="T19320" s="5"/>
      <c r="V19320" s="5"/>
    </row>
    <row r="19321" spans="9:22" x14ac:dyDescent="0.25">
      <c r="I19321" s="5"/>
      <c r="T19321" s="5"/>
      <c r="V19321" s="5"/>
    </row>
    <row r="19322" spans="9:22" x14ac:dyDescent="0.25">
      <c r="I19322" s="5"/>
      <c r="T19322" s="5"/>
      <c r="V19322" s="5"/>
    </row>
    <row r="19323" spans="9:22" x14ac:dyDescent="0.25">
      <c r="I19323" s="5"/>
      <c r="T19323" s="5"/>
      <c r="V19323" s="5"/>
    </row>
    <row r="19324" spans="9:22" x14ac:dyDescent="0.25">
      <c r="I19324" s="5"/>
      <c r="T19324" s="5"/>
      <c r="V19324" s="5"/>
    </row>
    <row r="19325" spans="9:22" x14ac:dyDescent="0.25">
      <c r="I19325" s="5"/>
      <c r="T19325" s="5"/>
      <c r="V19325" s="5"/>
    </row>
    <row r="19326" spans="9:22" x14ac:dyDescent="0.25">
      <c r="I19326" s="5"/>
      <c r="T19326" s="5"/>
      <c r="V19326" s="5"/>
    </row>
    <row r="19327" spans="9:22" x14ac:dyDescent="0.25">
      <c r="I19327" s="5"/>
      <c r="T19327" s="5"/>
      <c r="V19327" s="5"/>
    </row>
    <row r="19328" spans="9:22" x14ac:dyDescent="0.25">
      <c r="I19328" s="5"/>
      <c r="T19328" s="5"/>
      <c r="V19328" s="5"/>
    </row>
    <row r="19329" spans="9:22" x14ac:dyDescent="0.25">
      <c r="I19329" s="5"/>
      <c r="T19329" s="5"/>
      <c r="V19329" s="5"/>
    </row>
    <row r="19330" spans="9:22" x14ac:dyDescent="0.25">
      <c r="I19330" s="5"/>
      <c r="T19330" s="5"/>
      <c r="V19330" s="5"/>
    </row>
    <row r="19331" spans="9:22" x14ac:dyDescent="0.25">
      <c r="I19331" s="5"/>
      <c r="T19331" s="5"/>
      <c r="V19331" s="5"/>
    </row>
    <row r="19332" spans="9:22" x14ac:dyDescent="0.25">
      <c r="I19332" s="5"/>
      <c r="T19332" s="5"/>
      <c r="V19332" s="5"/>
    </row>
    <row r="19333" spans="9:22" x14ac:dyDescent="0.25">
      <c r="I19333" s="5"/>
      <c r="T19333" s="5"/>
      <c r="V19333" s="5"/>
    </row>
    <row r="19334" spans="9:22" x14ac:dyDescent="0.25">
      <c r="I19334" s="5"/>
      <c r="T19334" s="5"/>
      <c r="V19334" s="5"/>
    </row>
    <row r="19335" spans="9:22" x14ac:dyDescent="0.25">
      <c r="I19335" s="5"/>
      <c r="T19335" s="5"/>
      <c r="V19335" s="5"/>
    </row>
    <row r="19336" spans="9:22" x14ac:dyDescent="0.25">
      <c r="I19336" s="5"/>
      <c r="T19336" s="5"/>
      <c r="V19336" s="5"/>
    </row>
    <row r="19337" spans="9:22" x14ac:dyDescent="0.25">
      <c r="I19337" s="5"/>
      <c r="T19337" s="5"/>
      <c r="V19337" s="5"/>
    </row>
    <row r="19338" spans="9:22" x14ac:dyDescent="0.25">
      <c r="I19338" s="5"/>
      <c r="T19338" s="5"/>
      <c r="V19338" s="5"/>
    </row>
    <row r="19339" spans="9:22" x14ac:dyDescent="0.25">
      <c r="I19339" s="5"/>
      <c r="T19339" s="5"/>
      <c r="V19339" s="5"/>
    </row>
    <row r="19340" spans="9:22" x14ac:dyDescent="0.25">
      <c r="I19340" s="5"/>
      <c r="T19340" s="5"/>
      <c r="V19340" s="5"/>
    </row>
    <row r="19341" spans="9:22" x14ac:dyDescent="0.25">
      <c r="I19341" s="5"/>
      <c r="T19341" s="5"/>
      <c r="V19341" s="5"/>
    </row>
    <row r="19342" spans="9:22" x14ac:dyDescent="0.25">
      <c r="I19342" s="5"/>
      <c r="T19342" s="5"/>
      <c r="V19342" s="5"/>
    </row>
    <row r="19343" spans="9:22" x14ac:dyDescent="0.25">
      <c r="I19343" s="5"/>
      <c r="T19343" s="5"/>
      <c r="V19343" s="5"/>
    </row>
    <row r="19344" spans="9:22" x14ac:dyDescent="0.25">
      <c r="I19344" s="5"/>
      <c r="T19344" s="5"/>
      <c r="V19344" s="5"/>
    </row>
    <row r="19345" spans="9:22" x14ac:dyDescent="0.25">
      <c r="I19345" s="5"/>
      <c r="T19345" s="5"/>
      <c r="V19345" s="5"/>
    </row>
    <row r="19346" spans="9:22" x14ac:dyDescent="0.25">
      <c r="I19346" s="5"/>
      <c r="T19346" s="5"/>
      <c r="V19346" s="5"/>
    </row>
    <row r="19347" spans="9:22" x14ac:dyDescent="0.25">
      <c r="I19347" s="5"/>
      <c r="T19347" s="5"/>
      <c r="V19347" s="5"/>
    </row>
    <row r="19348" spans="9:22" x14ac:dyDescent="0.25">
      <c r="I19348" s="5"/>
      <c r="T19348" s="5"/>
      <c r="V19348" s="5"/>
    </row>
    <row r="19349" spans="9:22" x14ac:dyDescent="0.25">
      <c r="I19349" s="5"/>
      <c r="T19349" s="5"/>
      <c r="V19349" s="5"/>
    </row>
    <row r="19350" spans="9:22" x14ac:dyDescent="0.25">
      <c r="I19350" s="5"/>
      <c r="T19350" s="5"/>
      <c r="V19350" s="5"/>
    </row>
    <row r="19351" spans="9:22" x14ac:dyDescent="0.25">
      <c r="I19351" s="5"/>
      <c r="T19351" s="5"/>
      <c r="V19351" s="5"/>
    </row>
    <row r="19352" spans="9:22" x14ac:dyDescent="0.25">
      <c r="I19352" s="5"/>
      <c r="T19352" s="5"/>
      <c r="V19352" s="5"/>
    </row>
    <row r="19353" spans="9:22" x14ac:dyDescent="0.25">
      <c r="I19353" s="5"/>
      <c r="T19353" s="5"/>
      <c r="V19353" s="5"/>
    </row>
    <row r="19354" spans="9:22" x14ac:dyDescent="0.25">
      <c r="I19354" s="5"/>
      <c r="T19354" s="5"/>
      <c r="V19354" s="5"/>
    </row>
    <row r="19355" spans="9:22" x14ac:dyDescent="0.25">
      <c r="I19355" s="5"/>
      <c r="T19355" s="5"/>
      <c r="V19355" s="5"/>
    </row>
    <row r="19356" spans="9:22" x14ac:dyDescent="0.25">
      <c r="I19356" s="5"/>
      <c r="T19356" s="5"/>
      <c r="V19356" s="5"/>
    </row>
    <row r="19357" spans="9:22" x14ac:dyDescent="0.25">
      <c r="I19357" s="5"/>
      <c r="T19357" s="5"/>
      <c r="V19357" s="5"/>
    </row>
    <row r="19358" spans="9:22" x14ac:dyDescent="0.25">
      <c r="I19358" s="5"/>
      <c r="T19358" s="5"/>
      <c r="V19358" s="5"/>
    </row>
    <row r="19359" spans="9:22" x14ac:dyDescent="0.25">
      <c r="I19359" s="5"/>
      <c r="T19359" s="5"/>
      <c r="V19359" s="5"/>
    </row>
    <row r="19360" spans="9:22" x14ac:dyDescent="0.25">
      <c r="I19360" s="5"/>
      <c r="T19360" s="5"/>
      <c r="V19360" s="5"/>
    </row>
    <row r="19361" spans="9:22" x14ac:dyDescent="0.25">
      <c r="I19361" s="5"/>
      <c r="T19361" s="5"/>
      <c r="V19361" s="5"/>
    </row>
    <row r="19362" spans="9:22" x14ac:dyDescent="0.25">
      <c r="I19362" s="5"/>
      <c r="T19362" s="5"/>
      <c r="V19362" s="5"/>
    </row>
    <row r="19363" spans="9:22" x14ac:dyDescent="0.25">
      <c r="I19363" s="5"/>
      <c r="T19363" s="5"/>
      <c r="V19363" s="5"/>
    </row>
    <row r="19364" spans="9:22" x14ac:dyDescent="0.25">
      <c r="I19364" s="5"/>
      <c r="T19364" s="5"/>
      <c r="V19364" s="5"/>
    </row>
    <row r="19365" spans="9:22" x14ac:dyDescent="0.25">
      <c r="I19365" s="5"/>
      <c r="T19365" s="5"/>
      <c r="V19365" s="5"/>
    </row>
    <row r="19366" spans="9:22" x14ac:dyDescent="0.25">
      <c r="I19366" s="5"/>
      <c r="T19366" s="5"/>
      <c r="V19366" s="5"/>
    </row>
    <row r="19367" spans="9:22" x14ac:dyDescent="0.25">
      <c r="I19367" s="5"/>
      <c r="T19367" s="5"/>
      <c r="V19367" s="5"/>
    </row>
    <row r="19368" spans="9:22" x14ac:dyDescent="0.25">
      <c r="I19368" s="5"/>
      <c r="T19368" s="5"/>
      <c r="V19368" s="5"/>
    </row>
    <row r="19369" spans="9:22" x14ac:dyDescent="0.25">
      <c r="I19369" s="5"/>
      <c r="T19369" s="5"/>
      <c r="V19369" s="5"/>
    </row>
    <row r="19370" spans="9:22" x14ac:dyDescent="0.25">
      <c r="I19370" s="5"/>
      <c r="T19370" s="5"/>
      <c r="V19370" s="5"/>
    </row>
    <row r="19371" spans="9:22" x14ac:dyDescent="0.25">
      <c r="I19371" s="5"/>
      <c r="T19371" s="5"/>
      <c r="V19371" s="5"/>
    </row>
    <row r="19372" spans="9:22" x14ac:dyDescent="0.25">
      <c r="I19372" s="5"/>
      <c r="T19372" s="5"/>
      <c r="V19372" s="5"/>
    </row>
    <row r="19373" spans="9:22" x14ac:dyDescent="0.25">
      <c r="I19373" s="5"/>
      <c r="T19373" s="5"/>
      <c r="V19373" s="5"/>
    </row>
    <row r="19374" spans="9:22" x14ac:dyDescent="0.25">
      <c r="I19374" s="5"/>
      <c r="T19374" s="5"/>
      <c r="V19374" s="5"/>
    </row>
    <row r="19375" spans="9:22" x14ac:dyDescent="0.25">
      <c r="I19375" s="5"/>
      <c r="T19375" s="5"/>
      <c r="V19375" s="5"/>
    </row>
    <row r="19376" spans="9:22" x14ac:dyDescent="0.25">
      <c r="I19376" s="5"/>
      <c r="T19376" s="5"/>
      <c r="V19376" s="5"/>
    </row>
    <row r="19377" spans="9:22" x14ac:dyDescent="0.25">
      <c r="I19377" s="5"/>
      <c r="T19377" s="5"/>
      <c r="V19377" s="5"/>
    </row>
    <row r="19378" spans="9:22" x14ac:dyDescent="0.25">
      <c r="I19378" s="5"/>
      <c r="T19378" s="5"/>
      <c r="V19378" s="5"/>
    </row>
    <row r="19379" spans="9:22" x14ac:dyDescent="0.25">
      <c r="I19379" s="5"/>
      <c r="T19379" s="5"/>
      <c r="V19379" s="5"/>
    </row>
    <row r="19380" spans="9:22" x14ac:dyDescent="0.25">
      <c r="I19380" s="5"/>
      <c r="T19380" s="5"/>
      <c r="V19380" s="5"/>
    </row>
    <row r="19381" spans="9:22" x14ac:dyDescent="0.25">
      <c r="I19381" s="5"/>
      <c r="T19381" s="5"/>
      <c r="V19381" s="5"/>
    </row>
    <row r="19382" spans="9:22" x14ac:dyDescent="0.25">
      <c r="I19382" s="5"/>
      <c r="T19382" s="5"/>
      <c r="V19382" s="5"/>
    </row>
    <row r="19383" spans="9:22" x14ac:dyDescent="0.25">
      <c r="I19383" s="5"/>
      <c r="T19383" s="5"/>
      <c r="V19383" s="5"/>
    </row>
    <row r="19384" spans="9:22" x14ac:dyDescent="0.25">
      <c r="I19384" s="5"/>
      <c r="T19384" s="5"/>
      <c r="V19384" s="5"/>
    </row>
    <row r="19385" spans="9:22" x14ac:dyDescent="0.25">
      <c r="I19385" s="5"/>
      <c r="T19385" s="5"/>
      <c r="V19385" s="5"/>
    </row>
    <row r="19386" spans="9:22" x14ac:dyDescent="0.25">
      <c r="I19386" s="5"/>
      <c r="T19386" s="5"/>
      <c r="V19386" s="5"/>
    </row>
    <row r="19387" spans="9:22" x14ac:dyDescent="0.25">
      <c r="I19387" s="5"/>
      <c r="T19387" s="5"/>
      <c r="V19387" s="5"/>
    </row>
    <row r="19388" spans="9:22" x14ac:dyDescent="0.25">
      <c r="I19388" s="5"/>
      <c r="T19388" s="5"/>
      <c r="V19388" s="5"/>
    </row>
    <row r="19389" spans="9:22" x14ac:dyDescent="0.25">
      <c r="I19389" s="5"/>
      <c r="T19389" s="5"/>
      <c r="V19389" s="5"/>
    </row>
    <row r="19390" spans="9:22" x14ac:dyDescent="0.25">
      <c r="I19390" s="5"/>
      <c r="T19390" s="5"/>
      <c r="V19390" s="5"/>
    </row>
    <row r="19391" spans="9:22" x14ac:dyDescent="0.25">
      <c r="I19391" s="5"/>
      <c r="T19391" s="5"/>
      <c r="V19391" s="5"/>
    </row>
    <row r="19392" spans="9:22" x14ac:dyDescent="0.25">
      <c r="I19392" s="5"/>
      <c r="T19392" s="5"/>
      <c r="V19392" s="5"/>
    </row>
    <row r="19393" spans="9:22" x14ac:dyDescent="0.25">
      <c r="I19393" s="5"/>
      <c r="T19393" s="5"/>
      <c r="V19393" s="5"/>
    </row>
    <row r="19394" spans="9:22" x14ac:dyDescent="0.25">
      <c r="I19394" s="5"/>
      <c r="T19394" s="5"/>
      <c r="V19394" s="5"/>
    </row>
    <row r="19395" spans="9:22" x14ac:dyDescent="0.25">
      <c r="I19395" s="5"/>
      <c r="T19395" s="5"/>
      <c r="V19395" s="5"/>
    </row>
    <row r="19396" spans="9:22" x14ac:dyDescent="0.25">
      <c r="I19396" s="5"/>
      <c r="T19396" s="5"/>
      <c r="V19396" s="5"/>
    </row>
    <row r="19397" spans="9:22" x14ac:dyDescent="0.25">
      <c r="I19397" s="5"/>
      <c r="T19397" s="5"/>
      <c r="V19397" s="5"/>
    </row>
    <row r="19398" spans="9:22" x14ac:dyDescent="0.25">
      <c r="I19398" s="5"/>
      <c r="T19398" s="5"/>
      <c r="V19398" s="5"/>
    </row>
    <row r="19399" spans="9:22" x14ac:dyDescent="0.25">
      <c r="I19399" s="5"/>
      <c r="T19399" s="5"/>
      <c r="V19399" s="5"/>
    </row>
    <row r="19400" spans="9:22" x14ac:dyDescent="0.25">
      <c r="I19400" s="5"/>
      <c r="T19400" s="5"/>
      <c r="V19400" s="5"/>
    </row>
    <row r="19401" spans="9:22" x14ac:dyDescent="0.25">
      <c r="I19401" s="5"/>
      <c r="T19401" s="5"/>
      <c r="V19401" s="5"/>
    </row>
    <row r="19402" spans="9:22" x14ac:dyDescent="0.25">
      <c r="I19402" s="5"/>
      <c r="T19402" s="5"/>
      <c r="V19402" s="5"/>
    </row>
    <row r="19403" spans="9:22" x14ac:dyDescent="0.25">
      <c r="I19403" s="5"/>
      <c r="T19403" s="5"/>
      <c r="V19403" s="5"/>
    </row>
    <row r="19404" spans="9:22" x14ac:dyDescent="0.25">
      <c r="I19404" s="5"/>
      <c r="T19404" s="5"/>
      <c r="V19404" s="5"/>
    </row>
    <row r="19405" spans="9:22" x14ac:dyDescent="0.25">
      <c r="I19405" s="5"/>
      <c r="T19405" s="5"/>
      <c r="V19405" s="5"/>
    </row>
    <row r="19406" spans="9:22" x14ac:dyDescent="0.25">
      <c r="I19406" s="5"/>
      <c r="T19406" s="5"/>
      <c r="V19406" s="5"/>
    </row>
    <row r="19407" spans="9:22" x14ac:dyDescent="0.25">
      <c r="I19407" s="5"/>
      <c r="T19407" s="5"/>
      <c r="V19407" s="5"/>
    </row>
    <row r="19408" spans="9:22" x14ac:dyDescent="0.25">
      <c r="I19408" s="5"/>
      <c r="T19408" s="5"/>
      <c r="V19408" s="5"/>
    </row>
    <row r="19409" spans="9:22" x14ac:dyDescent="0.25">
      <c r="I19409" s="5"/>
      <c r="T19409" s="5"/>
      <c r="V19409" s="5"/>
    </row>
    <row r="19410" spans="9:22" x14ac:dyDescent="0.25">
      <c r="I19410" s="5"/>
      <c r="T19410" s="5"/>
      <c r="V19410" s="5"/>
    </row>
    <row r="19411" spans="9:22" x14ac:dyDescent="0.25">
      <c r="I19411" s="5"/>
      <c r="T19411" s="5"/>
      <c r="V19411" s="5"/>
    </row>
    <row r="19412" spans="9:22" x14ac:dyDescent="0.25">
      <c r="I19412" s="5"/>
      <c r="T19412" s="5"/>
      <c r="V19412" s="5"/>
    </row>
    <row r="19413" spans="9:22" x14ac:dyDescent="0.25">
      <c r="I19413" s="5"/>
      <c r="T19413" s="5"/>
      <c r="V19413" s="5"/>
    </row>
    <row r="19414" spans="9:22" x14ac:dyDescent="0.25">
      <c r="I19414" s="5"/>
      <c r="T19414" s="5"/>
      <c r="V19414" s="5"/>
    </row>
    <row r="19415" spans="9:22" x14ac:dyDescent="0.25">
      <c r="I19415" s="5"/>
      <c r="T19415" s="5"/>
      <c r="V19415" s="5"/>
    </row>
    <row r="19416" spans="9:22" x14ac:dyDescent="0.25">
      <c r="I19416" s="5"/>
      <c r="T19416" s="5"/>
      <c r="V19416" s="5"/>
    </row>
    <row r="19417" spans="9:22" x14ac:dyDescent="0.25">
      <c r="I19417" s="5"/>
      <c r="T19417" s="5"/>
      <c r="V19417" s="5"/>
    </row>
    <row r="19418" spans="9:22" x14ac:dyDescent="0.25">
      <c r="I19418" s="5"/>
      <c r="T19418" s="5"/>
      <c r="V19418" s="5"/>
    </row>
    <row r="19419" spans="9:22" x14ac:dyDescent="0.25">
      <c r="I19419" s="5"/>
      <c r="T19419" s="5"/>
      <c r="V19419" s="5"/>
    </row>
    <row r="19420" spans="9:22" x14ac:dyDescent="0.25">
      <c r="I19420" s="5"/>
      <c r="T19420" s="5"/>
      <c r="V19420" s="5"/>
    </row>
    <row r="19421" spans="9:22" x14ac:dyDescent="0.25">
      <c r="I19421" s="5"/>
      <c r="T19421" s="5"/>
      <c r="V19421" s="5"/>
    </row>
    <row r="19422" spans="9:22" x14ac:dyDescent="0.25">
      <c r="I19422" s="5"/>
      <c r="T19422" s="5"/>
      <c r="V19422" s="5"/>
    </row>
    <row r="19423" spans="9:22" x14ac:dyDescent="0.25">
      <c r="I19423" s="5"/>
      <c r="T19423" s="5"/>
      <c r="V19423" s="5"/>
    </row>
    <row r="19424" spans="9:22" x14ac:dyDescent="0.25">
      <c r="I19424" s="5"/>
      <c r="T19424" s="5"/>
      <c r="V19424" s="5"/>
    </row>
    <row r="19425" spans="9:22" x14ac:dyDescent="0.25">
      <c r="I19425" s="5"/>
      <c r="T19425" s="5"/>
      <c r="V19425" s="5"/>
    </row>
    <row r="19426" spans="9:22" x14ac:dyDescent="0.25">
      <c r="I19426" s="5"/>
      <c r="T19426" s="5"/>
      <c r="V19426" s="5"/>
    </row>
    <row r="19427" spans="9:22" x14ac:dyDescent="0.25">
      <c r="I19427" s="5"/>
      <c r="T19427" s="5"/>
      <c r="V19427" s="5"/>
    </row>
    <row r="19428" spans="9:22" x14ac:dyDescent="0.25">
      <c r="I19428" s="5"/>
      <c r="T19428" s="5"/>
      <c r="V19428" s="5"/>
    </row>
    <row r="19429" spans="9:22" x14ac:dyDescent="0.25">
      <c r="I19429" s="5"/>
      <c r="T19429" s="5"/>
      <c r="V19429" s="5"/>
    </row>
    <row r="19430" spans="9:22" x14ac:dyDescent="0.25">
      <c r="I19430" s="5"/>
      <c r="T19430" s="5"/>
      <c r="V19430" s="5"/>
    </row>
    <row r="19431" spans="9:22" x14ac:dyDescent="0.25">
      <c r="I19431" s="5"/>
      <c r="T19431" s="5"/>
      <c r="V19431" s="5"/>
    </row>
    <row r="19432" spans="9:22" x14ac:dyDescent="0.25">
      <c r="I19432" s="5"/>
      <c r="T19432" s="5"/>
      <c r="V19432" s="5"/>
    </row>
    <row r="19433" spans="9:22" x14ac:dyDescent="0.25">
      <c r="I19433" s="5"/>
      <c r="T19433" s="5"/>
      <c r="V19433" s="5"/>
    </row>
    <row r="19434" spans="9:22" x14ac:dyDescent="0.25">
      <c r="I19434" s="5"/>
      <c r="T19434" s="5"/>
      <c r="V19434" s="5"/>
    </row>
    <row r="19435" spans="9:22" x14ac:dyDescent="0.25">
      <c r="I19435" s="5"/>
      <c r="T19435" s="5"/>
      <c r="V19435" s="5"/>
    </row>
    <row r="19436" spans="9:22" x14ac:dyDescent="0.25">
      <c r="I19436" s="5"/>
      <c r="T19436" s="5"/>
      <c r="V19436" s="5"/>
    </row>
    <row r="19437" spans="9:22" x14ac:dyDescent="0.25">
      <c r="I19437" s="5"/>
      <c r="T19437" s="5"/>
      <c r="V19437" s="5"/>
    </row>
    <row r="19438" spans="9:22" x14ac:dyDescent="0.25">
      <c r="I19438" s="5"/>
      <c r="T19438" s="5"/>
      <c r="V19438" s="5"/>
    </row>
    <row r="19439" spans="9:22" x14ac:dyDescent="0.25">
      <c r="I19439" s="5"/>
      <c r="T19439" s="5"/>
      <c r="V19439" s="5"/>
    </row>
    <row r="19440" spans="9:22" x14ac:dyDescent="0.25">
      <c r="I19440" s="5"/>
      <c r="T19440" s="5"/>
      <c r="V19440" s="5"/>
    </row>
    <row r="19441" spans="9:22" x14ac:dyDescent="0.25">
      <c r="I19441" s="5"/>
      <c r="T19441" s="5"/>
      <c r="V19441" s="5"/>
    </row>
    <row r="19442" spans="9:22" x14ac:dyDescent="0.25">
      <c r="I19442" s="5"/>
      <c r="T19442" s="5"/>
      <c r="V19442" s="5"/>
    </row>
    <row r="19443" spans="9:22" x14ac:dyDescent="0.25">
      <c r="I19443" s="5"/>
      <c r="T19443" s="5"/>
      <c r="V19443" s="5"/>
    </row>
    <row r="19444" spans="9:22" x14ac:dyDescent="0.25">
      <c r="I19444" s="5"/>
      <c r="T19444" s="5"/>
      <c r="V19444" s="5"/>
    </row>
    <row r="19445" spans="9:22" x14ac:dyDescent="0.25">
      <c r="I19445" s="5"/>
      <c r="T19445" s="5"/>
      <c r="V19445" s="5"/>
    </row>
    <row r="19446" spans="9:22" x14ac:dyDescent="0.25">
      <c r="I19446" s="5"/>
      <c r="T19446" s="5"/>
      <c r="V19446" s="5"/>
    </row>
    <row r="19447" spans="9:22" x14ac:dyDescent="0.25">
      <c r="I19447" s="5"/>
      <c r="T19447" s="5"/>
      <c r="V19447" s="5"/>
    </row>
    <row r="19448" spans="9:22" x14ac:dyDescent="0.25">
      <c r="I19448" s="5"/>
      <c r="T19448" s="5"/>
      <c r="V19448" s="5"/>
    </row>
    <row r="19449" spans="9:22" x14ac:dyDescent="0.25">
      <c r="I19449" s="5"/>
      <c r="T19449" s="5"/>
      <c r="V19449" s="5"/>
    </row>
    <row r="19450" spans="9:22" x14ac:dyDescent="0.25">
      <c r="I19450" s="5"/>
      <c r="T19450" s="5"/>
      <c r="V19450" s="5"/>
    </row>
    <row r="19451" spans="9:22" x14ac:dyDescent="0.25">
      <c r="I19451" s="5"/>
      <c r="T19451" s="5"/>
      <c r="V19451" s="5"/>
    </row>
    <row r="19452" spans="9:22" x14ac:dyDescent="0.25">
      <c r="I19452" s="5"/>
      <c r="T19452" s="5"/>
      <c r="V19452" s="5"/>
    </row>
    <row r="19453" spans="9:22" x14ac:dyDescent="0.25">
      <c r="I19453" s="5"/>
      <c r="T19453" s="5"/>
      <c r="V19453" s="5"/>
    </row>
    <row r="19454" spans="9:22" x14ac:dyDescent="0.25">
      <c r="I19454" s="5"/>
      <c r="T19454" s="5"/>
      <c r="V19454" s="5"/>
    </row>
    <row r="19455" spans="9:22" x14ac:dyDescent="0.25">
      <c r="I19455" s="5"/>
      <c r="T19455" s="5"/>
      <c r="V19455" s="5"/>
    </row>
    <row r="19456" spans="9:22" x14ac:dyDescent="0.25">
      <c r="I19456" s="5"/>
      <c r="T19456" s="5"/>
      <c r="V19456" s="5"/>
    </row>
    <row r="19457" spans="9:22" x14ac:dyDescent="0.25">
      <c r="I19457" s="5"/>
      <c r="T19457" s="5"/>
      <c r="V19457" s="5"/>
    </row>
    <row r="19458" spans="9:22" x14ac:dyDescent="0.25">
      <c r="I19458" s="5"/>
      <c r="T19458" s="5"/>
      <c r="V19458" s="5"/>
    </row>
    <row r="19459" spans="9:22" x14ac:dyDescent="0.25">
      <c r="I19459" s="5"/>
      <c r="T19459" s="5"/>
      <c r="V19459" s="5"/>
    </row>
    <row r="19460" spans="9:22" x14ac:dyDescent="0.25">
      <c r="I19460" s="5"/>
      <c r="T19460" s="5"/>
      <c r="V19460" s="5"/>
    </row>
    <row r="19461" spans="9:22" x14ac:dyDescent="0.25">
      <c r="I19461" s="5"/>
      <c r="T19461" s="5"/>
      <c r="V19461" s="5"/>
    </row>
    <row r="19462" spans="9:22" x14ac:dyDescent="0.25">
      <c r="I19462" s="5"/>
      <c r="T19462" s="5"/>
      <c r="V19462" s="5"/>
    </row>
    <row r="19463" spans="9:22" x14ac:dyDescent="0.25">
      <c r="I19463" s="5"/>
      <c r="T19463" s="5"/>
      <c r="V19463" s="5"/>
    </row>
    <row r="19464" spans="9:22" x14ac:dyDescent="0.25">
      <c r="I19464" s="5"/>
      <c r="T19464" s="5"/>
      <c r="V19464" s="5"/>
    </row>
    <row r="19465" spans="9:22" x14ac:dyDescent="0.25">
      <c r="I19465" s="5"/>
      <c r="T19465" s="5"/>
      <c r="V19465" s="5"/>
    </row>
    <row r="19466" spans="9:22" x14ac:dyDescent="0.25">
      <c r="I19466" s="5"/>
      <c r="T19466" s="5"/>
      <c r="V19466" s="5"/>
    </row>
    <row r="19467" spans="9:22" x14ac:dyDescent="0.25">
      <c r="I19467" s="5"/>
      <c r="T19467" s="5"/>
      <c r="V19467" s="5"/>
    </row>
    <row r="19468" spans="9:22" x14ac:dyDescent="0.25">
      <c r="I19468" s="5"/>
      <c r="T19468" s="5"/>
      <c r="V19468" s="5"/>
    </row>
    <row r="19469" spans="9:22" x14ac:dyDescent="0.25">
      <c r="I19469" s="5"/>
      <c r="T19469" s="5"/>
      <c r="V19469" s="5"/>
    </row>
    <row r="19470" spans="9:22" x14ac:dyDescent="0.25">
      <c r="I19470" s="5"/>
      <c r="T19470" s="5"/>
      <c r="V19470" s="5"/>
    </row>
    <row r="19471" spans="9:22" x14ac:dyDescent="0.25">
      <c r="I19471" s="5"/>
      <c r="T19471" s="5"/>
      <c r="V19471" s="5"/>
    </row>
    <row r="19472" spans="9:22" x14ac:dyDescent="0.25">
      <c r="I19472" s="5"/>
      <c r="T19472" s="5"/>
      <c r="V19472" s="5"/>
    </row>
    <row r="19473" spans="9:22" x14ac:dyDescent="0.25">
      <c r="I19473" s="5"/>
      <c r="T19473" s="5"/>
      <c r="V19473" s="5"/>
    </row>
    <row r="19474" spans="9:22" x14ac:dyDescent="0.25">
      <c r="I19474" s="5"/>
      <c r="T19474" s="5"/>
      <c r="V19474" s="5"/>
    </row>
    <row r="19475" spans="9:22" x14ac:dyDescent="0.25">
      <c r="I19475" s="5"/>
      <c r="T19475" s="5"/>
      <c r="V19475" s="5"/>
    </row>
    <row r="19476" spans="9:22" x14ac:dyDescent="0.25">
      <c r="I19476" s="5"/>
      <c r="T19476" s="5"/>
      <c r="V19476" s="5"/>
    </row>
    <row r="19477" spans="9:22" x14ac:dyDescent="0.25">
      <c r="I19477" s="5"/>
      <c r="T19477" s="5"/>
      <c r="V19477" s="5"/>
    </row>
    <row r="19478" spans="9:22" x14ac:dyDescent="0.25">
      <c r="I19478" s="5"/>
      <c r="T19478" s="5"/>
      <c r="V19478" s="5"/>
    </row>
    <row r="19479" spans="9:22" x14ac:dyDescent="0.25">
      <c r="I19479" s="5"/>
      <c r="T19479" s="5"/>
      <c r="V19479" s="5"/>
    </row>
    <row r="19480" spans="9:22" x14ac:dyDescent="0.25">
      <c r="I19480" s="5"/>
      <c r="T19480" s="5"/>
      <c r="V19480" s="5"/>
    </row>
    <row r="19481" spans="9:22" x14ac:dyDescent="0.25">
      <c r="I19481" s="5"/>
      <c r="T19481" s="5"/>
      <c r="V19481" s="5"/>
    </row>
    <row r="19482" spans="9:22" x14ac:dyDescent="0.25">
      <c r="I19482" s="5"/>
      <c r="T19482" s="5"/>
      <c r="V19482" s="5"/>
    </row>
    <row r="19483" spans="9:22" x14ac:dyDescent="0.25">
      <c r="I19483" s="5"/>
      <c r="T19483" s="5"/>
      <c r="V19483" s="5"/>
    </row>
    <row r="19484" spans="9:22" x14ac:dyDescent="0.25">
      <c r="I19484" s="5"/>
      <c r="T19484" s="5"/>
      <c r="V19484" s="5"/>
    </row>
    <row r="19485" spans="9:22" x14ac:dyDescent="0.25">
      <c r="I19485" s="5"/>
      <c r="T19485" s="5"/>
      <c r="V19485" s="5"/>
    </row>
    <row r="19486" spans="9:22" x14ac:dyDescent="0.25">
      <c r="I19486" s="5"/>
      <c r="T19486" s="5"/>
      <c r="V19486" s="5"/>
    </row>
    <row r="19487" spans="9:22" x14ac:dyDescent="0.25">
      <c r="I19487" s="5"/>
      <c r="T19487" s="5"/>
      <c r="V19487" s="5"/>
    </row>
    <row r="19488" spans="9:22" x14ac:dyDescent="0.25">
      <c r="I19488" s="5"/>
      <c r="T19488" s="5"/>
      <c r="V19488" s="5"/>
    </row>
    <row r="19489" spans="9:22" x14ac:dyDescent="0.25">
      <c r="I19489" s="5"/>
      <c r="T19489" s="5"/>
      <c r="V19489" s="5"/>
    </row>
    <row r="19490" spans="9:22" x14ac:dyDescent="0.25">
      <c r="I19490" s="5"/>
      <c r="T19490" s="5"/>
      <c r="V19490" s="5"/>
    </row>
    <row r="19491" spans="9:22" x14ac:dyDescent="0.25">
      <c r="I19491" s="5"/>
      <c r="T19491" s="5"/>
      <c r="V19491" s="5"/>
    </row>
    <row r="19492" spans="9:22" x14ac:dyDescent="0.25">
      <c r="I19492" s="5"/>
      <c r="T19492" s="5"/>
      <c r="V19492" s="5"/>
    </row>
    <row r="19493" spans="9:22" x14ac:dyDescent="0.25">
      <c r="I19493" s="5"/>
      <c r="T19493" s="5"/>
      <c r="V19493" s="5"/>
    </row>
    <row r="19494" spans="9:22" x14ac:dyDescent="0.25">
      <c r="I19494" s="5"/>
      <c r="T19494" s="5"/>
      <c r="V19494" s="5"/>
    </row>
    <row r="19495" spans="9:22" x14ac:dyDescent="0.25">
      <c r="I19495" s="5"/>
      <c r="T19495" s="5"/>
      <c r="V19495" s="5"/>
    </row>
    <row r="19496" spans="9:22" x14ac:dyDescent="0.25">
      <c r="I19496" s="5"/>
      <c r="T19496" s="5"/>
      <c r="V19496" s="5"/>
    </row>
    <row r="19497" spans="9:22" x14ac:dyDescent="0.25">
      <c r="I19497" s="5"/>
      <c r="T19497" s="5"/>
      <c r="V19497" s="5"/>
    </row>
    <row r="19498" spans="9:22" x14ac:dyDescent="0.25">
      <c r="I19498" s="5"/>
      <c r="T19498" s="5"/>
      <c r="V19498" s="5"/>
    </row>
    <row r="19499" spans="9:22" x14ac:dyDescent="0.25">
      <c r="I19499" s="5"/>
      <c r="T19499" s="5"/>
      <c r="V19499" s="5"/>
    </row>
    <row r="19500" spans="9:22" x14ac:dyDescent="0.25">
      <c r="I19500" s="5"/>
      <c r="T19500" s="5"/>
      <c r="V19500" s="5"/>
    </row>
    <row r="19501" spans="9:22" x14ac:dyDescent="0.25">
      <c r="I19501" s="5"/>
      <c r="T19501" s="5"/>
      <c r="V19501" s="5"/>
    </row>
    <row r="19502" spans="9:22" x14ac:dyDescent="0.25">
      <c r="I19502" s="5"/>
      <c r="T19502" s="5"/>
      <c r="V19502" s="5"/>
    </row>
    <row r="19503" spans="9:22" x14ac:dyDescent="0.25">
      <c r="I19503" s="5"/>
      <c r="T19503" s="5"/>
      <c r="V19503" s="5"/>
    </row>
    <row r="19504" spans="9:22" x14ac:dyDescent="0.25">
      <c r="I19504" s="5"/>
      <c r="T19504" s="5"/>
      <c r="V19504" s="5"/>
    </row>
    <row r="19505" spans="9:22" x14ac:dyDescent="0.25">
      <c r="I19505" s="5"/>
      <c r="T19505" s="5"/>
      <c r="V19505" s="5"/>
    </row>
    <row r="19506" spans="9:22" x14ac:dyDescent="0.25">
      <c r="I19506" s="5"/>
      <c r="T19506" s="5"/>
      <c r="V19506" s="5"/>
    </row>
    <row r="19507" spans="9:22" x14ac:dyDescent="0.25">
      <c r="I19507" s="5"/>
      <c r="T19507" s="5"/>
      <c r="V19507" s="5"/>
    </row>
    <row r="19508" spans="9:22" x14ac:dyDescent="0.25">
      <c r="I19508" s="5"/>
      <c r="T19508" s="5"/>
      <c r="V19508" s="5"/>
    </row>
    <row r="19509" spans="9:22" x14ac:dyDescent="0.25">
      <c r="I19509" s="5"/>
      <c r="T19509" s="5"/>
      <c r="V19509" s="5"/>
    </row>
    <row r="19510" spans="9:22" x14ac:dyDescent="0.25">
      <c r="I19510" s="5"/>
      <c r="T19510" s="5"/>
      <c r="V19510" s="5"/>
    </row>
    <row r="19511" spans="9:22" x14ac:dyDescent="0.25">
      <c r="I19511" s="5"/>
      <c r="T19511" s="5"/>
      <c r="V19511" s="5"/>
    </row>
    <row r="19512" spans="9:22" x14ac:dyDescent="0.25">
      <c r="I19512" s="5"/>
      <c r="T19512" s="5"/>
      <c r="V19512" s="5"/>
    </row>
    <row r="19513" spans="9:22" x14ac:dyDescent="0.25">
      <c r="I19513" s="5"/>
      <c r="T19513" s="5"/>
      <c r="V19513" s="5"/>
    </row>
    <row r="19514" spans="9:22" x14ac:dyDescent="0.25">
      <c r="I19514" s="5"/>
      <c r="T19514" s="5"/>
      <c r="V19514" s="5"/>
    </row>
    <row r="19515" spans="9:22" x14ac:dyDescent="0.25">
      <c r="I19515" s="5"/>
      <c r="T19515" s="5"/>
      <c r="V19515" s="5"/>
    </row>
    <row r="19516" spans="9:22" x14ac:dyDescent="0.25">
      <c r="I19516" s="5"/>
      <c r="T19516" s="5"/>
      <c r="V19516" s="5"/>
    </row>
    <row r="19517" spans="9:22" x14ac:dyDescent="0.25">
      <c r="I19517" s="5"/>
      <c r="T19517" s="5"/>
      <c r="V19517" s="5"/>
    </row>
    <row r="19518" spans="9:22" x14ac:dyDescent="0.25">
      <c r="I19518" s="5"/>
      <c r="T19518" s="5"/>
      <c r="V19518" s="5"/>
    </row>
    <row r="19519" spans="9:22" x14ac:dyDescent="0.25">
      <c r="I19519" s="5"/>
      <c r="T19519" s="5"/>
      <c r="V19519" s="5"/>
    </row>
    <row r="19520" spans="9:22" x14ac:dyDescent="0.25">
      <c r="I19520" s="5"/>
      <c r="T19520" s="5"/>
      <c r="V19520" s="5"/>
    </row>
    <row r="19521" spans="9:22" x14ac:dyDescent="0.25">
      <c r="I19521" s="5"/>
      <c r="T19521" s="5"/>
      <c r="V19521" s="5"/>
    </row>
    <row r="19522" spans="9:22" x14ac:dyDescent="0.25">
      <c r="I19522" s="5"/>
      <c r="T19522" s="5"/>
      <c r="V19522" s="5"/>
    </row>
    <row r="19523" spans="9:22" x14ac:dyDescent="0.25">
      <c r="I19523" s="5"/>
      <c r="T19523" s="5"/>
      <c r="V19523" s="5"/>
    </row>
    <row r="19524" spans="9:22" x14ac:dyDescent="0.25">
      <c r="I19524" s="5"/>
      <c r="T19524" s="5"/>
      <c r="V19524" s="5"/>
    </row>
    <row r="19525" spans="9:22" x14ac:dyDescent="0.25">
      <c r="I19525" s="5"/>
      <c r="T19525" s="5"/>
      <c r="V19525" s="5"/>
    </row>
    <row r="19526" spans="9:22" x14ac:dyDescent="0.25">
      <c r="I19526" s="5"/>
      <c r="T19526" s="5"/>
      <c r="V19526" s="5"/>
    </row>
    <row r="19527" spans="9:22" x14ac:dyDescent="0.25">
      <c r="I19527" s="5"/>
      <c r="T19527" s="5"/>
      <c r="V19527" s="5"/>
    </row>
    <row r="19528" spans="9:22" x14ac:dyDescent="0.25">
      <c r="I19528" s="5"/>
      <c r="T19528" s="5"/>
      <c r="V19528" s="5"/>
    </row>
    <row r="19529" spans="9:22" x14ac:dyDescent="0.25">
      <c r="I19529" s="5"/>
      <c r="T19529" s="5"/>
      <c r="V19529" s="5"/>
    </row>
    <row r="19530" spans="9:22" x14ac:dyDescent="0.25">
      <c r="I19530" s="5"/>
      <c r="T19530" s="5"/>
      <c r="V19530" s="5"/>
    </row>
    <row r="19531" spans="9:22" x14ac:dyDescent="0.25">
      <c r="I19531" s="5"/>
      <c r="T19531" s="5"/>
      <c r="V19531" s="5"/>
    </row>
    <row r="19532" spans="9:22" x14ac:dyDescent="0.25">
      <c r="I19532" s="5"/>
      <c r="T19532" s="5"/>
      <c r="V19532" s="5"/>
    </row>
    <row r="19533" spans="9:22" x14ac:dyDescent="0.25">
      <c r="I19533" s="5"/>
      <c r="T19533" s="5"/>
      <c r="V19533" s="5"/>
    </row>
    <row r="19534" spans="9:22" x14ac:dyDescent="0.25">
      <c r="I19534" s="5"/>
      <c r="T19534" s="5"/>
      <c r="V19534" s="5"/>
    </row>
    <row r="19535" spans="9:22" x14ac:dyDescent="0.25">
      <c r="I19535" s="5"/>
      <c r="T19535" s="5"/>
      <c r="V19535" s="5"/>
    </row>
    <row r="19536" spans="9:22" x14ac:dyDescent="0.25">
      <c r="I19536" s="5"/>
      <c r="T19536" s="5"/>
      <c r="V19536" s="5"/>
    </row>
    <row r="19537" spans="9:22" x14ac:dyDescent="0.25">
      <c r="I19537" s="5"/>
      <c r="T19537" s="5"/>
      <c r="V19537" s="5"/>
    </row>
    <row r="19538" spans="9:22" x14ac:dyDescent="0.25">
      <c r="I19538" s="5"/>
      <c r="T19538" s="5"/>
      <c r="V19538" s="5"/>
    </row>
    <row r="19539" spans="9:22" x14ac:dyDescent="0.25">
      <c r="I19539" s="5"/>
      <c r="T19539" s="5"/>
      <c r="V19539" s="5"/>
    </row>
    <row r="19540" spans="9:22" x14ac:dyDescent="0.25">
      <c r="I19540" s="5"/>
      <c r="T19540" s="5"/>
      <c r="V19540" s="5"/>
    </row>
    <row r="19541" spans="9:22" x14ac:dyDescent="0.25">
      <c r="I19541" s="5"/>
      <c r="T19541" s="5"/>
      <c r="V19541" s="5"/>
    </row>
    <row r="19542" spans="9:22" x14ac:dyDescent="0.25">
      <c r="I19542" s="5"/>
      <c r="T19542" s="5"/>
      <c r="V19542" s="5"/>
    </row>
    <row r="19543" spans="9:22" x14ac:dyDescent="0.25">
      <c r="I19543" s="5"/>
      <c r="T19543" s="5"/>
      <c r="V19543" s="5"/>
    </row>
    <row r="19544" spans="9:22" x14ac:dyDescent="0.25">
      <c r="I19544" s="5"/>
      <c r="T19544" s="5"/>
      <c r="V19544" s="5"/>
    </row>
    <row r="19545" spans="9:22" x14ac:dyDescent="0.25">
      <c r="I19545" s="5"/>
      <c r="T19545" s="5"/>
      <c r="V19545" s="5"/>
    </row>
    <row r="19546" spans="9:22" x14ac:dyDescent="0.25">
      <c r="I19546" s="5"/>
      <c r="T19546" s="5"/>
      <c r="V19546" s="5"/>
    </row>
    <row r="19547" spans="9:22" x14ac:dyDescent="0.25">
      <c r="I19547" s="5"/>
      <c r="T19547" s="5"/>
      <c r="V19547" s="5"/>
    </row>
    <row r="19548" spans="9:22" x14ac:dyDescent="0.25">
      <c r="I19548" s="5"/>
      <c r="T19548" s="5"/>
      <c r="V19548" s="5"/>
    </row>
    <row r="19549" spans="9:22" x14ac:dyDescent="0.25">
      <c r="I19549" s="5"/>
      <c r="T19549" s="5"/>
      <c r="V19549" s="5"/>
    </row>
    <row r="19550" spans="9:22" x14ac:dyDescent="0.25">
      <c r="I19550" s="5"/>
      <c r="T19550" s="5"/>
      <c r="V19550" s="5"/>
    </row>
    <row r="19551" spans="9:22" x14ac:dyDescent="0.25">
      <c r="I19551" s="5"/>
      <c r="T19551" s="5"/>
      <c r="V19551" s="5"/>
    </row>
    <row r="19552" spans="9:22" x14ac:dyDescent="0.25">
      <c r="I19552" s="5"/>
      <c r="T19552" s="5"/>
      <c r="V19552" s="5"/>
    </row>
    <row r="19553" spans="9:22" x14ac:dyDescent="0.25">
      <c r="I19553" s="5"/>
      <c r="T19553" s="5"/>
      <c r="V19553" s="5"/>
    </row>
    <row r="19554" spans="9:22" x14ac:dyDescent="0.25">
      <c r="I19554" s="5"/>
      <c r="T19554" s="5"/>
      <c r="V19554" s="5"/>
    </row>
    <row r="19555" spans="9:22" x14ac:dyDescent="0.25">
      <c r="I19555" s="5"/>
      <c r="T19555" s="5"/>
      <c r="V19555" s="5"/>
    </row>
    <row r="19556" spans="9:22" x14ac:dyDescent="0.25">
      <c r="I19556" s="5"/>
      <c r="T19556" s="5"/>
      <c r="V19556" s="5"/>
    </row>
    <row r="19557" spans="9:22" x14ac:dyDescent="0.25">
      <c r="I19557" s="5"/>
      <c r="T19557" s="5"/>
      <c r="V19557" s="5"/>
    </row>
    <row r="19558" spans="9:22" x14ac:dyDescent="0.25">
      <c r="I19558" s="5"/>
      <c r="T19558" s="5"/>
      <c r="V19558" s="5"/>
    </row>
    <row r="19559" spans="9:22" x14ac:dyDescent="0.25">
      <c r="I19559" s="5"/>
      <c r="T19559" s="5"/>
      <c r="V19559" s="5"/>
    </row>
    <row r="19560" spans="9:22" x14ac:dyDescent="0.25">
      <c r="I19560" s="5"/>
      <c r="T19560" s="5"/>
      <c r="V19560" s="5"/>
    </row>
    <row r="19561" spans="9:22" x14ac:dyDescent="0.25">
      <c r="I19561" s="5"/>
      <c r="T19561" s="5"/>
      <c r="V19561" s="5"/>
    </row>
    <row r="19562" spans="9:22" x14ac:dyDescent="0.25">
      <c r="I19562" s="5"/>
      <c r="T19562" s="5"/>
      <c r="V19562" s="5"/>
    </row>
    <row r="19563" spans="9:22" x14ac:dyDescent="0.25">
      <c r="I19563" s="5"/>
      <c r="T19563" s="5"/>
      <c r="V19563" s="5"/>
    </row>
    <row r="19564" spans="9:22" x14ac:dyDescent="0.25">
      <c r="I19564" s="5"/>
      <c r="T19564" s="5"/>
      <c r="V19564" s="5"/>
    </row>
    <row r="19565" spans="9:22" x14ac:dyDescent="0.25">
      <c r="I19565" s="5"/>
      <c r="T19565" s="5"/>
      <c r="V19565" s="5"/>
    </row>
    <row r="19566" spans="9:22" x14ac:dyDescent="0.25">
      <c r="I19566" s="5"/>
      <c r="T19566" s="5"/>
      <c r="V19566" s="5"/>
    </row>
    <row r="19567" spans="9:22" x14ac:dyDescent="0.25">
      <c r="I19567" s="5"/>
      <c r="T19567" s="5"/>
      <c r="V19567" s="5"/>
    </row>
    <row r="19568" spans="9:22" x14ac:dyDescent="0.25">
      <c r="I19568" s="5"/>
      <c r="T19568" s="5"/>
      <c r="V19568" s="5"/>
    </row>
    <row r="19569" spans="9:22" x14ac:dyDescent="0.25">
      <c r="I19569" s="5"/>
      <c r="T19569" s="5"/>
      <c r="V19569" s="5"/>
    </row>
    <row r="19570" spans="9:22" x14ac:dyDescent="0.25">
      <c r="I19570" s="5"/>
      <c r="T19570" s="5"/>
      <c r="V19570" s="5"/>
    </row>
    <row r="19571" spans="9:22" x14ac:dyDescent="0.25">
      <c r="I19571" s="5"/>
      <c r="T19571" s="5"/>
      <c r="V19571" s="5"/>
    </row>
    <row r="19572" spans="9:22" x14ac:dyDescent="0.25">
      <c r="I19572" s="5"/>
      <c r="T19572" s="5"/>
      <c r="V19572" s="5"/>
    </row>
    <row r="19573" spans="9:22" x14ac:dyDescent="0.25">
      <c r="I19573" s="5"/>
      <c r="T19573" s="5"/>
      <c r="V19573" s="5"/>
    </row>
    <row r="19574" spans="9:22" x14ac:dyDescent="0.25">
      <c r="I19574" s="5"/>
      <c r="T19574" s="5"/>
      <c r="V19574" s="5"/>
    </row>
    <row r="19575" spans="9:22" x14ac:dyDescent="0.25">
      <c r="I19575" s="5"/>
      <c r="T19575" s="5"/>
      <c r="V19575" s="5"/>
    </row>
    <row r="19576" spans="9:22" x14ac:dyDescent="0.25">
      <c r="I19576" s="5"/>
      <c r="T19576" s="5"/>
      <c r="V19576" s="5"/>
    </row>
    <row r="19577" spans="9:22" x14ac:dyDescent="0.25">
      <c r="I19577" s="5"/>
      <c r="T19577" s="5"/>
      <c r="V19577" s="5"/>
    </row>
    <row r="19578" spans="9:22" x14ac:dyDescent="0.25">
      <c r="I19578" s="5"/>
      <c r="T19578" s="5"/>
      <c r="V19578" s="5"/>
    </row>
    <row r="19579" spans="9:22" x14ac:dyDescent="0.25">
      <c r="I19579" s="5"/>
      <c r="T19579" s="5"/>
      <c r="V19579" s="5"/>
    </row>
    <row r="19580" spans="9:22" x14ac:dyDescent="0.25">
      <c r="I19580" s="5"/>
      <c r="T19580" s="5"/>
      <c r="V19580" s="5"/>
    </row>
    <row r="19581" spans="9:22" x14ac:dyDescent="0.25">
      <c r="I19581" s="5"/>
      <c r="T19581" s="5"/>
      <c r="V19581" s="5"/>
    </row>
    <row r="19582" spans="9:22" x14ac:dyDescent="0.25">
      <c r="I19582" s="5"/>
      <c r="T19582" s="5"/>
      <c r="V19582" s="5"/>
    </row>
    <row r="19583" spans="9:22" x14ac:dyDescent="0.25">
      <c r="I19583" s="5"/>
      <c r="T19583" s="5"/>
      <c r="V19583" s="5"/>
    </row>
    <row r="19584" spans="9:22" x14ac:dyDescent="0.25">
      <c r="I19584" s="5"/>
      <c r="T19584" s="5"/>
      <c r="V19584" s="5"/>
    </row>
    <row r="19585" spans="9:22" x14ac:dyDescent="0.25">
      <c r="I19585" s="5"/>
      <c r="T19585" s="5"/>
      <c r="V19585" s="5"/>
    </row>
    <row r="19586" spans="9:22" x14ac:dyDescent="0.25">
      <c r="I19586" s="5"/>
      <c r="T19586" s="5"/>
      <c r="V19586" s="5"/>
    </row>
    <row r="19587" spans="9:22" x14ac:dyDescent="0.25">
      <c r="I19587" s="5"/>
      <c r="T19587" s="5"/>
      <c r="V19587" s="5"/>
    </row>
    <row r="19588" spans="9:22" x14ac:dyDescent="0.25">
      <c r="I19588" s="5"/>
      <c r="T19588" s="5"/>
      <c r="V19588" s="5"/>
    </row>
    <row r="19589" spans="9:22" x14ac:dyDescent="0.25">
      <c r="I19589" s="5"/>
      <c r="T19589" s="5"/>
      <c r="V19589" s="5"/>
    </row>
    <row r="19590" spans="9:22" x14ac:dyDescent="0.25">
      <c r="I19590" s="5"/>
      <c r="T19590" s="5"/>
      <c r="V19590" s="5"/>
    </row>
    <row r="19591" spans="9:22" x14ac:dyDescent="0.25">
      <c r="I19591" s="5"/>
      <c r="T19591" s="5"/>
      <c r="V19591" s="5"/>
    </row>
    <row r="19592" spans="9:22" x14ac:dyDescent="0.25">
      <c r="I19592" s="5"/>
      <c r="T19592" s="5"/>
      <c r="V19592" s="5"/>
    </row>
    <row r="19593" spans="9:22" x14ac:dyDescent="0.25">
      <c r="I19593" s="5"/>
      <c r="T19593" s="5"/>
      <c r="V19593" s="5"/>
    </row>
    <row r="19594" spans="9:22" x14ac:dyDescent="0.25">
      <c r="I19594" s="5"/>
      <c r="T19594" s="5"/>
      <c r="V19594" s="5"/>
    </row>
    <row r="19595" spans="9:22" x14ac:dyDescent="0.25">
      <c r="I19595" s="5"/>
      <c r="T19595" s="5"/>
      <c r="V19595" s="5"/>
    </row>
    <row r="19596" spans="9:22" x14ac:dyDescent="0.25">
      <c r="I19596" s="5"/>
      <c r="T19596" s="5"/>
      <c r="V19596" s="5"/>
    </row>
    <row r="19597" spans="9:22" x14ac:dyDescent="0.25">
      <c r="I19597" s="5"/>
      <c r="T19597" s="5"/>
      <c r="V19597" s="5"/>
    </row>
    <row r="19598" spans="9:22" x14ac:dyDescent="0.25">
      <c r="I19598" s="5"/>
      <c r="T19598" s="5"/>
      <c r="V19598" s="5"/>
    </row>
    <row r="19599" spans="9:22" x14ac:dyDescent="0.25">
      <c r="I19599" s="5"/>
      <c r="T19599" s="5"/>
      <c r="V19599" s="5"/>
    </row>
    <row r="19600" spans="9:22" x14ac:dyDescent="0.25">
      <c r="I19600" s="5"/>
      <c r="T19600" s="5"/>
      <c r="V19600" s="5"/>
    </row>
    <row r="19601" spans="9:22" x14ac:dyDescent="0.25">
      <c r="I19601" s="5"/>
      <c r="T19601" s="5"/>
      <c r="V19601" s="5"/>
    </row>
    <row r="19602" spans="9:22" x14ac:dyDescent="0.25">
      <c r="I19602" s="5"/>
      <c r="T19602" s="5"/>
      <c r="V19602" s="5"/>
    </row>
    <row r="19603" spans="9:22" x14ac:dyDescent="0.25">
      <c r="I19603" s="5"/>
      <c r="T19603" s="5"/>
      <c r="V19603" s="5"/>
    </row>
    <row r="19604" spans="9:22" x14ac:dyDescent="0.25">
      <c r="I19604" s="5"/>
      <c r="T19604" s="5"/>
      <c r="V19604" s="5"/>
    </row>
    <row r="19605" spans="9:22" x14ac:dyDescent="0.25">
      <c r="I19605" s="5"/>
      <c r="T19605" s="5"/>
      <c r="V19605" s="5"/>
    </row>
    <row r="19606" spans="9:22" x14ac:dyDescent="0.25">
      <c r="I19606" s="5"/>
      <c r="T19606" s="5"/>
      <c r="V19606" s="5"/>
    </row>
    <row r="19607" spans="9:22" x14ac:dyDescent="0.25">
      <c r="I19607" s="5"/>
      <c r="T19607" s="5"/>
      <c r="V19607" s="5"/>
    </row>
    <row r="19608" spans="9:22" x14ac:dyDescent="0.25">
      <c r="I19608" s="5"/>
      <c r="T19608" s="5"/>
      <c r="V19608" s="5"/>
    </row>
    <row r="19609" spans="9:22" x14ac:dyDescent="0.25">
      <c r="I19609" s="5"/>
      <c r="T19609" s="5"/>
      <c r="V19609" s="5"/>
    </row>
    <row r="19610" spans="9:22" x14ac:dyDescent="0.25">
      <c r="I19610" s="5"/>
      <c r="T19610" s="5"/>
      <c r="V19610" s="5"/>
    </row>
    <row r="19611" spans="9:22" x14ac:dyDescent="0.25">
      <c r="I19611" s="5"/>
      <c r="T19611" s="5"/>
      <c r="V19611" s="5"/>
    </row>
    <row r="19612" spans="9:22" x14ac:dyDescent="0.25">
      <c r="I19612" s="5"/>
      <c r="T19612" s="5"/>
      <c r="V19612" s="5"/>
    </row>
    <row r="19613" spans="9:22" x14ac:dyDescent="0.25">
      <c r="I19613" s="5"/>
      <c r="T19613" s="5"/>
      <c r="V19613" s="5"/>
    </row>
    <row r="19614" spans="9:22" x14ac:dyDescent="0.25">
      <c r="I19614" s="5"/>
      <c r="T19614" s="5"/>
      <c r="V19614" s="5"/>
    </row>
    <row r="19615" spans="9:22" x14ac:dyDescent="0.25">
      <c r="I19615" s="5"/>
      <c r="T19615" s="5"/>
      <c r="V19615" s="5"/>
    </row>
    <row r="19616" spans="9:22" x14ac:dyDescent="0.25">
      <c r="I19616" s="5"/>
      <c r="T19616" s="5"/>
      <c r="V19616" s="5"/>
    </row>
    <row r="19617" spans="9:22" x14ac:dyDescent="0.25">
      <c r="I19617" s="5"/>
      <c r="T19617" s="5"/>
      <c r="V19617" s="5"/>
    </row>
    <row r="19618" spans="9:22" x14ac:dyDescent="0.25">
      <c r="I19618" s="5"/>
      <c r="T19618" s="5"/>
      <c r="V19618" s="5"/>
    </row>
    <row r="19619" spans="9:22" x14ac:dyDescent="0.25">
      <c r="I19619" s="5"/>
      <c r="T19619" s="5"/>
      <c r="V19619" s="5"/>
    </row>
    <row r="19620" spans="9:22" x14ac:dyDescent="0.25">
      <c r="I19620" s="5"/>
      <c r="T19620" s="5"/>
      <c r="V19620" s="5"/>
    </row>
    <row r="19621" spans="9:22" x14ac:dyDescent="0.25">
      <c r="I19621" s="5"/>
      <c r="T19621" s="5"/>
      <c r="V19621" s="5"/>
    </row>
    <row r="19622" spans="9:22" x14ac:dyDescent="0.25">
      <c r="I19622" s="5"/>
      <c r="T19622" s="5"/>
      <c r="V19622" s="5"/>
    </row>
    <row r="19623" spans="9:22" x14ac:dyDescent="0.25">
      <c r="I19623" s="5"/>
      <c r="T19623" s="5"/>
      <c r="V19623" s="5"/>
    </row>
    <row r="19624" spans="9:22" x14ac:dyDescent="0.25">
      <c r="I19624" s="5"/>
      <c r="T19624" s="5"/>
      <c r="V19624" s="5"/>
    </row>
    <row r="19625" spans="9:22" x14ac:dyDescent="0.25">
      <c r="I19625" s="5"/>
      <c r="T19625" s="5"/>
      <c r="V19625" s="5"/>
    </row>
    <row r="19626" spans="9:22" x14ac:dyDescent="0.25">
      <c r="I19626" s="5"/>
      <c r="T19626" s="5"/>
      <c r="V19626" s="5"/>
    </row>
    <row r="19627" spans="9:22" x14ac:dyDescent="0.25">
      <c r="I19627" s="5"/>
      <c r="T19627" s="5"/>
      <c r="V19627" s="5"/>
    </row>
    <row r="19628" spans="9:22" x14ac:dyDescent="0.25">
      <c r="I19628" s="5"/>
      <c r="T19628" s="5"/>
      <c r="V19628" s="5"/>
    </row>
    <row r="19629" spans="9:22" x14ac:dyDescent="0.25">
      <c r="I19629" s="5"/>
      <c r="T19629" s="5"/>
      <c r="V19629" s="5"/>
    </row>
    <row r="19630" spans="9:22" x14ac:dyDescent="0.25">
      <c r="I19630" s="5"/>
      <c r="T19630" s="5"/>
      <c r="V19630" s="5"/>
    </row>
    <row r="19631" spans="9:22" x14ac:dyDescent="0.25">
      <c r="I19631" s="5"/>
      <c r="T19631" s="5"/>
      <c r="V19631" s="5"/>
    </row>
    <row r="19632" spans="9:22" x14ac:dyDescent="0.25">
      <c r="I19632" s="5"/>
      <c r="T19632" s="5"/>
      <c r="V19632" s="5"/>
    </row>
    <row r="19633" spans="9:22" x14ac:dyDescent="0.25">
      <c r="I19633" s="5"/>
      <c r="T19633" s="5"/>
      <c r="V19633" s="5"/>
    </row>
    <row r="19634" spans="9:22" x14ac:dyDescent="0.25">
      <c r="I19634" s="5"/>
      <c r="T19634" s="5"/>
      <c r="V19634" s="5"/>
    </row>
    <row r="19635" spans="9:22" x14ac:dyDescent="0.25">
      <c r="I19635" s="5"/>
      <c r="T19635" s="5"/>
      <c r="V19635" s="5"/>
    </row>
    <row r="19636" spans="9:22" x14ac:dyDescent="0.25">
      <c r="I19636" s="5"/>
      <c r="T19636" s="5"/>
      <c r="V19636" s="5"/>
    </row>
    <row r="19637" spans="9:22" x14ac:dyDescent="0.25">
      <c r="I19637" s="5"/>
      <c r="T19637" s="5"/>
      <c r="V19637" s="5"/>
    </row>
    <row r="19638" spans="9:22" x14ac:dyDescent="0.25">
      <c r="I19638" s="5"/>
      <c r="T19638" s="5"/>
      <c r="V19638" s="5"/>
    </row>
    <row r="19639" spans="9:22" x14ac:dyDescent="0.25">
      <c r="I19639" s="5"/>
      <c r="T19639" s="5"/>
      <c r="V19639" s="5"/>
    </row>
    <row r="19640" spans="9:22" x14ac:dyDescent="0.25">
      <c r="I19640" s="5"/>
      <c r="T19640" s="5"/>
      <c r="V19640" s="5"/>
    </row>
    <row r="19641" spans="9:22" x14ac:dyDescent="0.25">
      <c r="I19641" s="5"/>
      <c r="T19641" s="5"/>
      <c r="V19641" s="5"/>
    </row>
    <row r="19642" spans="9:22" x14ac:dyDescent="0.25">
      <c r="I19642" s="5"/>
      <c r="T19642" s="5"/>
      <c r="V19642" s="5"/>
    </row>
    <row r="19643" spans="9:22" x14ac:dyDescent="0.25">
      <c r="I19643" s="5"/>
      <c r="T19643" s="5"/>
      <c r="V19643" s="5"/>
    </row>
    <row r="19644" spans="9:22" x14ac:dyDescent="0.25">
      <c r="I19644" s="5"/>
      <c r="T19644" s="5"/>
      <c r="V19644" s="5"/>
    </row>
    <row r="19645" spans="9:22" x14ac:dyDescent="0.25">
      <c r="I19645" s="5"/>
      <c r="T19645" s="5"/>
      <c r="V19645" s="5"/>
    </row>
    <row r="19646" spans="9:22" x14ac:dyDescent="0.25">
      <c r="I19646" s="5"/>
      <c r="T19646" s="5"/>
      <c r="V19646" s="5"/>
    </row>
    <row r="19647" spans="9:22" x14ac:dyDescent="0.25">
      <c r="I19647" s="5"/>
      <c r="T19647" s="5"/>
      <c r="V19647" s="5"/>
    </row>
    <row r="19648" spans="9:22" x14ac:dyDescent="0.25">
      <c r="I19648" s="5"/>
      <c r="T19648" s="5"/>
      <c r="V19648" s="5"/>
    </row>
    <row r="19649" spans="9:22" x14ac:dyDescent="0.25">
      <c r="I19649" s="5"/>
      <c r="T19649" s="5"/>
      <c r="V19649" s="5"/>
    </row>
    <row r="19650" spans="9:22" x14ac:dyDescent="0.25">
      <c r="I19650" s="5"/>
      <c r="T19650" s="5"/>
      <c r="V19650" s="5"/>
    </row>
    <row r="19651" spans="9:22" x14ac:dyDescent="0.25">
      <c r="I19651" s="5"/>
      <c r="T19651" s="5"/>
      <c r="V19651" s="5"/>
    </row>
    <row r="19652" spans="9:22" x14ac:dyDescent="0.25">
      <c r="I19652" s="5"/>
      <c r="T19652" s="5"/>
      <c r="V19652" s="5"/>
    </row>
    <row r="19653" spans="9:22" x14ac:dyDescent="0.25">
      <c r="I19653" s="5"/>
      <c r="T19653" s="5"/>
      <c r="V19653" s="5"/>
    </row>
    <row r="19654" spans="9:22" x14ac:dyDescent="0.25">
      <c r="I19654" s="5"/>
      <c r="T19654" s="5"/>
      <c r="V19654" s="5"/>
    </row>
    <row r="19655" spans="9:22" x14ac:dyDescent="0.25">
      <c r="I19655" s="5"/>
      <c r="T19655" s="5"/>
      <c r="V19655" s="5"/>
    </row>
    <row r="19656" spans="9:22" x14ac:dyDescent="0.25">
      <c r="I19656" s="5"/>
      <c r="T19656" s="5"/>
      <c r="V19656" s="5"/>
    </row>
    <row r="19657" spans="9:22" x14ac:dyDescent="0.25">
      <c r="I19657" s="5"/>
      <c r="T19657" s="5"/>
      <c r="V19657" s="5"/>
    </row>
    <row r="19658" spans="9:22" x14ac:dyDescent="0.25">
      <c r="I19658" s="5"/>
      <c r="T19658" s="5"/>
      <c r="V19658" s="5"/>
    </row>
    <row r="19659" spans="9:22" x14ac:dyDescent="0.25">
      <c r="I19659" s="5"/>
      <c r="T19659" s="5"/>
      <c r="V19659" s="5"/>
    </row>
    <row r="19660" spans="9:22" x14ac:dyDescent="0.25">
      <c r="I19660" s="5"/>
      <c r="T19660" s="5"/>
      <c r="V19660" s="5"/>
    </row>
    <row r="19661" spans="9:22" x14ac:dyDescent="0.25">
      <c r="I19661" s="5"/>
      <c r="T19661" s="5"/>
      <c r="V19661" s="5"/>
    </row>
    <row r="19662" spans="9:22" x14ac:dyDescent="0.25">
      <c r="I19662" s="5"/>
      <c r="T19662" s="5"/>
      <c r="V19662" s="5"/>
    </row>
    <row r="19663" spans="9:22" x14ac:dyDescent="0.25">
      <c r="I19663" s="5"/>
      <c r="T19663" s="5"/>
      <c r="V19663" s="5"/>
    </row>
    <row r="19664" spans="9:22" x14ac:dyDescent="0.25">
      <c r="I19664" s="5"/>
      <c r="T19664" s="5"/>
      <c r="V19664" s="5"/>
    </row>
    <row r="19665" spans="9:22" x14ac:dyDescent="0.25">
      <c r="I19665" s="5"/>
      <c r="T19665" s="5"/>
      <c r="V19665" s="5"/>
    </row>
    <row r="19666" spans="9:22" x14ac:dyDescent="0.25">
      <c r="I19666" s="5"/>
      <c r="T19666" s="5"/>
      <c r="V19666" s="5"/>
    </row>
    <row r="19667" spans="9:22" x14ac:dyDescent="0.25">
      <c r="I19667" s="5"/>
      <c r="T19667" s="5"/>
      <c r="V19667" s="5"/>
    </row>
    <row r="19668" spans="9:22" x14ac:dyDescent="0.25">
      <c r="I19668" s="5"/>
      <c r="T19668" s="5"/>
      <c r="V19668" s="5"/>
    </row>
    <row r="19669" spans="9:22" x14ac:dyDescent="0.25">
      <c r="I19669" s="5"/>
      <c r="T19669" s="5"/>
      <c r="V19669" s="5"/>
    </row>
    <row r="19670" spans="9:22" x14ac:dyDescent="0.25">
      <c r="I19670" s="5"/>
      <c r="T19670" s="5"/>
      <c r="V19670" s="5"/>
    </row>
    <row r="19671" spans="9:22" x14ac:dyDescent="0.25">
      <c r="I19671" s="5"/>
      <c r="T19671" s="5"/>
      <c r="V19671" s="5"/>
    </row>
    <row r="19672" spans="9:22" x14ac:dyDescent="0.25">
      <c r="I19672" s="5"/>
      <c r="T19672" s="5"/>
      <c r="V19672" s="5"/>
    </row>
    <row r="19673" spans="9:22" x14ac:dyDescent="0.25">
      <c r="I19673" s="5"/>
      <c r="T19673" s="5"/>
      <c r="V19673" s="5"/>
    </row>
    <row r="19674" spans="9:22" x14ac:dyDescent="0.25">
      <c r="I19674" s="5"/>
      <c r="T19674" s="5"/>
      <c r="V19674" s="5"/>
    </row>
    <row r="19675" spans="9:22" x14ac:dyDescent="0.25">
      <c r="I19675" s="5"/>
      <c r="T19675" s="5"/>
      <c r="V19675" s="5"/>
    </row>
    <row r="19676" spans="9:22" x14ac:dyDescent="0.25">
      <c r="I19676" s="5"/>
      <c r="T19676" s="5"/>
      <c r="V19676" s="5"/>
    </row>
    <row r="19677" spans="9:22" x14ac:dyDescent="0.25">
      <c r="I19677" s="5"/>
      <c r="T19677" s="5"/>
      <c r="V19677" s="5"/>
    </row>
    <row r="19678" spans="9:22" x14ac:dyDescent="0.25">
      <c r="I19678" s="5"/>
      <c r="T19678" s="5"/>
      <c r="V19678" s="5"/>
    </row>
    <row r="19679" spans="9:22" x14ac:dyDescent="0.25">
      <c r="I19679" s="5"/>
      <c r="T19679" s="5"/>
      <c r="V19679" s="5"/>
    </row>
    <row r="19680" spans="9:22" x14ac:dyDescent="0.25">
      <c r="I19680" s="5"/>
      <c r="T19680" s="5"/>
      <c r="V19680" s="5"/>
    </row>
    <row r="19681" spans="9:22" x14ac:dyDescent="0.25">
      <c r="I19681" s="5"/>
      <c r="T19681" s="5"/>
      <c r="V19681" s="5"/>
    </row>
    <row r="19682" spans="9:22" x14ac:dyDescent="0.25">
      <c r="I19682" s="5"/>
      <c r="T19682" s="5"/>
      <c r="V19682" s="5"/>
    </row>
    <row r="19683" spans="9:22" x14ac:dyDescent="0.25">
      <c r="I19683" s="5"/>
      <c r="T19683" s="5"/>
      <c r="V19683" s="5"/>
    </row>
    <row r="19684" spans="9:22" x14ac:dyDescent="0.25">
      <c r="I19684" s="5"/>
      <c r="T19684" s="5"/>
      <c r="V19684" s="5"/>
    </row>
    <row r="19685" spans="9:22" x14ac:dyDescent="0.25">
      <c r="I19685" s="5"/>
      <c r="T19685" s="5"/>
      <c r="V19685" s="5"/>
    </row>
    <row r="19686" spans="9:22" x14ac:dyDescent="0.25">
      <c r="I19686" s="5"/>
      <c r="T19686" s="5"/>
      <c r="V19686" s="5"/>
    </row>
    <row r="19687" spans="9:22" x14ac:dyDescent="0.25">
      <c r="I19687" s="5"/>
      <c r="T19687" s="5"/>
      <c r="V19687" s="5"/>
    </row>
    <row r="19688" spans="9:22" x14ac:dyDescent="0.25">
      <c r="I19688" s="5"/>
      <c r="T19688" s="5"/>
      <c r="V19688" s="5"/>
    </row>
    <row r="19689" spans="9:22" x14ac:dyDescent="0.25">
      <c r="I19689" s="5"/>
      <c r="T19689" s="5"/>
      <c r="V19689" s="5"/>
    </row>
    <row r="19690" spans="9:22" x14ac:dyDescent="0.25">
      <c r="I19690" s="5"/>
      <c r="T19690" s="5"/>
      <c r="V19690" s="5"/>
    </row>
    <row r="19691" spans="9:22" x14ac:dyDescent="0.25">
      <c r="I19691" s="5"/>
      <c r="T19691" s="5"/>
      <c r="V19691" s="5"/>
    </row>
    <row r="19692" spans="9:22" x14ac:dyDescent="0.25">
      <c r="I19692" s="5"/>
      <c r="T19692" s="5"/>
      <c r="V19692" s="5"/>
    </row>
    <row r="19693" spans="9:22" x14ac:dyDescent="0.25">
      <c r="I19693" s="5"/>
      <c r="T19693" s="5"/>
      <c r="V19693" s="5"/>
    </row>
    <row r="19694" spans="9:22" x14ac:dyDescent="0.25">
      <c r="I19694" s="5"/>
      <c r="T19694" s="5"/>
      <c r="V19694" s="5"/>
    </row>
    <row r="19695" spans="9:22" x14ac:dyDescent="0.25">
      <c r="I19695" s="5"/>
      <c r="T19695" s="5"/>
      <c r="V19695" s="5"/>
    </row>
    <row r="19696" spans="9:22" x14ac:dyDescent="0.25">
      <c r="I19696" s="5"/>
      <c r="T19696" s="5"/>
      <c r="V19696" s="5"/>
    </row>
    <row r="19697" spans="9:22" x14ac:dyDescent="0.25">
      <c r="I19697" s="5"/>
      <c r="T19697" s="5"/>
      <c r="V19697" s="5"/>
    </row>
    <row r="19698" spans="9:22" x14ac:dyDescent="0.25">
      <c r="I19698" s="5"/>
      <c r="T19698" s="5"/>
      <c r="V19698" s="5"/>
    </row>
    <row r="19699" spans="9:22" x14ac:dyDescent="0.25">
      <c r="I19699" s="5"/>
      <c r="T19699" s="5"/>
      <c r="V19699" s="5"/>
    </row>
    <row r="19700" spans="9:22" x14ac:dyDescent="0.25">
      <c r="I19700" s="5"/>
      <c r="T19700" s="5"/>
      <c r="V19700" s="5"/>
    </row>
    <row r="19701" spans="9:22" x14ac:dyDescent="0.25">
      <c r="I19701" s="5"/>
      <c r="T19701" s="5"/>
      <c r="V19701" s="5"/>
    </row>
    <row r="19702" spans="9:22" x14ac:dyDescent="0.25">
      <c r="I19702" s="5"/>
      <c r="T19702" s="5"/>
      <c r="V19702" s="5"/>
    </row>
    <row r="19703" spans="9:22" x14ac:dyDescent="0.25">
      <c r="I19703" s="5"/>
      <c r="T19703" s="5"/>
      <c r="V19703" s="5"/>
    </row>
    <row r="19704" spans="9:22" x14ac:dyDescent="0.25">
      <c r="I19704" s="5"/>
      <c r="T19704" s="5"/>
      <c r="V19704" s="5"/>
    </row>
    <row r="19705" spans="9:22" x14ac:dyDescent="0.25">
      <c r="I19705" s="5"/>
      <c r="T19705" s="5"/>
      <c r="V19705" s="5"/>
    </row>
    <row r="19706" spans="9:22" x14ac:dyDescent="0.25">
      <c r="I19706" s="5"/>
      <c r="T19706" s="5"/>
      <c r="V19706" s="5"/>
    </row>
    <row r="19707" spans="9:22" x14ac:dyDescent="0.25">
      <c r="I19707" s="5"/>
      <c r="T19707" s="5"/>
      <c r="V19707" s="5"/>
    </row>
    <row r="19708" spans="9:22" x14ac:dyDescent="0.25">
      <c r="I19708" s="5"/>
      <c r="T19708" s="5"/>
      <c r="V19708" s="5"/>
    </row>
    <row r="19709" spans="9:22" x14ac:dyDescent="0.25">
      <c r="I19709" s="5"/>
      <c r="T19709" s="5"/>
      <c r="V19709" s="5"/>
    </row>
    <row r="19710" spans="9:22" x14ac:dyDescent="0.25">
      <c r="I19710" s="5"/>
      <c r="T19710" s="5"/>
      <c r="V19710" s="5"/>
    </row>
    <row r="19711" spans="9:22" x14ac:dyDescent="0.25">
      <c r="I19711" s="5"/>
      <c r="T19711" s="5"/>
      <c r="V19711" s="5"/>
    </row>
    <row r="19712" spans="9:22" x14ac:dyDescent="0.25">
      <c r="I19712" s="5"/>
      <c r="T19712" s="5"/>
      <c r="V19712" s="5"/>
    </row>
    <row r="19713" spans="9:22" x14ac:dyDescent="0.25">
      <c r="I19713" s="5"/>
      <c r="T19713" s="5"/>
      <c r="V19713" s="5"/>
    </row>
    <row r="19714" spans="9:22" x14ac:dyDescent="0.25">
      <c r="I19714" s="5"/>
      <c r="T19714" s="5"/>
      <c r="V19714" s="5"/>
    </row>
    <row r="19715" spans="9:22" x14ac:dyDescent="0.25">
      <c r="I19715" s="5"/>
      <c r="T19715" s="5"/>
      <c r="V19715" s="5"/>
    </row>
    <row r="19716" spans="9:22" x14ac:dyDescent="0.25">
      <c r="I19716" s="5"/>
      <c r="T19716" s="5"/>
      <c r="V19716" s="5"/>
    </row>
    <row r="19717" spans="9:22" x14ac:dyDescent="0.25">
      <c r="I19717" s="5"/>
      <c r="T19717" s="5"/>
      <c r="V19717" s="5"/>
    </row>
    <row r="19718" spans="9:22" x14ac:dyDescent="0.25">
      <c r="I19718" s="5"/>
      <c r="T19718" s="5"/>
      <c r="V19718" s="5"/>
    </row>
    <row r="19719" spans="9:22" x14ac:dyDescent="0.25">
      <c r="I19719" s="5"/>
      <c r="T19719" s="5"/>
      <c r="V19719" s="5"/>
    </row>
    <row r="19720" spans="9:22" x14ac:dyDescent="0.25">
      <c r="I19720" s="5"/>
      <c r="T19720" s="5"/>
      <c r="V19720" s="5"/>
    </row>
    <row r="19721" spans="9:22" x14ac:dyDescent="0.25">
      <c r="I19721" s="5"/>
      <c r="T19721" s="5"/>
      <c r="V19721" s="5"/>
    </row>
    <row r="19722" spans="9:22" x14ac:dyDescent="0.25">
      <c r="I19722" s="5"/>
      <c r="T19722" s="5"/>
      <c r="V19722" s="5"/>
    </row>
    <row r="19723" spans="9:22" x14ac:dyDescent="0.25">
      <c r="I19723" s="5"/>
      <c r="T19723" s="5"/>
      <c r="V19723" s="5"/>
    </row>
    <row r="19724" spans="9:22" x14ac:dyDescent="0.25">
      <c r="I19724" s="5"/>
      <c r="T19724" s="5"/>
      <c r="V19724" s="5"/>
    </row>
    <row r="19725" spans="9:22" x14ac:dyDescent="0.25">
      <c r="I19725" s="5"/>
      <c r="T19725" s="5"/>
      <c r="V19725" s="5"/>
    </row>
    <row r="19726" spans="9:22" x14ac:dyDescent="0.25">
      <c r="I19726" s="5"/>
      <c r="T19726" s="5"/>
      <c r="V19726" s="5"/>
    </row>
    <row r="19727" spans="9:22" x14ac:dyDescent="0.25">
      <c r="I19727" s="5"/>
      <c r="T19727" s="5"/>
      <c r="V19727" s="5"/>
    </row>
    <row r="19728" spans="9:22" x14ac:dyDescent="0.25">
      <c r="I19728" s="5"/>
      <c r="T19728" s="5"/>
      <c r="V19728" s="5"/>
    </row>
    <row r="19729" spans="9:22" x14ac:dyDescent="0.25">
      <c r="I19729" s="5"/>
      <c r="T19729" s="5"/>
      <c r="V19729" s="5"/>
    </row>
    <row r="19730" spans="9:22" x14ac:dyDescent="0.25">
      <c r="I19730" s="5"/>
      <c r="T19730" s="5"/>
      <c r="V19730" s="5"/>
    </row>
    <row r="19731" spans="9:22" x14ac:dyDescent="0.25">
      <c r="I19731" s="5"/>
      <c r="T19731" s="5"/>
      <c r="V19731" s="5"/>
    </row>
    <row r="19732" spans="9:22" x14ac:dyDescent="0.25">
      <c r="I19732" s="5"/>
      <c r="T19732" s="5"/>
      <c r="V19732" s="5"/>
    </row>
    <row r="19733" spans="9:22" x14ac:dyDescent="0.25">
      <c r="I19733" s="5"/>
      <c r="T19733" s="5"/>
      <c r="V19733" s="5"/>
    </row>
    <row r="19734" spans="9:22" x14ac:dyDescent="0.25">
      <c r="I19734" s="5"/>
      <c r="T19734" s="5"/>
      <c r="V19734" s="5"/>
    </row>
    <row r="19735" spans="9:22" x14ac:dyDescent="0.25">
      <c r="I19735" s="5"/>
      <c r="T19735" s="5"/>
      <c r="V19735" s="5"/>
    </row>
    <row r="19736" spans="9:22" x14ac:dyDescent="0.25">
      <c r="I19736" s="5"/>
      <c r="T19736" s="5"/>
      <c r="V19736" s="5"/>
    </row>
    <row r="19737" spans="9:22" x14ac:dyDescent="0.25">
      <c r="I19737" s="5"/>
      <c r="T19737" s="5"/>
      <c r="V19737" s="5"/>
    </row>
    <row r="19738" spans="9:22" x14ac:dyDescent="0.25">
      <c r="I19738" s="5"/>
      <c r="T19738" s="5"/>
      <c r="V19738" s="5"/>
    </row>
    <row r="19739" spans="9:22" x14ac:dyDescent="0.25">
      <c r="I19739" s="5"/>
      <c r="T19739" s="5"/>
      <c r="V19739" s="5"/>
    </row>
    <row r="19740" spans="9:22" x14ac:dyDescent="0.25">
      <c r="I19740" s="5"/>
      <c r="T19740" s="5"/>
      <c r="V19740" s="5"/>
    </row>
    <row r="19741" spans="9:22" x14ac:dyDescent="0.25">
      <c r="I19741" s="5"/>
      <c r="T19741" s="5"/>
      <c r="V19741" s="5"/>
    </row>
    <row r="19742" spans="9:22" x14ac:dyDescent="0.25">
      <c r="I19742" s="5"/>
      <c r="T19742" s="5"/>
      <c r="V19742" s="5"/>
    </row>
    <row r="19743" spans="9:22" x14ac:dyDescent="0.25">
      <c r="I19743" s="5"/>
      <c r="T19743" s="5"/>
      <c r="V19743" s="5"/>
    </row>
    <row r="19744" spans="9:22" x14ac:dyDescent="0.25">
      <c r="I19744" s="5"/>
      <c r="T19744" s="5"/>
      <c r="V19744" s="5"/>
    </row>
    <row r="19745" spans="9:22" x14ac:dyDescent="0.25">
      <c r="I19745" s="5"/>
      <c r="T19745" s="5"/>
      <c r="V19745" s="5"/>
    </row>
    <row r="19746" spans="9:22" x14ac:dyDescent="0.25">
      <c r="I19746" s="5"/>
      <c r="T19746" s="5"/>
      <c r="V19746" s="5"/>
    </row>
    <row r="19747" spans="9:22" x14ac:dyDescent="0.25">
      <c r="I19747" s="5"/>
      <c r="T19747" s="5"/>
      <c r="V19747" s="5"/>
    </row>
    <row r="19748" spans="9:22" x14ac:dyDescent="0.25">
      <c r="I19748" s="5"/>
      <c r="T19748" s="5"/>
      <c r="V19748" s="5"/>
    </row>
    <row r="19749" spans="9:22" x14ac:dyDescent="0.25">
      <c r="I19749" s="5"/>
      <c r="T19749" s="5"/>
      <c r="V19749" s="5"/>
    </row>
    <row r="19750" spans="9:22" x14ac:dyDescent="0.25">
      <c r="I19750" s="5"/>
      <c r="T19750" s="5"/>
      <c r="V19750" s="5"/>
    </row>
    <row r="19751" spans="9:22" x14ac:dyDescent="0.25">
      <c r="I19751" s="5"/>
      <c r="T19751" s="5"/>
      <c r="V19751" s="5"/>
    </row>
    <row r="19752" spans="9:22" x14ac:dyDescent="0.25">
      <c r="I19752" s="5"/>
      <c r="T19752" s="5"/>
      <c r="V19752" s="5"/>
    </row>
    <row r="19753" spans="9:22" x14ac:dyDescent="0.25">
      <c r="I19753" s="5"/>
      <c r="T19753" s="5"/>
      <c r="V19753" s="5"/>
    </row>
    <row r="19754" spans="9:22" x14ac:dyDescent="0.25">
      <c r="I19754" s="5"/>
      <c r="T19754" s="5"/>
      <c r="V19754" s="5"/>
    </row>
    <row r="19755" spans="9:22" x14ac:dyDescent="0.25">
      <c r="I19755" s="5"/>
      <c r="T19755" s="5"/>
      <c r="V19755" s="5"/>
    </row>
    <row r="19756" spans="9:22" x14ac:dyDescent="0.25">
      <c r="I19756" s="5"/>
      <c r="T19756" s="5"/>
      <c r="V19756" s="5"/>
    </row>
    <row r="19757" spans="9:22" x14ac:dyDescent="0.25">
      <c r="I19757" s="5"/>
      <c r="T19757" s="5"/>
      <c r="V19757" s="5"/>
    </row>
    <row r="19758" spans="9:22" x14ac:dyDescent="0.25">
      <c r="I19758" s="5"/>
      <c r="T19758" s="5"/>
      <c r="V19758" s="5"/>
    </row>
    <row r="19759" spans="9:22" x14ac:dyDescent="0.25">
      <c r="I19759" s="5"/>
      <c r="T19759" s="5"/>
      <c r="V19759" s="5"/>
    </row>
    <row r="19760" spans="9:22" x14ac:dyDescent="0.25">
      <c r="I19760" s="5"/>
      <c r="T19760" s="5"/>
      <c r="V19760" s="5"/>
    </row>
    <row r="19761" spans="9:22" x14ac:dyDescent="0.25">
      <c r="I19761" s="5"/>
      <c r="T19761" s="5"/>
      <c r="V19761" s="5"/>
    </row>
    <row r="19762" spans="9:22" x14ac:dyDescent="0.25">
      <c r="I19762" s="5"/>
      <c r="T19762" s="5"/>
      <c r="V19762" s="5"/>
    </row>
    <row r="19763" spans="9:22" x14ac:dyDescent="0.25">
      <c r="I19763" s="5"/>
      <c r="T19763" s="5"/>
      <c r="V19763" s="5"/>
    </row>
    <row r="19764" spans="9:22" x14ac:dyDescent="0.25">
      <c r="I19764" s="5"/>
      <c r="T19764" s="5"/>
      <c r="V19764" s="5"/>
    </row>
    <row r="19765" spans="9:22" x14ac:dyDescent="0.25">
      <c r="I19765" s="5"/>
      <c r="T19765" s="5"/>
      <c r="V19765" s="5"/>
    </row>
    <row r="19766" spans="9:22" x14ac:dyDescent="0.25">
      <c r="I19766" s="5"/>
      <c r="T19766" s="5"/>
      <c r="V19766" s="5"/>
    </row>
    <row r="19767" spans="9:22" x14ac:dyDescent="0.25">
      <c r="I19767" s="5"/>
      <c r="T19767" s="5"/>
      <c r="V19767" s="5"/>
    </row>
    <row r="19768" spans="9:22" x14ac:dyDescent="0.25">
      <c r="I19768" s="5"/>
      <c r="T19768" s="5"/>
      <c r="V19768" s="5"/>
    </row>
    <row r="19769" spans="9:22" x14ac:dyDescent="0.25">
      <c r="I19769" s="5"/>
      <c r="T19769" s="5"/>
      <c r="V19769" s="5"/>
    </row>
    <row r="19770" spans="9:22" x14ac:dyDescent="0.25">
      <c r="I19770" s="5"/>
      <c r="T19770" s="5"/>
      <c r="V19770" s="5"/>
    </row>
    <row r="19771" spans="9:22" x14ac:dyDescent="0.25">
      <c r="I19771" s="5"/>
      <c r="T19771" s="5"/>
      <c r="V19771" s="5"/>
    </row>
    <row r="19772" spans="9:22" x14ac:dyDescent="0.25">
      <c r="I19772" s="5"/>
      <c r="T19772" s="5"/>
      <c r="V19772" s="5"/>
    </row>
    <row r="19773" spans="9:22" x14ac:dyDescent="0.25">
      <c r="I19773" s="5"/>
      <c r="T19773" s="5"/>
      <c r="V19773" s="5"/>
    </row>
    <row r="19774" spans="9:22" x14ac:dyDescent="0.25">
      <c r="I19774" s="5"/>
      <c r="T19774" s="5"/>
      <c r="V19774" s="5"/>
    </row>
    <row r="19775" spans="9:22" x14ac:dyDescent="0.25">
      <c r="I19775" s="5"/>
      <c r="T19775" s="5"/>
      <c r="V19775" s="5"/>
    </row>
    <row r="19776" spans="9:22" x14ac:dyDescent="0.25">
      <c r="I19776" s="5"/>
      <c r="T19776" s="5"/>
      <c r="V19776" s="5"/>
    </row>
    <row r="19777" spans="9:22" x14ac:dyDescent="0.25">
      <c r="I19777" s="5"/>
      <c r="T19777" s="5"/>
      <c r="V19777" s="5"/>
    </row>
    <row r="19778" spans="9:22" x14ac:dyDescent="0.25">
      <c r="I19778" s="5"/>
      <c r="T19778" s="5"/>
      <c r="V19778" s="5"/>
    </row>
    <row r="19779" spans="9:22" x14ac:dyDescent="0.25">
      <c r="I19779" s="5"/>
      <c r="T19779" s="5"/>
      <c r="V19779" s="5"/>
    </row>
    <row r="19780" spans="9:22" x14ac:dyDescent="0.25">
      <c r="I19780" s="5"/>
      <c r="T19780" s="5"/>
      <c r="V19780" s="5"/>
    </row>
    <row r="19781" spans="9:22" x14ac:dyDescent="0.25">
      <c r="I19781" s="5"/>
      <c r="T19781" s="5"/>
      <c r="V19781" s="5"/>
    </row>
    <row r="19782" spans="9:22" x14ac:dyDescent="0.25">
      <c r="I19782" s="5"/>
      <c r="T19782" s="5"/>
      <c r="V19782" s="5"/>
    </row>
    <row r="19783" spans="9:22" x14ac:dyDescent="0.25">
      <c r="I19783" s="5"/>
      <c r="T19783" s="5"/>
      <c r="V19783" s="5"/>
    </row>
    <row r="19784" spans="9:22" x14ac:dyDescent="0.25">
      <c r="I19784" s="5"/>
      <c r="T19784" s="5"/>
      <c r="V19784" s="5"/>
    </row>
    <row r="19785" spans="9:22" x14ac:dyDescent="0.25">
      <c r="I19785" s="5"/>
      <c r="T19785" s="5"/>
      <c r="V19785" s="5"/>
    </row>
    <row r="19786" spans="9:22" x14ac:dyDescent="0.25">
      <c r="I19786" s="5"/>
      <c r="T19786" s="5"/>
      <c r="V19786" s="5"/>
    </row>
    <row r="19787" spans="9:22" x14ac:dyDescent="0.25">
      <c r="I19787" s="5"/>
      <c r="T19787" s="5"/>
      <c r="V19787" s="5"/>
    </row>
    <row r="19788" spans="9:22" x14ac:dyDescent="0.25">
      <c r="I19788" s="5"/>
      <c r="T19788" s="5"/>
      <c r="V19788" s="5"/>
    </row>
    <row r="19789" spans="9:22" x14ac:dyDescent="0.25">
      <c r="I19789" s="5"/>
      <c r="T19789" s="5"/>
      <c r="V19789" s="5"/>
    </row>
    <row r="19790" spans="9:22" x14ac:dyDescent="0.25">
      <c r="I19790" s="5"/>
      <c r="T19790" s="5"/>
      <c r="V19790" s="5"/>
    </row>
    <row r="19791" spans="9:22" x14ac:dyDescent="0.25">
      <c r="I19791" s="5"/>
      <c r="T19791" s="5"/>
      <c r="V19791" s="5"/>
    </row>
    <row r="19792" spans="9:22" x14ac:dyDescent="0.25">
      <c r="I19792" s="5"/>
      <c r="T19792" s="5"/>
      <c r="V19792" s="5"/>
    </row>
    <row r="19793" spans="9:22" x14ac:dyDescent="0.25">
      <c r="I19793" s="5"/>
      <c r="T19793" s="5"/>
      <c r="V19793" s="5"/>
    </row>
    <row r="19794" spans="9:22" x14ac:dyDescent="0.25">
      <c r="I19794" s="5"/>
      <c r="T19794" s="5"/>
      <c r="V19794" s="5"/>
    </row>
    <row r="19795" spans="9:22" x14ac:dyDescent="0.25">
      <c r="I19795" s="5"/>
      <c r="T19795" s="5"/>
      <c r="V19795" s="5"/>
    </row>
    <row r="19796" spans="9:22" x14ac:dyDescent="0.25">
      <c r="I19796" s="5"/>
      <c r="T19796" s="5"/>
      <c r="V19796" s="5"/>
    </row>
    <row r="19797" spans="9:22" x14ac:dyDescent="0.25">
      <c r="I19797" s="5"/>
      <c r="T19797" s="5"/>
      <c r="V19797" s="5"/>
    </row>
    <row r="19798" spans="9:22" x14ac:dyDescent="0.25">
      <c r="I19798" s="5"/>
      <c r="T19798" s="5"/>
      <c r="V19798" s="5"/>
    </row>
    <row r="19799" spans="9:22" x14ac:dyDescent="0.25">
      <c r="I19799" s="5"/>
      <c r="T19799" s="5"/>
      <c r="V19799" s="5"/>
    </row>
    <row r="19800" spans="9:22" x14ac:dyDescent="0.25">
      <c r="I19800" s="5"/>
      <c r="T19800" s="5"/>
      <c r="V19800" s="5"/>
    </row>
    <row r="19801" spans="9:22" x14ac:dyDescent="0.25">
      <c r="I19801" s="5"/>
      <c r="T19801" s="5"/>
      <c r="V19801" s="5"/>
    </row>
    <row r="19802" spans="9:22" x14ac:dyDescent="0.25">
      <c r="I19802" s="5"/>
      <c r="T19802" s="5"/>
      <c r="V19802" s="5"/>
    </row>
    <row r="19803" spans="9:22" x14ac:dyDescent="0.25">
      <c r="I19803" s="5"/>
      <c r="T19803" s="5"/>
      <c r="V19803" s="5"/>
    </row>
    <row r="19804" spans="9:22" x14ac:dyDescent="0.25">
      <c r="I19804" s="5"/>
      <c r="T19804" s="5"/>
      <c r="V19804" s="5"/>
    </row>
    <row r="19805" spans="9:22" x14ac:dyDescent="0.25">
      <c r="I19805" s="5"/>
      <c r="T19805" s="5"/>
      <c r="V19805" s="5"/>
    </row>
    <row r="19806" spans="9:22" x14ac:dyDescent="0.25">
      <c r="I19806" s="5"/>
      <c r="T19806" s="5"/>
      <c r="V19806" s="5"/>
    </row>
    <row r="19807" spans="9:22" x14ac:dyDescent="0.25">
      <c r="I19807" s="5"/>
      <c r="T19807" s="5"/>
      <c r="V19807" s="5"/>
    </row>
    <row r="19808" spans="9:22" x14ac:dyDescent="0.25">
      <c r="I19808" s="5"/>
      <c r="T19808" s="5"/>
      <c r="V19808" s="5"/>
    </row>
    <row r="19809" spans="9:22" x14ac:dyDescent="0.25">
      <c r="I19809" s="5"/>
      <c r="T19809" s="5"/>
      <c r="V19809" s="5"/>
    </row>
    <row r="19810" spans="9:22" x14ac:dyDescent="0.25">
      <c r="I19810" s="5"/>
      <c r="T19810" s="5"/>
      <c r="V19810" s="5"/>
    </row>
    <row r="19811" spans="9:22" x14ac:dyDescent="0.25">
      <c r="I19811" s="5"/>
      <c r="T19811" s="5"/>
      <c r="V19811" s="5"/>
    </row>
    <row r="19812" spans="9:22" x14ac:dyDescent="0.25">
      <c r="I19812" s="5"/>
      <c r="T19812" s="5"/>
      <c r="V19812" s="5"/>
    </row>
    <row r="19813" spans="9:22" x14ac:dyDescent="0.25">
      <c r="I19813" s="5"/>
      <c r="T19813" s="5"/>
      <c r="V19813" s="5"/>
    </row>
    <row r="19814" spans="9:22" x14ac:dyDescent="0.25">
      <c r="I19814" s="5"/>
      <c r="T19814" s="5"/>
      <c r="V19814" s="5"/>
    </row>
    <row r="19815" spans="9:22" x14ac:dyDescent="0.25">
      <c r="I19815" s="5"/>
      <c r="T19815" s="5"/>
      <c r="V19815" s="5"/>
    </row>
    <row r="19816" spans="9:22" x14ac:dyDescent="0.25">
      <c r="I19816" s="5"/>
      <c r="T19816" s="5"/>
      <c r="V19816" s="5"/>
    </row>
    <row r="19817" spans="9:22" x14ac:dyDescent="0.25">
      <c r="I19817" s="5"/>
      <c r="T19817" s="5"/>
      <c r="V19817" s="5"/>
    </row>
    <row r="19818" spans="9:22" x14ac:dyDescent="0.25">
      <c r="I19818" s="5"/>
      <c r="T19818" s="5"/>
      <c r="V19818" s="5"/>
    </row>
    <row r="19819" spans="9:22" x14ac:dyDescent="0.25">
      <c r="I19819" s="5"/>
      <c r="T19819" s="5"/>
      <c r="V19819" s="5"/>
    </row>
    <row r="19820" spans="9:22" x14ac:dyDescent="0.25">
      <c r="I19820" s="5"/>
      <c r="T19820" s="5"/>
      <c r="V19820" s="5"/>
    </row>
    <row r="19821" spans="9:22" x14ac:dyDescent="0.25">
      <c r="I19821" s="5"/>
      <c r="T19821" s="5"/>
      <c r="V19821" s="5"/>
    </row>
    <row r="19822" spans="9:22" x14ac:dyDescent="0.25">
      <c r="I19822" s="5"/>
      <c r="T19822" s="5"/>
      <c r="V19822" s="5"/>
    </row>
    <row r="19823" spans="9:22" x14ac:dyDescent="0.25">
      <c r="I19823" s="5"/>
      <c r="T19823" s="5"/>
      <c r="V19823" s="5"/>
    </row>
    <row r="19824" spans="9:22" x14ac:dyDescent="0.25">
      <c r="I19824" s="5"/>
      <c r="T19824" s="5"/>
      <c r="V19824" s="5"/>
    </row>
    <row r="19825" spans="9:22" x14ac:dyDescent="0.25">
      <c r="I19825" s="5"/>
      <c r="T19825" s="5"/>
      <c r="V19825" s="5"/>
    </row>
    <row r="19826" spans="9:22" x14ac:dyDescent="0.25">
      <c r="I19826" s="5"/>
      <c r="T19826" s="5"/>
      <c r="V19826" s="5"/>
    </row>
    <row r="19827" spans="9:22" x14ac:dyDescent="0.25">
      <c r="I19827" s="5"/>
      <c r="T19827" s="5"/>
      <c r="V19827" s="5"/>
    </row>
    <row r="19828" spans="9:22" x14ac:dyDescent="0.25">
      <c r="I19828" s="5"/>
      <c r="T19828" s="5"/>
      <c r="V19828" s="5"/>
    </row>
    <row r="19829" spans="9:22" x14ac:dyDescent="0.25">
      <c r="I19829" s="5"/>
      <c r="T19829" s="5"/>
      <c r="V19829" s="5"/>
    </row>
    <row r="19830" spans="9:22" x14ac:dyDescent="0.25">
      <c r="I19830" s="5"/>
      <c r="T19830" s="5"/>
      <c r="V19830" s="5"/>
    </row>
    <row r="19831" spans="9:22" x14ac:dyDescent="0.25">
      <c r="I19831" s="5"/>
      <c r="T19831" s="5"/>
      <c r="V19831" s="5"/>
    </row>
    <row r="19832" spans="9:22" x14ac:dyDescent="0.25">
      <c r="I19832" s="5"/>
      <c r="T19832" s="5"/>
      <c r="V19832" s="5"/>
    </row>
    <row r="19833" spans="9:22" x14ac:dyDescent="0.25">
      <c r="I19833" s="5"/>
      <c r="T19833" s="5"/>
      <c r="V19833" s="5"/>
    </row>
    <row r="19834" spans="9:22" x14ac:dyDescent="0.25">
      <c r="I19834" s="5"/>
      <c r="T19834" s="5"/>
      <c r="V19834" s="5"/>
    </row>
    <row r="19835" spans="9:22" x14ac:dyDescent="0.25">
      <c r="I19835" s="5"/>
      <c r="T19835" s="5"/>
      <c r="V19835" s="5"/>
    </row>
    <row r="19836" spans="9:22" x14ac:dyDescent="0.25">
      <c r="I19836" s="5"/>
      <c r="T19836" s="5"/>
      <c r="V19836" s="5"/>
    </row>
    <row r="19837" spans="9:22" x14ac:dyDescent="0.25">
      <c r="I19837" s="5"/>
      <c r="T19837" s="5"/>
      <c r="V19837" s="5"/>
    </row>
    <row r="19838" spans="9:22" x14ac:dyDescent="0.25">
      <c r="I19838" s="5"/>
      <c r="T19838" s="5"/>
      <c r="V19838" s="5"/>
    </row>
    <row r="19839" spans="9:22" x14ac:dyDescent="0.25">
      <c r="I19839" s="5"/>
      <c r="T19839" s="5"/>
      <c r="V19839" s="5"/>
    </row>
    <row r="19840" spans="9:22" x14ac:dyDescent="0.25">
      <c r="I19840" s="5"/>
      <c r="T19840" s="5"/>
      <c r="V19840" s="5"/>
    </row>
    <row r="19841" spans="9:22" x14ac:dyDescent="0.25">
      <c r="I19841" s="5"/>
      <c r="T19841" s="5"/>
      <c r="V19841" s="5"/>
    </row>
    <row r="19842" spans="9:22" x14ac:dyDescent="0.25">
      <c r="I19842" s="5"/>
      <c r="T19842" s="5"/>
      <c r="V19842" s="5"/>
    </row>
    <row r="19843" spans="9:22" x14ac:dyDescent="0.25">
      <c r="I19843" s="5"/>
      <c r="T19843" s="5"/>
      <c r="V19843" s="5"/>
    </row>
    <row r="19844" spans="9:22" x14ac:dyDescent="0.25">
      <c r="I19844" s="5"/>
      <c r="T19844" s="5"/>
      <c r="V19844" s="5"/>
    </row>
    <row r="19845" spans="9:22" x14ac:dyDescent="0.25">
      <c r="I19845" s="5"/>
      <c r="T19845" s="5"/>
      <c r="V19845" s="5"/>
    </row>
    <row r="19846" spans="9:22" x14ac:dyDescent="0.25">
      <c r="I19846" s="5"/>
      <c r="T19846" s="5"/>
      <c r="V19846" s="5"/>
    </row>
    <row r="19847" spans="9:22" x14ac:dyDescent="0.25">
      <c r="I19847" s="5"/>
      <c r="T19847" s="5"/>
      <c r="V19847" s="5"/>
    </row>
    <row r="19848" spans="9:22" x14ac:dyDescent="0.25">
      <c r="I19848" s="5"/>
      <c r="T19848" s="5"/>
      <c r="V19848" s="5"/>
    </row>
    <row r="19849" spans="9:22" x14ac:dyDescent="0.25">
      <c r="I19849" s="5"/>
      <c r="T19849" s="5"/>
      <c r="V19849" s="5"/>
    </row>
    <row r="19850" spans="9:22" x14ac:dyDescent="0.25">
      <c r="I19850" s="5"/>
      <c r="T19850" s="5"/>
      <c r="V19850" s="5"/>
    </row>
    <row r="19851" spans="9:22" x14ac:dyDescent="0.25">
      <c r="I19851" s="5"/>
      <c r="T19851" s="5"/>
      <c r="V19851" s="5"/>
    </row>
    <row r="19852" spans="9:22" x14ac:dyDescent="0.25">
      <c r="I19852" s="5"/>
      <c r="T19852" s="5"/>
      <c r="V19852" s="5"/>
    </row>
    <row r="19853" spans="9:22" x14ac:dyDescent="0.25">
      <c r="I19853" s="5"/>
      <c r="T19853" s="5"/>
      <c r="V19853" s="5"/>
    </row>
    <row r="19854" spans="9:22" x14ac:dyDescent="0.25">
      <c r="I19854" s="5"/>
      <c r="T19854" s="5"/>
      <c r="V19854" s="5"/>
    </row>
    <row r="19855" spans="9:22" x14ac:dyDescent="0.25">
      <c r="I19855" s="5"/>
      <c r="T19855" s="5"/>
      <c r="V19855" s="5"/>
    </row>
    <row r="19856" spans="9:22" x14ac:dyDescent="0.25">
      <c r="I19856" s="5"/>
      <c r="T19856" s="5"/>
      <c r="V19856" s="5"/>
    </row>
    <row r="19857" spans="9:22" x14ac:dyDescent="0.25">
      <c r="I19857" s="5"/>
      <c r="T19857" s="5"/>
      <c r="V19857" s="5"/>
    </row>
    <row r="19858" spans="9:22" x14ac:dyDescent="0.25">
      <c r="I19858" s="5"/>
      <c r="T19858" s="5"/>
      <c r="V19858" s="5"/>
    </row>
    <row r="19859" spans="9:22" x14ac:dyDescent="0.25">
      <c r="I19859" s="5"/>
      <c r="T19859" s="5"/>
      <c r="V19859" s="5"/>
    </row>
    <row r="19860" spans="9:22" x14ac:dyDescent="0.25">
      <c r="I19860" s="5"/>
      <c r="T19860" s="5"/>
      <c r="V19860" s="5"/>
    </row>
    <row r="19861" spans="9:22" x14ac:dyDescent="0.25">
      <c r="I19861" s="5"/>
      <c r="T19861" s="5"/>
      <c r="V19861" s="5"/>
    </row>
    <row r="19862" spans="9:22" x14ac:dyDescent="0.25">
      <c r="I19862" s="5"/>
      <c r="T19862" s="5"/>
      <c r="V19862" s="5"/>
    </row>
    <row r="19863" spans="9:22" x14ac:dyDescent="0.25">
      <c r="I19863" s="5"/>
      <c r="T19863" s="5"/>
      <c r="V19863" s="5"/>
    </row>
    <row r="19864" spans="9:22" x14ac:dyDescent="0.25">
      <c r="I19864" s="5"/>
      <c r="T19864" s="5"/>
      <c r="V19864" s="5"/>
    </row>
    <row r="19865" spans="9:22" x14ac:dyDescent="0.25">
      <c r="I19865" s="5"/>
      <c r="T19865" s="5"/>
      <c r="V19865" s="5"/>
    </row>
    <row r="19866" spans="9:22" x14ac:dyDescent="0.25">
      <c r="I19866" s="5"/>
      <c r="T19866" s="5"/>
      <c r="V19866" s="5"/>
    </row>
    <row r="19867" spans="9:22" x14ac:dyDescent="0.25">
      <c r="I19867" s="5"/>
      <c r="T19867" s="5"/>
      <c r="V19867" s="5"/>
    </row>
    <row r="19868" spans="9:22" x14ac:dyDescent="0.25">
      <c r="I19868" s="5"/>
      <c r="T19868" s="5"/>
      <c r="V19868" s="5"/>
    </row>
    <row r="19869" spans="9:22" x14ac:dyDescent="0.25">
      <c r="I19869" s="5"/>
      <c r="T19869" s="5"/>
      <c r="V19869" s="5"/>
    </row>
    <row r="19870" spans="9:22" x14ac:dyDescent="0.25">
      <c r="I19870" s="5"/>
      <c r="T19870" s="5"/>
      <c r="V19870" s="5"/>
    </row>
    <row r="19871" spans="9:22" x14ac:dyDescent="0.25">
      <c r="I19871" s="5"/>
      <c r="T19871" s="5"/>
      <c r="V19871" s="5"/>
    </row>
    <row r="19872" spans="9:22" x14ac:dyDescent="0.25">
      <c r="I19872" s="5"/>
      <c r="T19872" s="5"/>
      <c r="V19872" s="5"/>
    </row>
    <row r="19873" spans="9:22" x14ac:dyDescent="0.25">
      <c r="I19873" s="5"/>
      <c r="T19873" s="5"/>
      <c r="V19873" s="5"/>
    </row>
    <row r="19874" spans="9:22" x14ac:dyDescent="0.25">
      <c r="I19874" s="5"/>
      <c r="T19874" s="5"/>
      <c r="V19874" s="5"/>
    </row>
    <row r="19875" spans="9:22" x14ac:dyDescent="0.25">
      <c r="I19875" s="5"/>
      <c r="T19875" s="5"/>
      <c r="V19875" s="5"/>
    </row>
    <row r="19876" spans="9:22" x14ac:dyDescent="0.25">
      <c r="I19876" s="5"/>
      <c r="T19876" s="5"/>
      <c r="V19876" s="5"/>
    </row>
    <row r="19877" spans="9:22" x14ac:dyDescent="0.25">
      <c r="I19877" s="5"/>
      <c r="T19877" s="5"/>
      <c r="V19877" s="5"/>
    </row>
    <row r="19878" spans="9:22" x14ac:dyDescent="0.25">
      <c r="I19878" s="5"/>
      <c r="T19878" s="5"/>
      <c r="V19878" s="5"/>
    </row>
    <row r="19879" spans="9:22" x14ac:dyDescent="0.25">
      <c r="I19879" s="5"/>
      <c r="T19879" s="5"/>
      <c r="V19879" s="5"/>
    </row>
    <row r="19880" spans="9:22" x14ac:dyDescent="0.25">
      <c r="I19880" s="5"/>
      <c r="T19880" s="5"/>
      <c r="V19880" s="5"/>
    </row>
    <row r="19881" spans="9:22" x14ac:dyDescent="0.25">
      <c r="I19881" s="5"/>
      <c r="T19881" s="5"/>
      <c r="V19881" s="5"/>
    </row>
    <row r="19882" spans="9:22" x14ac:dyDescent="0.25">
      <c r="I19882" s="5"/>
      <c r="T19882" s="5"/>
      <c r="V19882" s="5"/>
    </row>
    <row r="19883" spans="9:22" x14ac:dyDescent="0.25">
      <c r="I19883" s="5"/>
      <c r="T19883" s="5"/>
      <c r="V19883" s="5"/>
    </row>
    <row r="19884" spans="9:22" x14ac:dyDescent="0.25">
      <c r="I19884" s="5"/>
      <c r="T19884" s="5"/>
      <c r="V19884" s="5"/>
    </row>
    <row r="19885" spans="9:22" x14ac:dyDescent="0.25">
      <c r="I19885" s="5"/>
      <c r="T19885" s="5"/>
      <c r="V19885" s="5"/>
    </row>
    <row r="19886" spans="9:22" x14ac:dyDescent="0.25">
      <c r="I19886" s="5"/>
      <c r="T19886" s="5"/>
      <c r="V19886" s="5"/>
    </row>
    <row r="19887" spans="9:22" x14ac:dyDescent="0.25">
      <c r="I19887" s="5"/>
      <c r="T19887" s="5"/>
      <c r="V19887" s="5"/>
    </row>
    <row r="19888" spans="9:22" x14ac:dyDescent="0.25">
      <c r="I19888" s="5"/>
      <c r="T19888" s="5"/>
      <c r="V19888" s="5"/>
    </row>
    <row r="19889" spans="9:22" x14ac:dyDescent="0.25">
      <c r="I19889" s="5"/>
      <c r="T19889" s="5"/>
      <c r="V19889" s="5"/>
    </row>
    <row r="19890" spans="9:22" x14ac:dyDescent="0.25">
      <c r="I19890" s="5"/>
      <c r="T19890" s="5"/>
      <c r="V19890" s="5"/>
    </row>
    <row r="19891" spans="9:22" x14ac:dyDescent="0.25">
      <c r="I19891" s="5"/>
      <c r="T19891" s="5"/>
      <c r="V19891" s="5"/>
    </row>
    <row r="19892" spans="9:22" x14ac:dyDescent="0.25">
      <c r="I19892" s="5"/>
      <c r="T19892" s="5"/>
      <c r="V19892" s="5"/>
    </row>
    <row r="19893" spans="9:22" x14ac:dyDescent="0.25">
      <c r="I19893" s="5"/>
      <c r="T19893" s="5"/>
      <c r="V19893" s="5"/>
    </row>
    <row r="19894" spans="9:22" x14ac:dyDescent="0.25">
      <c r="I19894" s="5"/>
      <c r="T19894" s="5"/>
      <c r="V19894" s="5"/>
    </row>
    <row r="19895" spans="9:22" x14ac:dyDescent="0.25">
      <c r="I19895" s="5"/>
      <c r="T19895" s="5"/>
      <c r="V19895" s="5"/>
    </row>
    <row r="19896" spans="9:22" x14ac:dyDescent="0.25">
      <c r="I19896" s="5"/>
      <c r="T19896" s="5"/>
      <c r="V19896" s="5"/>
    </row>
    <row r="19897" spans="9:22" x14ac:dyDescent="0.25">
      <c r="I19897" s="5"/>
      <c r="T19897" s="5"/>
      <c r="V19897" s="5"/>
    </row>
    <row r="19898" spans="9:22" x14ac:dyDescent="0.25">
      <c r="I19898" s="5"/>
      <c r="T19898" s="5"/>
      <c r="V19898" s="5"/>
    </row>
    <row r="19899" spans="9:22" x14ac:dyDescent="0.25">
      <c r="I19899" s="5"/>
      <c r="T19899" s="5"/>
      <c r="V19899" s="5"/>
    </row>
    <row r="19900" spans="9:22" x14ac:dyDescent="0.25">
      <c r="I19900" s="5"/>
      <c r="T19900" s="5"/>
      <c r="V19900" s="5"/>
    </row>
    <row r="19901" spans="9:22" x14ac:dyDescent="0.25">
      <c r="I19901" s="5"/>
      <c r="T19901" s="5"/>
      <c r="V19901" s="5"/>
    </row>
    <row r="19902" spans="9:22" x14ac:dyDescent="0.25">
      <c r="I19902" s="5"/>
      <c r="T19902" s="5"/>
      <c r="V19902" s="5"/>
    </row>
    <row r="19903" spans="9:22" x14ac:dyDescent="0.25">
      <c r="I19903" s="5"/>
      <c r="T19903" s="5"/>
      <c r="V19903" s="5"/>
    </row>
    <row r="19904" spans="9:22" x14ac:dyDescent="0.25">
      <c r="I19904" s="5"/>
      <c r="T19904" s="5"/>
      <c r="V19904" s="5"/>
    </row>
    <row r="19905" spans="9:22" x14ac:dyDescent="0.25">
      <c r="I19905" s="5"/>
      <c r="T19905" s="5"/>
      <c r="V19905" s="5"/>
    </row>
    <row r="19906" spans="9:22" x14ac:dyDescent="0.25">
      <c r="I19906" s="5"/>
      <c r="T19906" s="5"/>
      <c r="V19906" s="5"/>
    </row>
    <row r="19907" spans="9:22" x14ac:dyDescent="0.25">
      <c r="I19907" s="5"/>
      <c r="T19907" s="5"/>
      <c r="V19907" s="5"/>
    </row>
    <row r="19908" spans="9:22" x14ac:dyDescent="0.25">
      <c r="I19908" s="5"/>
      <c r="T19908" s="5"/>
      <c r="V19908" s="5"/>
    </row>
    <row r="19909" spans="9:22" x14ac:dyDescent="0.25">
      <c r="I19909" s="5"/>
      <c r="T19909" s="5"/>
      <c r="V19909" s="5"/>
    </row>
    <row r="19910" spans="9:22" x14ac:dyDescent="0.25">
      <c r="I19910" s="5"/>
      <c r="T19910" s="5"/>
      <c r="V19910" s="5"/>
    </row>
    <row r="19911" spans="9:22" x14ac:dyDescent="0.25">
      <c r="I19911" s="5"/>
      <c r="T19911" s="5"/>
      <c r="V19911" s="5"/>
    </row>
    <row r="19912" spans="9:22" x14ac:dyDescent="0.25">
      <c r="I19912" s="5"/>
      <c r="T19912" s="5"/>
      <c r="V19912" s="5"/>
    </row>
    <row r="19913" spans="9:22" x14ac:dyDescent="0.25">
      <c r="I19913" s="5"/>
      <c r="T19913" s="5"/>
      <c r="V19913" s="5"/>
    </row>
    <row r="19914" spans="9:22" x14ac:dyDescent="0.25">
      <c r="I19914" s="5"/>
      <c r="T19914" s="5"/>
      <c r="V19914" s="5"/>
    </row>
    <row r="19915" spans="9:22" x14ac:dyDescent="0.25">
      <c r="I19915" s="5"/>
      <c r="T19915" s="5"/>
      <c r="V19915" s="5"/>
    </row>
    <row r="19916" spans="9:22" x14ac:dyDescent="0.25">
      <c r="I19916" s="5"/>
      <c r="T19916" s="5"/>
      <c r="V19916" s="5"/>
    </row>
    <row r="19917" spans="9:22" x14ac:dyDescent="0.25">
      <c r="I19917" s="5"/>
      <c r="T19917" s="5"/>
      <c r="V19917" s="5"/>
    </row>
    <row r="19918" spans="9:22" x14ac:dyDescent="0.25">
      <c r="I19918" s="5"/>
      <c r="T19918" s="5"/>
      <c r="V19918" s="5"/>
    </row>
    <row r="19919" spans="9:22" x14ac:dyDescent="0.25">
      <c r="I19919" s="5"/>
      <c r="T19919" s="5"/>
      <c r="V19919" s="5"/>
    </row>
    <row r="19920" spans="9:22" x14ac:dyDescent="0.25">
      <c r="I19920" s="5"/>
      <c r="T19920" s="5"/>
      <c r="V19920" s="5"/>
    </row>
    <row r="19921" spans="9:22" x14ac:dyDescent="0.25">
      <c r="I19921" s="5"/>
      <c r="T19921" s="5"/>
      <c r="V19921" s="5"/>
    </row>
    <row r="19922" spans="9:22" x14ac:dyDescent="0.25">
      <c r="I19922" s="5"/>
      <c r="T19922" s="5"/>
      <c r="V19922" s="5"/>
    </row>
    <row r="19923" spans="9:22" x14ac:dyDescent="0.25">
      <c r="I19923" s="5"/>
      <c r="T19923" s="5"/>
      <c r="V19923" s="5"/>
    </row>
    <row r="19924" spans="9:22" x14ac:dyDescent="0.25">
      <c r="I19924" s="5"/>
      <c r="T19924" s="5"/>
      <c r="V19924" s="5"/>
    </row>
    <row r="19925" spans="9:22" x14ac:dyDescent="0.25">
      <c r="I19925" s="5"/>
      <c r="T19925" s="5"/>
      <c r="V19925" s="5"/>
    </row>
    <row r="19926" spans="9:22" x14ac:dyDescent="0.25">
      <c r="I19926" s="5"/>
      <c r="T19926" s="5"/>
      <c r="V19926" s="5"/>
    </row>
    <row r="19927" spans="9:22" x14ac:dyDescent="0.25">
      <c r="I19927" s="5"/>
      <c r="T19927" s="5"/>
      <c r="V19927" s="5"/>
    </row>
    <row r="19928" spans="9:22" x14ac:dyDescent="0.25">
      <c r="I19928" s="5"/>
      <c r="T19928" s="5"/>
      <c r="V19928" s="5"/>
    </row>
    <row r="19929" spans="9:22" x14ac:dyDescent="0.25">
      <c r="I19929" s="5"/>
      <c r="T19929" s="5"/>
      <c r="V19929" s="5"/>
    </row>
    <row r="19930" spans="9:22" x14ac:dyDescent="0.25">
      <c r="I19930" s="5"/>
      <c r="T19930" s="5"/>
      <c r="V19930" s="5"/>
    </row>
    <row r="19931" spans="9:22" x14ac:dyDescent="0.25">
      <c r="I19931" s="5"/>
      <c r="T19931" s="5"/>
      <c r="V19931" s="5"/>
    </row>
    <row r="19932" spans="9:22" x14ac:dyDescent="0.25">
      <c r="I19932" s="5"/>
      <c r="T19932" s="5"/>
      <c r="V19932" s="5"/>
    </row>
    <row r="19933" spans="9:22" x14ac:dyDescent="0.25">
      <c r="I19933" s="5"/>
      <c r="T19933" s="5"/>
      <c r="V19933" s="5"/>
    </row>
    <row r="19934" spans="9:22" x14ac:dyDescent="0.25">
      <c r="I19934" s="5"/>
      <c r="T19934" s="5"/>
      <c r="V19934" s="5"/>
    </row>
    <row r="19935" spans="9:22" x14ac:dyDescent="0.25">
      <c r="I19935" s="5"/>
      <c r="T19935" s="5"/>
      <c r="V19935" s="5"/>
    </row>
    <row r="19936" spans="9:22" x14ac:dyDescent="0.25">
      <c r="I19936" s="5"/>
      <c r="T19936" s="5"/>
      <c r="V19936" s="5"/>
    </row>
    <row r="19937" spans="9:22" x14ac:dyDescent="0.25">
      <c r="I19937" s="5"/>
      <c r="T19937" s="5"/>
      <c r="V19937" s="5"/>
    </row>
    <row r="19938" spans="9:22" x14ac:dyDescent="0.25">
      <c r="I19938" s="5"/>
      <c r="T19938" s="5"/>
      <c r="V19938" s="5"/>
    </row>
    <row r="19939" spans="9:22" x14ac:dyDescent="0.25">
      <c r="I19939" s="5"/>
      <c r="T19939" s="5"/>
      <c r="V19939" s="5"/>
    </row>
    <row r="19940" spans="9:22" x14ac:dyDescent="0.25">
      <c r="I19940" s="5"/>
      <c r="T19940" s="5"/>
      <c r="V19940" s="5"/>
    </row>
    <row r="19941" spans="9:22" x14ac:dyDescent="0.25">
      <c r="I19941" s="5"/>
      <c r="T19941" s="5"/>
      <c r="V19941" s="5"/>
    </row>
    <row r="19942" spans="9:22" x14ac:dyDescent="0.25">
      <c r="I19942" s="5"/>
      <c r="T19942" s="5"/>
      <c r="V19942" s="5"/>
    </row>
    <row r="19943" spans="9:22" x14ac:dyDescent="0.25">
      <c r="I19943" s="5"/>
      <c r="T19943" s="5"/>
      <c r="V19943" s="5"/>
    </row>
    <row r="19944" spans="9:22" x14ac:dyDescent="0.25">
      <c r="I19944" s="5"/>
      <c r="T19944" s="5"/>
      <c r="V19944" s="5"/>
    </row>
    <row r="19945" spans="9:22" x14ac:dyDescent="0.25">
      <c r="I19945" s="5"/>
      <c r="T19945" s="5"/>
      <c r="V19945" s="5"/>
    </row>
    <row r="19946" spans="9:22" x14ac:dyDescent="0.25">
      <c r="I19946" s="5"/>
      <c r="T19946" s="5"/>
      <c r="V19946" s="5"/>
    </row>
    <row r="19947" spans="9:22" x14ac:dyDescent="0.25">
      <c r="I19947" s="5"/>
      <c r="T19947" s="5"/>
      <c r="V19947" s="5"/>
    </row>
    <row r="19948" spans="9:22" x14ac:dyDescent="0.25">
      <c r="I19948" s="5"/>
      <c r="T19948" s="5"/>
      <c r="V19948" s="5"/>
    </row>
    <row r="19949" spans="9:22" x14ac:dyDescent="0.25">
      <c r="I19949" s="5"/>
      <c r="T19949" s="5"/>
      <c r="V19949" s="5"/>
    </row>
    <row r="19950" spans="9:22" x14ac:dyDescent="0.25">
      <c r="I19950" s="5"/>
      <c r="T19950" s="5"/>
      <c r="V19950" s="5"/>
    </row>
    <row r="19951" spans="9:22" x14ac:dyDescent="0.25">
      <c r="I19951" s="5"/>
      <c r="T19951" s="5"/>
      <c r="V19951" s="5"/>
    </row>
    <row r="19952" spans="9:22" x14ac:dyDescent="0.25">
      <c r="I19952" s="5"/>
      <c r="T19952" s="5"/>
      <c r="V19952" s="5"/>
    </row>
    <row r="19953" spans="9:22" x14ac:dyDescent="0.25">
      <c r="I19953" s="5"/>
      <c r="T19953" s="5"/>
      <c r="V19953" s="5"/>
    </row>
    <row r="19954" spans="9:22" x14ac:dyDescent="0.25">
      <c r="I19954" s="5"/>
      <c r="T19954" s="5"/>
      <c r="V19954" s="5"/>
    </row>
    <row r="19955" spans="9:22" x14ac:dyDescent="0.25">
      <c r="I19955" s="5"/>
      <c r="T19955" s="5"/>
      <c r="V19955" s="5"/>
    </row>
    <row r="19956" spans="9:22" x14ac:dyDescent="0.25">
      <c r="I19956" s="5"/>
      <c r="T19956" s="5"/>
      <c r="V19956" s="5"/>
    </row>
    <row r="19957" spans="9:22" x14ac:dyDescent="0.25">
      <c r="I19957" s="5"/>
      <c r="T19957" s="5"/>
      <c r="V19957" s="5"/>
    </row>
    <row r="19958" spans="9:22" x14ac:dyDescent="0.25">
      <c r="I19958" s="5"/>
      <c r="T19958" s="5"/>
      <c r="V19958" s="5"/>
    </row>
    <row r="19959" spans="9:22" x14ac:dyDescent="0.25">
      <c r="I19959" s="5"/>
      <c r="T19959" s="5"/>
      <c r="V19959" s="5"/>
    </row>
    <row r="19960" spans="9:22" x14ac:dyDescent="0.25">
      <c r="I19960" s="5"/>
      <c r="T19960" s="5"/>
      <c r="V19960" s="5"/>
    </row>
    <row r="19961" spans="9:22" x14ac:dyDescent="0.25">
      <c r="I19961" s="5"/>
      <c r="T19961" s="5"/>
      <c r="V19961" s="5"/>
    </row>
    <row r="19962" spans="9:22" x14ac:dyDescent="0.25">
      <c r="I19962" s="5"/>
      <c r="T19962" s="5"/>
      <c r="V19962" s="5"/>
    </row>
    <row r="19963" spans="9:22" x14ac:dyDescent="0.25">
      <c r="I19963" s="5"/>
      <c r="T19963" s="5"/>
      <c r="V19963" s="5"/>
    </row>
    <row r="19964" spans="9:22" x14ac:dyDescent="0.25">
      <c r="I19964" s="5"/>
      <c r="T19964" s="5"/>
      <c r="V19964" s="5"/>
    </row>
    <row r="19965" spans="9:22" x14ac:dyDescent="0.25">
      <c r="I19965" s="5"/>
      <c r="T19965" s="5"/>
      <c r="V19965" s="5"/>
    </row>
    <row r="19966" spans="9:22" x14ac:dyDescent="0.25">
      <c r="I19966" s="5"/>
      <c r="T19966" s="5"/>
      <c r="V19966" s="5"/>
    </row>
    <row r="19967" spans="9:22" x14ac:dyDescent="0.25">
      <c r="I19967" s="5"/>
      <c r="T19967" s="5"/>
      <c r="V19967" s="5"/>
    </row>
    <row r="19968" spans="9:22" x14ac:dyDescent="0.25">
      <c r="I19968" s="5"/>
      <c r="T19968" s="5"/>
      <c r="V19968" s="5"/>
    </row>
    <row r="19969" spans="9:22" x14ac:dyDescent="0.25">
      <c r="I19969" s="5"/>
      <c r="T19969" s="5"/>
      <c r="V19969" s="5"/>
    </row>
    <row r="19970" spans="9:22" x14ac:dyDescent="0.25">
      <c r="I19970" s="5"/>
      <c r="T19970" s="5"/>
      <c r="V19970" s="5"/>
    </row>
    <row r="19971" spans="9:22" x14ac:dyDescent="0.25">
      <c r="I19971" s="5"/>
      <c r="T19971" s="5"/>
      <c r="V19971" s="5"/>
    </row>
    <row r="19972" spans="9:22" x14ac:dyDescent="0.25">
      <c r="I19972" s="5"/>
      <c r="T19972" s="5"/>
      <c r="V19972" s="5"/>
    </row>
    <row r="19973" spans="9:22" x14ac:dyDescent="0.25">
      <c r="I19973" s="5"/>
      <c r="T19973" s="5"/>
      <c r="V19973" s="5"/>
    </row>
    <row r="19974" spans="9:22" x14ac:dyDescent="0.25">
      <c r="I19974" s="5"/>
      <c r="T19974" s="5"/>
      <c r="V19974" s="5"/>
    </row>
    <row r="19975" spans="9:22" x14ac:dyDescent="0.25">
      <c r="I19975" s="5"/>
      <c r="T19975" s="5"/>
      <c r="V19975" s="5"/>
    </row>
    <row r="19976" spans="9:22" x14ac:dyDescent="0.25">
      <c r="I19976" s="5"/>
      <c r="T19976" s="5"/>
      <c r="V19976" s="5"/>
    </row>
    <row r="19977" spans="9:22" x14ac:dyDescent="0.25">
      <c r="I19977" s="5"/>
      <c r="T19977" s="5"/>
      <c r="V19977" s="5"/>
    </row>
    <row r="19978" spans="9:22" x14ac:dyDescent="0.25">
      <c r="I19978" s="5"/>
      <c r="T19978" s="5"/>
      <c r="V19978" s="5"/>
    </row>
    <row r="19979" spans="9:22" x14ac:dyDescent="0.25">
      <c r="I19979" s="5"/>
      <c r="T19979" s="5"/>
      <c r="V19979" s="5"/>
    </row>
    <row r="19980" spans="9:22" x14ac:dyDescent="0.25">
      <c r="I19980" s="5"/>
      <c r="T19980" s="5"/>
      <c r="V19980" s="5"/>
    </row>
    <row r="19981" spans="9:22" x14ac:dyDescent="0.25">
      <c r="I19981" s="5"/>
      <c r="T19981" s="5"/>
      <c r="V19981" s="5"/>
    </row>
    <row r="19982" spans="9:22" x14ac:dyDescent="0.25">
      <c r="I19982" s="5"/>
      <c r="T19982" s="5"/>
      <c r="V19982" s="5"/>
    </row>
    <row r="19983" spans="9:22" x14ac:dyDescent="0.25">
      <c r="I19983" s="5"/>
      <c r="T19983" s="5"/>
      <c r="V19983" s="5"/>
    </row>
    <row r="19984" spans="9:22" x14ac:dyDescent="0.25">
      <c r="I19984" s="5"/>
      <c r="T19984" s="5"/>
      <c r="V19984" s="5"/>
    </row>
    <row r="19985" spans="9:22" x14ac:dyDescent="0.25">
      <c r="I19985" s="5"/>
      <c r="T19985" s="5"/>
      <c r="V19985" s="5"/>
    </row>
    <row r="19986" spans="9:22" x14ac:dyDescent="0.25">
      <c r="I19986" s="5"/>
      <c r="T19986" s="5"/>
      <c r="V19986" s="5"/>
    </row>
    <row r="19987" spans="9:22" x14ac:dyDescent="0.25">
      <c r="I19987" s="5"/>
      <c r="T19987" s="5"/>
      <c r="V19987" s="5"/>
    </row>
    <row r="19988" spans="9:22" x14ac:dyDescent="0.25">
      <c r="I19988" s="5"/>
      <c r="T19988" s="5"/>
      <c r="V19988" s="5"/>
    </row>
    <row r="19989" spans="9:22" x14ac:dyDescent="0.25">
      <c r="I19989" s="5"/>
      <c r="T19989" s="5"/>
      <c r="V19989" s="5"/>
    </row>
    <row r="19990" spans="9:22" x14ac:dyDescent="0.25">
      <c r="I19990" s="5"/>
      <c r="T19990" s="5"/>
      <c r="V19990" s="5"/>
    </row>
    <row r="19991" spans="9:22" x14ac:dyDescent="0.25">
      <c r="I19991" s="5"/>
      <c r="T19991" s="5"/>
      <c r="V19991" s="5"/>
    </row>
    <row r="19992" spans="9:22" x14ac:dyDescent="0.25">
      <c r="I19992" s="5"/>
      <c r="T19992" s="5"/>
      <c r="V19992" s="5"/>
    </row>
    <row r="19993" spans="9:22" x14ac:dyDescent="0.25">
      <c r="I19993" s="5"/>
      <c r="T19993" s="5"/>
      <c r="V19993" s="5"/>
    </row>
    <row r="19994" spans="9:22" x14ac:dyDescent="0.25">
      <c r="I19994" s="5"/>
      <c r="T19994" s="5"/>
      <c r="V19994" s="5"/>
    </row>
    <row r="19995" spans="9:22" x14ac:dyDescent="0.25">
      <c r="I19995" s="5"/>
      <c r="T19995" s="5"/>
      <c r="V19995" s="5"/>
    </row>
    <row r="19996" spans="9:22" x14ac:dyDescent="0.25">
      <c r="I19996" s="5"/>
      <c r="T19996" s="5"/>
      <c r="V19996" s="5"/>
    </row>
    <row r="19997" spans="9:22" x14ac:dyDescent="0.25">
      <c r="I19997" s="5"/>
      <c r="T19997" s="5"/>
      <c r="V19997" s="5"/>
    </row>
    <row r="19998" spans="9:22" x14ac:dyDescent="0.25">
      <c r="I19998" s="5"/>
      <c r="T19998" s="5"/>
      <c r="V19998" s="5"/>
    </row>
    <row r="19999" spans="9:22" x14ac:dyDescent="0.25">
      <c r="I19999" s="5"/>
      <c r="T19999" s="5"/>
      <c r="V19999" s="5"/>
    </row>
    <row r="20000" spans="9:22" x14ac:dyDescent="0.25">
      <c r="I20000" s="5"/>
      <c r="T20000" s="5"/>
      <c r="V20000" s="5"/>
    </row>
    <row r="20001" spans="9:22" x14ac:dyDescent="0.25">
      <c r="I20001" s="5"/>
      <c r="T20001" s="5"/>
      <c r="V20001" s="5"/>
    </row>
    <row r="20002" spans="9:22" x14ac:dyDescent="0.25">
      <c r="I20002" s="5"/>
      <c r="T20002" s="5"/>
      <c r="V20002" s="5"/>
    </row>
    <row r="20003" spans="9:22" x14ac:dyDescent="0.25">
      <c r="I20003" s="5"/>
      <c r="T20003" s="5"/>
      <c r="V20003" s="5"/>
    </row>
    <row r="20004" spans="9:22" x14ac:dyDescent="0.25">
      <c r="I20004" s="5"/>
      <c r="T20004" s="5"/>
      <c r="V20004" s="5"/>
    </row>
    <row r="20005" spans="9:22" x14ac:dyDescent="0.25">
      <c r="I20005" s="5"/>
      <c r="T20005" s="5"/>
      <c r="V20005" s="5"/>
    </row>
    <row r="20006" spans="9:22" x14ac:dyDescent="0.25">
      <c r="I20006" s="5"/>
      <c r="T20006" s="5"/>
      <c r="V20006" s="5"/>
    </row>
    <row r="20007" spans="9:22" x14ac:dyDescent="0.25">
      <c r="I20007" s="5"/>
      <c r="T20007" s="5"/>
      <c r="V20007" s="5"/>
    </row>
    <row r="20008" spans="9:22" x14ac:dyDescent="0.25">
      <c r="I20008" s="5"/>
      <c r="T20008" s="5"/>
      <c r="V20008" s="5"/>
    </row>
    <row r="20009" spans="9:22" x14ac:dyDescent="0.25">
      <c r="I20009" s="5"/>
      <c r="T20009" s="5"/>
      <c r="V20009" s="5"/>
    </row>
    <row r="20010" spans="9:22" x14ac:dyDescent="0.25">
      <c r="I20010" s="5"/>
      <c r="T20010" s="5"/>
      <c r="V20010" s="5"/>
    </row>
    <row r="20011" spans="9:22" x14ac:dyDescent="0.25">
      <c r="I20011" s="5"/>
      <c r="T20011" s="5"/>
      <c r="V20011" s="5"/>
    </row>
    <row r="20012" spans="9:22" x14ac:dyDescent="0.25">
      <c r="I20012" s="5"/>
      <c r="T20012" s="5"/>
      <c r="V20012" s="5"/>
    </row>
    <row r="20013" spans="9:22" x14ac:dyDescent="0.25">
      <c r="I20013" s="5"/>
      <c r="T20013" s="5"/>
      <c r="V20013" s="5"/>
    </row>
    <row r="20014" spans="9:22" x14ac:dyDescent="0.25">
      <c r="I20014" s="5"/>
      <c r="T20014" s="5"/>
      <c r="V20014" s="5"/>
    </row>
    <row r="20015" spans="9:22" x14ac:dyDescent="0.25">
      <c r="I20015" s="5"/>
      <c r="T20015" s="5"/>
      <c r="V20015" s="5"/>
    </row>
    <row r="20016" spans="9:22" x14ac:dyDescent="0.25">
      <c r="I20016" s="5"/>
      <c r="T20016" s="5"/>
      <c r="V20016" s="5"/>
    </row>
    <row r="20017" spans="9:22" x14ac:dyDescent="0.25">
      <c r="I20017" s="5"/>
      <c r="T20017" s="5"/>
      <c r="V20017" s="5"/>
    </row>
    <row r="20018" spans="9:22" x14ac:dyDescent="0.25">
      <c r="I20018" s="5"/>
      <c r="T20018" s="5"/>
      <c r="V20018" s="5"/>
    </row>
    <row r="20019" spans="9:22" x14ac:dyDescent="0.25">
      <c r="I20019" s="5"/>
      <c r="T20019" s="5"/>
      <c r="V20019" s="5"/>
    </row>
    <row r="20020" spans="9:22" x14ac:dyDescent="0.25">
      <c r="I20020" s="5"/>
      <c r="T20020" s="5"/>
      <c r="V20020" s="5"/>
    </row>
    <row r="20021" spans="9:22" x14ac:dyDescent="0.25">
      <c r="I20021" s="5"/>
      <c r="T20021" s="5"/>
      <c r="V20021" s="5"/>
    </row>
    <row r="20022" spans="9:22" x14ac:dyDescent="0.25">
      <c r="I20022" s="5"/>
      <c r="T20022" s="5"/>
      <c r="V20022" s="5"/>
    </row>
    <row r="20023" spans="9:22" x14ac:dyDescent="0.25">
      <c r="I20023" s="5"/>
      <c r="T20023" s="5"/>
      <c r="V20023" s="5"/>
    </row>
    <row r="20024" spans="9:22" x14ac:dyDescent="0.25">
      <c r="I20024" s="5"/>
      <c r="T20024" s="5"/>
      <c r="V20024" s="5"/>
    </row>
    <row r="20025" spans="9:22" x14ac:dyDescent="0.25">
      <c r="I20025" s="5"/>
      <c r="T20025" s="5"/>
      <c r="V20025" s="5"/>
    </row>
    <row r="20026" spans="9:22" x14ac:dyDescent="0.25">
      <c r="I20026" s="5"/>
      <c r="T20026" s="5"/>
      <c r="V20026" s="5"/>
    </row>
    <row r="20027" spans="9:22" x14ac:dyDescent="0.25">
      <c r="I20027" s="5"/>
      <c r="T20027" s="5"/>
      <c r="V20027" s="5"/>
    </row>
    <row r="20028" spans="9:22" x14ac:dyDescent="0.25">
      <c r="I20028" s="5"/>
      <c r="T20028" s="5"/>
      <c r="V20028" s="5"/>
    </row>
    <row r="20029" spans="9:22" x14ac:dyDescent="0.25">
      <c r="I20029" s="5"/>
      <c r="T20029" s="5"/>
      <c r="V20029" s="5"/>
    </row>
    <row r="20030" spans="9:22" x14ac:dyDescent="0.25">
      <c r="I20030" s="5"/>
      <c r="T20030" s="5"/>
      <c r="V20030" s="5"/>
    </row>
    <row r="20031" spans="9:22" x14ac:dyDescent="0.25">
      <c r="I20031" s="5"/>
      <c r="T20031" s="5"/>
      <c r="V20031" s="5"/>
    </row>
    <row r="20032" spans="9:22" x14ac:dyDescent="0.25">
      <c r="I20032" s="5"/>
      <c r="T20032" s="5"/>
      <c r="V20032" s="5"/>
    </row>
    <row r="20033" spans="9:22" x14ac:dyDescent="0.25">
      <c r="I20033" s="5"/>
      <c r="T20033" s="5"/>
      <c r="V20033" s="5"/>
    </row>
    <row r="20034" spans="9:22" x14ac:dyDescent="0.25">
      <c r="I20034" s="5"/>
      <c r="T20034" s="5"/>
      <c r="V20034" s="5"/>
    </row>
    <row r="20035" spans="9:22" x14ac:dyDescent="0.25">
      <c r="I20035" s="5"/>
      <c r="T20035" s="5"/>
      <c r="V20035" s="5"/>
    </row>
    <row r="20036" spans="9:22" x14ac:dyDescent="0.25">
      <c r="I20036" s="5"/>
      <c r="T20036" s="5"/>
      <c r="V20036" s="5"/>
    </row>
    <row r="20037" spans="9:22" x14ac:dyDescent="0.25">
      <c r="I20037" s="5"/>
      <c r="T20037" s="5"/>
      <c r="V20037" s="5"/>
    </row>
    <row r="20038" spans="9:22" x14ac:dyDescent="0.25">
      <c r="I20038" s="5"/>
      <c r="T20038" s="5"/>
      <c r="V20038" s="5"/>
    </row>
    <row r="20039" spans="9:22" x14ac:dyDescent="0.25">
      <c r="I20039" s="5"/>
      <c r="T20039" s="5"/>
      <c r="V20039" s="5"/>
    </row>
    <row r="20040" spans="9:22" x14ac:dyDescent="0.25">
      <c r="I20040" s="5"/>
      <c r="T20040" s="5"/>
      <c r="V20040" s="5"/>
    </row>
    <row r="20041" spans="9:22" x14ac:dyDescent="0.25">
      <c r="I20041" s="5"/>
      <c r="T20041" s="5"/>
      <c r="V20041" s="5"/>
    </row>
    <row r="20042" spans="9:22" x14ac:dyDescent="0.25">
      <c r="I20042" s="5"/>
      <c r="T20042" s="5"/>
      <c r="V20042" s="5"/>
    </row>
    <row r="20043" spans="9:22" x14ac:dyDescent="0.25">
      <c r="I20043" s="5"/>
      <c r="T20043" s="5"/>
      <c r="V20043" s="5"/>
    </row>
    <row r="20044" spans="9:22" x14ac:dyDescent="0.25">
      <c r="I20044" s="5"/>
      <c r="T20044" s="5"/>
      <c r="V20044" s="5"/>
    </row>
    <row r="20045" spans="9:22" x14ac:dyDescent="0.25">
      <c r="I20045" s="5"/>
      <c r="T20045" s="5"/>
      <c r="V20045" s="5"/>
    </row>
    <row r="20046" spans="9:22" x14ac:dyDescent="0.25">
      <c r="I20046" s="5"/>
      <c r="T20046" s="5"/>
      <c r="V20046" s="5"/>
    </row>
    <row r="20047" spans="9:22" x14ac:dyDescent="0.25">
      <c r="I20047" s="5"/>
      <c r="T20047" s="5"/>
      <c r="V20047" s="5"/>
    </row>
    <row r="20048" spans="9:22" x14ac:dyDescent="0.25">
      <c r="I20048" s="5"/>
      <c r="T20048" s="5"/>
      <c r="V20048" s="5"/>
    </row>
    <row r="20049" spans="9:22" x14ac:dyDescent="0.25">
      <c r="I20049" s="5"/>
      <c r="T20049" s="5"/>
      <c r="V20049" s="5"/>
    </row>
    <row r="20050" spans="9:22" x14ac:dyDescent="0.25">
      <c r="I20050" s="5"/>
      <c r="T20050" s="5"/>
      <c r="V20050" s="5"/>
    </row>
    <row r="20051" spans="9:22" x14ac:dyDescent="0.25">
      <c r="I20051" s="5"/>
      <c r="T20051" s="5"/>
      <c r="V20051" s="5"/>
    </row>
    <row r="20052" spans="9:22" x14ac:dyDescent="0.25">
      <c r="I20052" s="5"/>
      <c r="T20052" s="5"/>
      <c r="V20052" s="5"/>
    </row>
    <row r="20053" spans="9:22" x14ac:dyDescent="0.25">
      <c r="I20053" s="5"/>
      <c r="T20053" s="5"/>
      <c r="V20053" s="5"/>
    </row>
    <row r="20054" spans="9:22" x14ac:dyDescent="0.25">
      <c r="I20054" s="5"/>
      <c r="T20054" s="5"/>
      <c r="V20054" s="5"/>
    </row>
    <row r="20055" spans="9:22" x14ac:dyDescent="0.25">
      <c r="I20055" s="5"/>
      <c r="T20055" s="5"/>
      <c r="V20055" s="5"/>
    </row>
    <row r="20056" spans="9:22" x14ac:dyDescent="0.25">
      <c r="I20056" s="5"/>
      <c r="T20056" s="5"/>
      <c r="V20056" s="5"/>
    </row>
    <row r="20057" spans="9:22" x14ac:dyDescent="0.25">
      <c r="I20057" s="5"/>
      <c r="T20057" s="5"/>
      <c r="V20057" s="5"/>
    </row>
    <row r="20058" spans="9:22" x14ac:dyDescent="0.25">
      <c r="I20058" s="5"/>
      <c r="T20058" s="5"/>
      <c r="V20058" s="5"/>
    </row>
    <row r="20059" spans="9:22" x14ac:dyDescent="0.25">
      <c r="I20059" s="5"/>
      <c r="T20059" s="5"/>
      <c r="V20059" s="5"/>
    </row>
    <row r="20060" spans="9:22" x14ac:dyDescent="0.25">
      <c r="I20060" s="5"/>
      <c r="T20060" s="5"/>
      <c r="V20060" s="5"/>
    </row>
    <row r="20061" spans="9:22" x14ac:dyDescent="0.25">
      <c r="I20061" s="5"/>
      <c r="T20061" s="5"/>
      <c r="V20061" s="5"/>
    </row>
    <row r="20062" spans="9:22" x14ac:dyDescent="0.25">
      <c r="I20062" s="5"/>
      <c r="T20062" s="5"/>
      <c r="V20062" s="5"/>
    </row>
    <row r="20063" spans="9:22" x14ac:dyDescent="0.25">
      <c r="I20063" s="5"/>
      <c r="T20063" s="5"/>
      <c r="V20063" s="5"/>
    </row>
    <row r="20064" spans="9:22" x14ac:dyDescent="0.25">
      <c r="I20064" s="5"/>
      <c r="T20064" s="5"/>
      <c r="V20064" s="5"/>
    </row>
    <row r="20065" spans="9:22" x14ac:dyDescent="0.25">
      <c r="I20065" s="5"/>
      <c r="T20065" s="5"/>
      <c r="V20065" s="5"/>
    </row>
    <row r="20066" spans="9:22" x14ac:dyDescent="0.25">
      <c r="I20066" s="5"/>
      <c r="T20066" s="5"/>
      <c r="V20066" s="5"/>
    </row>
    <row r="20067" spans="9:22" x14ac:dyDescent="0.25">
      <c r="I20067" s="5"/>
      <c r="T20067" s="5"/>
      <c r="V20067" s="5"/>
    </row>
    <row r="20068" spans="9:22" x14ac:dyDescent="0.25">
      <c r="I20068" s="5"/>
      <c r="T20068" s="5"/>
      <c r="V20068" s="5"/>
    </row>
    <row r="20069" spans="9:22" x14ac:dyDescent="0.25">
      <c r="I20069" s="5"/>
      <c r="T20069" s="5"/>
      <c r="V20069" s="5"/>
    </row>
    <row r="20070" spans="9:22" x14ac:dyDescent="0.25">
      <c r="I20070" s="5"/>
      <c r="T20070" s="5"/>
      <c r="V20070" s="5"/>
    </row>
    <row r="20071" spans="9:22" x14ac:dyDescent="0.25">
      <c r="I20071" s="5"/>
      <c r="T20071" s="5"/>
      <c r="V20071" s="5"/>
    </row>
    <row r="20072" spans="9:22" x14ac:dyDescent="0.25">
      <c r="I20072" s="5"/>
      <c r="T20072" s="5"/>
      <c r="V20072" s="5"/>
    </row>
    <row r="20073" spans="9:22" x14ac:dyDescent="0.25">
      <c r="I20073" s="5"/>
      <c r="T20073" s="5"/>
      <c r="V20073" s="5"/>
    </row>
    <row r="20074" spans="9:22" x14ac:dyDescent="0.25">
      <c r="I20074" s="5"/>
      <c r="T20074" s="5"/>
      <c r="V20074" s="5"/>
    </row>
    <row r="20075" spans="9:22" x14ac:dyDescent="0.25">
      <c r="I20075" s="5"/>
      <c r="T20075" s="5"/>
      <c r="V20075" s="5"/>
    </row>
    <row r="20076" spans="9:22" x14ac:dyDescent="0.25">
      <c r="I20076" s="5"/>
      <c r="T20076" s="5"/>
      <c r="V20076" s="5"/>
    </row>
    <row r="20077" spans="9:22" x14ac:dyDescent="0.25">
      <c r="I20077" s="5"/>
      <c r="T20077" s="5"/>
      <c r="V20077" s="5"/>
    </row>
    <row r="20078" spans="9:22" x14ac:dyDescent="0.25">
      <c r="I20078" s="5"/>
      <c r="T20078" s="5"/>
      <c r="V20078" s="5"/>
    </row>
    <row r="20079" spans="9:22" x14ac:dyDescent="0.25">
      <c r="I20079" s="5"/>
      <c r="T20079" s="5"/>
      <c r="V20079" s="5"/>
    </row>
    <row r="20080" spans="9:22" x14ac:dyDescent="0.25">
      <c r="I20080" s="5"/>
      <c r="T20080" s="5"/>
      <c r="V20080" s="5"/>
    </row>
    <row r="20081" spans="9:22" x14ac:dyDescent="0.25">
      <c r="I20081" s="5"/>
      <c r="T20081" s="5"/>
      <c r="V20081" s="5"/>
    </row>
    <row r="20082" spans="9:22" x14ac:dyDescent="0.25">
      <c r="I20082" s="5"/>
      <c r="T20082" s="5"/>
      <c r="V20082" s="5"/>
    </row>
    <row r="20083" spans="9:22" x14ac:dyDescent="0.25">
      <c r="I20083" s="5"/>
      <c r="T20083" s="5"/>
      <c r="V20083" s="5"/>
    </row>
    <row r="20084" spans="9:22" x14ac:dyDescent="0.25">
      <c r="I20084" s="5"/>
      <c r="T20084" s="5"/>
      <c r="V20084" s="5"/>
    </row>
    <row r="20085" spans="9:22" x14ac:dyDescent="0.25">
      <c r="I20085" s="5"/>
      <c r="T20085" s="5"/>
      <c r="V20085" s="5"/>
    </row>
    <row r="20086" spans="9:22" x14ac:dyDescent="0.25">
      <c r="I20086" s="5"/>
      <c r="T20086" s="5"/>
      <c r="V20086" s="5"/>
    </row>
    <row r="20087" spans="9:22" x14ac:dyDescent="0.25">
      <c r="I20087" s="5"/>
      <c r="T20087" s="5"/>
      <c r="V20087" s="5"/>
    </row>
    <row r="20088" spans="9:22" x14ac:dyDescent="0.25">
      <c r="I20088" s="5"/>
      <c r="T20088" s="5"/>
      <c r="V20088" s="5"/>
    </row>
    <row r="20089" spans="9:22" x14ac:dyDescent="0.25">
      <c r="I20089" s="5"/>
      <c r="T20089" s="5"/>
      <c r="V20089" s="5"/>
    </row>
    <row r="20090" spans="9:22" x14ac:dyDescent="0.25">
      <c r="I20090" s="5"/>
      <c r="T20090" s="5"/>
      <c r="V20090" s="5"/>
    </row>
    <row r="20091" spans="9:22" x14ac:dyDescent="0.25">
      <c r="I20091" s="5"/>
      <c r="T20091" s="5"/>
      <c r="V20091" s="5"/>
    </row>
    <row r="20092" spans="9:22" x14ac:dyDescent="0.25">
      <c r="I20092" s="5"/>
      <c r="T20092" s="5"/>
      <c r="V20092" s="5"/>
    </row>
    <row r="20093" spans="9:22" x14ac:dyDescent="0.25">
      <c r="I20093" s="5"/>
      <c r="T20093" s="5"/>
      <c r="V20093" s="5"/>
    </row>
    <row r="20094" spans="9:22" x14ac:dyDescent="0.25">
      <c r="I20094" s="5"/>
      <c r="T20094" s="5"/>
      <c r="V20094" s="5"/>
    </row>
    <row r="20095" spans="9:22" x14ac:dyDescent="0.25">
      <c r="I20095" s="5"/>
      <c r="T20095" s="5"/>
      <c r="V20095" s="5"/>
    </row>
    <row r="20096" spans="9:22" x14ac:dyDescent="0.25">
      <c r="I20096" s="5"/>
      <c r="T20096" s="5"/>
      <c r="V20096" s="5"/>
    </row>
    <row r="20097" spans="9:22" x14ac:dyDescent="0.25">
      <c r="I20097" s="5"/>
      <c r="T20097" s="5"/>
      <c r="V20097" s="5"/>
    </row>
    <row r="20098" spans="9:22" x14ac:dyDescent="0.25">
      <c r="I20098" s="5"/>
      <c r="T20098" s="5"/>
      <c r="V20098" s="5"/>
    </row>
    <row r="20099" spans="9:22" x14ac:dyDescent="0.25">
      <c r="I20099" s="5"/>
      <c r="T20099" s="5"/>
      <c r="V20099" s="5"/>
    </row>
    <row r="20100" spans="9:22" x14ac:dyDescent="0.25">
      <c r="I20100" s="5"/>
      <c r="T20100" s="5"/>
      <c r="V20100" s="5"/>
    </row>
    <row r="20101" spans="9:22" x14ac:dyDescent="0.25">
      <c r="I20101" s="5"/>
      <c r="T20101" s="5"/>
      <c r="V20101" s="5"/>
    </row>
    <row r="20102" spans="9:22" x14ac:dyDescent="0.25">
      <c r="I20102" s="5"/>
      <c r="T20102" s="5"/>
      <c r="V20102" s="5"/>
    </row>
    <row r="20103" spans="9:22" x14ac:dyDescent="0.25">
      <c r="I20103" s="5"/>
      <c r="T20103" s="5"/>
      <c r="V20103" s="5"/>
    </row>
    <row r="20104" spans="9:22" x14ac:dyDescent="0.25">
      <c r="I20104" s="5"/>
      <c r="T20104" s="5"/>
      <c r="V20104" s="5"/>
    </row>
    <row r="20105" spans="9:22" x14ac:dyDescent="0.25">
      <c r="I20105" s="5"/>
      <c r="T20105" s="5"/>
      <c r="V20105" s="5"/>
    </row>
    <row r="20106" spans="9:22" x14ac:dyDescent="0.25">
      <c r="I20106" s="5"/>
      <c r="T20106" s="5"/>
      <c r="V20106" s="5"/>
    </row>
    <row r="20107" spans="9:22" x14ac:dyDescent="0.25">
      <c r="I20107" s="5"/>
      <c r="T20107" s="5"/>
      <c r="V20107" s="5"/>
    </row>
    <row r="20108" spans="9:22" x14ac:dyDescent="0.25">
      <c r="I20108" s="5"/>
      <c r="T20108" s="5"/>
      <c r="V20108" s="5"/>
    </row>
    <row r="20109" spans="9:22" x14ac:dyDescent="0.25">
      <c r="I20109" s="5"/>
      <c r="T20109" s="5"/>
      <c r="V20109" s="5"/>
    </row>
    <row r="20110" spans="9:22" x14ac:dyDescent="0.25">
      <c r="I20110" s="5"/>
      <c r="T20110" s="5"/>
      <c r="V20110" s="5"/>
    </row>
    <row r="20111" spans="9:22" x14ac:dyDescent="0.25">
      <c r="I20111" s="5"/>
      <c r="T20111" s="5"/>
      <c r="V20111" s="5"/>
    </row>
    <row r="20112" spans="9:22" x14ac:dyDescent="0.25">
      <c r="I20112" s="5"/>
      <c r="T20112" s="5"/>
      <c r="V20112" s="5"/>
    </row>
    <row r="20113" spans="9:22" x14ac:dyDescent="0.25">
      <c r="I20113" s="5"/>
      <c r="T20113" s="5"/>
      <c r="V20113" s="5"/>
    </row>
    <row r="20114" spans="9:22" x14ac:dyDescent="0.25">
      <c r="I20114" s="5"/>
      <c r="T20114" s="5"/>
      <c r="V20114" s="5"/>
    </row>
    <row r="20115" spans="9:22" x14ac:dyDescent="0.25">
      <c r="I20115" s="5"/>
      <c r="T20115" s="5"/>
      <c r="V20115" s="5"/>
    </row>
    <row r="20116" spans="9:22" x14ac:dyDescent="0.25">
      <c r="I20116" s="5"/>
      <c r="T20116" s="5"/>
      <c r="V20116" s="5"/>
    </row>
    <row r="20117" spans="9:22" x14ac:dyDescent="0.25">
      <c r="I20117" s="5"/>
      <c r="T20117" s="5"/>
      <c r="V20117" s="5"/>
    </row>
    <row r="20118" spans="9:22" x14ac:dyDescent="0.25">
      <c r="I20118" s="5"/>
      <c r="T20118" s="5"/>
      <c r="V20118" s="5"/>
    </row>
    <row r="20119" spans="9:22" x14ac:dyDescent="0.25">
      <c r="I20119" s="5"/>
      <c r="T20119" s="5"/>
      <c r="V20119" s="5"/>
    </row>
    <row r="20120" spans="9:22" x14ac:dyDescent="0.25">
      <c r="I20120" s="5"/>
      <c r="T20120" s="5"/>
      <c r="V20120" s="5"/>
    </row>
    <row r="20121" spans="9:22" x14ac:dyDescent="0.25">
      <c r="I20121" s="5"/>
      <c r="T20121" s="5"/>
      <c r="V20121" s="5"/>
    </row>
    <row r="20122" spans="9:22" x14ac:dyDescent="0.25">
      <c r="I20122" s="5"/>
      <c r="T20122" s="5"/>
      <c r="V20122" s="5"/>
    </row>
    <row r="20123" spans="9:22" x14ac:dyDescent="0.25">
      <c r="I20123" s="5"/>
      <c r="T20123" s="5"/>
      <c r="V20123" s="5"/>
    </row>
    <row r="20124" spans="9:22" x14ac:dyDescent="0.25">
      <c r="I20124" s="5"/>
      <c r="T20124" s="5"/>
      <c r="V20124" s="5"/>
    </row>
    <row r="20125" spans="9:22" x14ac:dyDescent="0.25">
      <c r="I20125" s="5"/>
      <c r="T20125" s="5"/>
      <c r="V20125" s="5"/>
    </row>
    <row r="20126" spans="9:22" x14ac:dyDescent="0.25">
      <c r="I20126" s="5"/>
      <c r="T20126" s="5"/>
      <c r="V20126" s="5"/>
    </row>
    <row r="20127" spans="9:22" x14ac:dyDescent="0.25">
      <c r="I20127" s="5"/>
      <c r="T20127" s="5"/>
      <c r="V20127" s="5"/>
    </row>
    <row r="20128" spans="9:22" x14ac:dyDescent="0.25">
      <c r="I20128" s="5"/>
      <c r="T20128" s="5"/>
      <c r="V20128" s="5"/>
    </row>
    <row r="20129" spans="9:22" x14ac:dyDescent="0.25">
      <c r="I20129" s="5"/>
      <c r="T20129" s="5"/>
      <c r="V20129" s="5"/>
    </row>
    <row r="20130" spans="9:22" x14ac:dyDescent="0.25">
      <c r="I20130" s="5"/>
      <c r="T20130" s="5"/>
      <c r="V20130" s="5"/>
    </row>
    <row r="20131" spans="9:22" x14ac:dyDescent="0.25">
      <c r="I20131" s="5"/>
      <c r="T20131" s="5"/>
      <c r="V20131" s="5"/>
    </row>
    <row r="20132" spans="9:22" x14ac:dyDescent="0.25">
      <c r="I20132" s="5"/>
      <c r="T20132" s="5"/>
      <c r="V20132" s="5"/>
    </row>
    <row r="20133" spans="9:22" x14ac:dyDescent="0.25">
      <c r="I20133" s="5"/>
      <c r="T20133" s="5"/>
      <c r="V20133" s="5"/>
    </row>
    <row r="20134" spans="9:22" x14ac:dyDescent="0.25">
      <c r="I20134" s="5"/>
      <c r="T20134" s="5"/>
      <c r="V20134" s="5"/>
    </row>
    <row r="20135" spans="9:22" x14ac:dyDescent="0.25">
      <c r="I20135" s="5"/>
      <c r="T20135" s="5"/>
      <c r="V20135" s="5"/>
    </row>
    <row r="20136" spans="9:22" x14ac:dyDescent="0.25">
      <c r="I20136" s="5"/>
      <c r="T20136" s="5"/>
      <c r="V20136" s="5"/>
    </row>
    <row r="20137" spans="9:22" x14ac:dyDescent="0.25">
      <c r="I20137" s="5"/>
      <c r="T20137" s="5"/>
      <c r="V20137" s="5"/>
    </row>
    <row r="20138" spans="9:22" x14ac:dyDescent="0.25">
      <c r="I20138" s="5"/>
      <c r="T20138" s="5"/>
      <c r="V20138" s="5"/>
    </row>
    <row r="20139" spans="9:22" x14ac:dyDescent="0.25">
      <c r="I20139" s="5"/>
      <c r="T20139" s="5"/>
      <c r="V20139" s="5"/>
    </row>
    <row r="20140" spans="9:22" x14ac:dyDescent="0.25">
      <c r="I20140" s="5"/>
      <c r="T20140" s="5"/>
      <c r="V20140" s="5"/>
    </row>
    <row r="20141" spans="9:22" x14ac:dyDescent="0.25">
      <c r="I20141" s="5"/>
      <c r="T20141" s="5"/>
      <c r="V20141" s="5"/>
    </row>
    <row r="20142" spans="9:22" x14ac:dyDescent="0.25">
      <c r="I20142" s="5"/>
      <c r="T20142" s="5"/>
      <c r="V20142" s="5"/>
    </row>
    <row r="20143" spans="9:22" x14ac:dyDescent="0.25">
      <c r="I20143" s="5"/>
      <c r="T20143" s="5"/>
      <c r="V20143" s="5"/>
    </row>
    <row r="20144" spans="9:22" x14ac:dyDescent="0.25">
      <c r="I20144" s="5"/>
      <c r="T20144" s="5"/>
      <c r="V20144" s="5"/>
    </row>
    <row r="20145" spans="9:22" x14ac:dyDescent="0.25">
      <c r="I20145" s="5"/>
      <c r="T20145" s="5"/>
      <c r="V20145" s="5"/>
    </row>
    <row r="20146" spans="9:22" x14ac:dyDescent="0.25">
      <c r="I20146" s="5"/>
      <c r="T20146" s="5"/>
      <c r="V20146" s="5"/>
    </row>
    <row r="20147" spans="9:22" x14ac:dyDescent="0.25">
      <c r="I20147" s="5"/>
      <c r="T20147" s="5"/>
      <c r="V20147" s="5"/>
    </row>
    <row r="20148" spans="9:22" x14ac:dyDescent="0.25">
      <c r="I20148" s="5"/>
      <c r="T20148" s="5"/>
      <c r="V20148" s="5"/>
    </row>
    <row r="20149" spans="9:22" x14ac:dyDescent="0.25">
      <c r="I20149" s="5"/>
      <c r="T20149" s="5"/>
      <c r="V20149" s="5"/>
    </row>
    <row r="20150" spans="9:22" x14ac:dyDescent="0.25">
      <c r="I20150" s="5"/>
      <c r="T20150" s="5"/>
      <c r="V20150" s="5"/>
    </row>
    <row r="20151" spans="9:22" x14ac:dyDescent="0.25">
      <c r="I20151" s="5"/>
      <c r="T20151" s="5"/>
      <c r="V20151" s="5"/>
    </row>
    <row r="20152" spans="9:22" x14ac:dyDescent="0.25">
      <c r="I20152" s="5"/>
      <c r="T20152" s="5"/>
      <c r="V20152" s="5"/>
    </row>
    <row r="20153" spans="9:22" x14ac:dyDescent="0.25">
      <c r="I20153" s="5"/>
      <c r="T20153" s="5"/>
      <c r="V20153" s="5"/>
    </row>
    <row r="20154" spans="9:22" x14ac:dyDescent="0.25">
      <c r="I20154" s="5"/>
      <c r="T20154" s="5"/>
      <c r="V20154" s="5"/>
    </row>
    <row r="20155" spans="9:22" x14ac:dyDescent="0.25">
      <c r="I20155" s="5"/>
      <c r="T20155" s="5"/>
      <c r="V20155" s="5"/>
    </row>
    <row r="20156" spans="9:22" x14ac:dyDescent="0.25">
      <c r="I20156" s="5"/>
      <c r="T20156" s="5"/>
      <c r="V20156" s="5"/>
    </row>
    <row r="20157" spans="9:22" x14ac:dyDescent="0.25">
      <c r="I20157" s="5"/>
      <c r="T20157" s="5"/>
      <c r="V20157" s="5"/>
    </row>
    <row r="20158" spans="9:22" x14ac:dyDescent="0.25">
      <c r="I20158" s="5"/>
      <c r="T20158" s="5"/>
      <c r="V20158" s="5"/>
    </row>
    <row r="20159" spans="9:22" x14ac:dyDescent="0.25">
      <c r="I20159" s="5"/>
      <c r="T20159" s="5"/>
      <c r="V20159" s="5"/>
    </row>
    <row r="20160" spans="9:22" x14ac:dyDescent="0.25">
      <c r="I20160" s="5"/>
      <c r="T20160" s="5"/>
      <c r="V20160" s="5"/>
    </row>
    <row r="20161" spans="9:22" x14ac:dyDescent="0.25">
      <c r="I20161" s="5"/>
      <c r="T20161" s="5"/>
      <c r="V20161" s="5"/>
    </row>
    <row r="20162" spans="9:22" x14ac:dyDescent="0.25">
      <c r="I20162" s="5"/>
      <c r="T20162" s="5"/>
      <c r="V20162" s="5"/>
    </row>
    <row r="20163" spans="9:22" x14ac:dyDescent="0.25">
      <c r="I20163" s="5"/>
      <c r="T20163" s="5"/>
      <c r="V20163" s="5"/>
    </row>
    <row r="20164" spans="9:22" x14ac:dyDescent="0.25">
      <c r="I20164" s="5"/>
      <c r="T20164" s="5"/>
      <c r="V20164" s="5"/>
    </row>
    <row r="20165" spans="9:22" x14ac:dyDescent="0.25">
      <c r="I20165" s="5"/>
      <c r="T20165" s="5"/>
      <c r="V20165" s="5"/>
    </row>
    <row r="20166" spans="9:22" x14ac:dyDescent="0.25">
      <c r="I20166" s="5"/>
      <c r="T20166" s="5"/>
      <c r="V20166" s="5"/>
    </row>
    <row r="20167" spans="9:22" x14ac:dyDescent="0.25">
      <c r="I20167" s="5"/>
      <c r="T20167" s="5"/>
      <c r="V20167" s="5"/>
    </row>
    <row r="20168" spans="9:22" x14ac:dyDescent="0.25">
      <c r="I20168" s="5"/>
      <c r="T20168" s="5"/>
      <c r="V20168" s="5"/>
    </row>
    <row r="20169" spans="9:22" x14ac:dyDescent="0.25">
      <c r="I20169" s="5"/>
      <c r="T20169" s="5"/>
      <c r="V20169" s="5"/>
    </row>
    <row r="20170" spans="9:22" x14ac:dyDescent="0.25">
      <c r="I20170" s="5"/>
      <c r="T20170" s="5"/>
      <c r="V20170" s="5"/>
    </row>
    <row r="20171" spans="9:22" x14ac:dyDescent="0.25">
      <c r="I20171" s="5"/>
      <c r="T20171" s="5"/>
      <c r="V20171" s="5"/>
    </row>
    <row r="20172" spans="9:22" x14ac:dyDescent="0.25">
      <c r="I20172" s="5"/>
      <c r="T20172" s="5"/>
      <c r="V20172" s="5"/>
    </row>
    <row r="20173" spans="9:22" x14ac:dyDescent="0.25">
      <c r="I20173" s="5"/>
      <c r="T20173" s="5"/>
      <c r="V20173" s="5"/>
    </row>
    <row r="20174" spans="9:22" x14ac:dyDescent="0.25">
      <c r="I20174" s="5"/>
      <c r="T20174" s="5"/>
      <c r="V20174" s="5"/>
    </row>
    <row r="20175" spans="9:22" x14ac:dyDescent="0.25">
      <c r="I20175" s="5"/>
      <c r="T20175" s="5"/>
      <c r="V20175" s="5"/>
    </row>
    <row r="20176" spans="9:22" x14ac:dyDescent="0.25">
      <c r="I20176" s="5"/>
      <c r="T20176" s="5"/>
      <c r="V20176" s="5"/>
    </row>
    <row r="20177" spans="9:22" x14ac:dyDescent="0.25">
      <c r="I20177" s="5"/>
      <c r="T20177" s="5"/>
      <c r="V20177" s="5"/>
    </row>
    <row r="20178" spans="9:22" x14ac:dyDescent="0.25">
      <c r="I20178" s="5"/>
      <c r="T20178" s="5"/>
      <c r="V20178" s="5"/>
    </row>
    <row r="20179" spans="9:22" x14ac:dyDescent="0.25">
      <c r="I20179" s="5"/>
      <c r="T20179" s="5"/>
      <c r="V20179" s="5"/>
    </row>
    <row r="20180" spans="9:22" x14ac:dyDescent="0.25">
      <c r="I20180" s="5"/>
      <c r="T20180" s="5"/>
      <c r="V20180" s="5"/>
    </row>
    <row r="20181" spans="9:22" x14ac:dyDescent="0.25">
      <c r="I20181" s="5"/>
      <c r="T20181" s="5"/>
      <c r="V20181" s="5"/>
    </row>
    <row r="20182" spans="9:22" x14ac:dyDescent="0.25">
      <c r="I20182" s="5"/>
      <c r="T20182" s="5"/>
      <c r="V20182" s="5"/>
    </row>
    <row r="20183" spans="9:22" x14ac:dyDescent="0.25">
      <c r="I20183" s="5"/>
      <c r="T20183" s="5"/>
      <c r="V20183" s="5"/>
    </row>
    <row r="20184" spans="9:22" x14ac:dyDescent="0.25">
      <c r="I20184" s="5"/>
      <c r="T20184" s="5"/>
      <c r="V20184" s="5"/>
    </row>
    <row r="20185" spans="9:22" x14ac:dyDescent="0.25">
      <c r="I20185" s="5"/>
      <c r="T20185" s="5"/>
      <c r="V20185" s="5"/>
    </row>
    <row r="20186" spans="9:22" x14ac:dyDescent="0.25">
      <c r="I20186" s="5"/>
      <c r="T20186" s="5"/>
      <c r="V20186" s="5"/>
    </row>
    <row r="20187" spans="9:22" x14ac:dyDescent="0.25">
      <c r="I20187" s="5"/>
      <c r="T20187" s="5"/>
      <c r="V20187" s="5"/>
    </row>
    <row r="20188" spans="9:22" x14ac:dyDescent="0.25">
      <c r="I20188" s="5"/>
      <c r="T20188" s="5"/>
      <c r="V20188" s="5"/>
    </row>
    <row r="20189" spans="9:22" x14ac:dyDescent="0.25">
      <c r="I20189" s="5"/>
      <c r="T20189" s="5"/>
      <c r="V20189" s="5"/>
    </row>
    <row r="20190" spans="9:22" x14ac:dyDescent="0.25">
      <c r="I20190" s="5"/>
      <c r="T20190" s="5"/>
      <c r="V20190" s="5"/>
    </row>
    <row r="20191" spans="9:22" x14ac:dyDescent="0.25">
      <c r="I20191" s="5"/>
      <c r="T20191" s="5"/>
      <c r="V20191" s="5"/>
    </row>
    <row r="20192" spans="9:22" x14ac:dyDescent="0.25">
      <c r="I20192" s="5"/>
      <c r="T20192" s="5"/>
      <c r="V20192" s="5"/>
    </row>
    <row r="20193" spans="9:22" x14ac:dyDescent="0.25">
      <c r="I20193" s="5"/>
      <c r="T20193" s="5"/>
      <c r="V20193" s="5"/>
    </row>
    <row r="20194" spans="9:22" x14ac:dyDescent="0.25">
      <c r="I20194" s="5"/>
      <c r="T20194" s="5"/>
      <c r="V20194" s="5"/>
    </row>
    <row r="20195" spans="9:22" x14ac:dyDescent="0.25">
      <c r="I20195" s="5"/>
      <c r="T20195" s="5"/>
      <c r="V20195" s="5"/>
    </row>
    <row r="20196" spans="9:22" x14ac:dyDescent="0.25">
      <c r="I20196" s="5"/>
      <c r="T20196" s="5"/>
      <c r="V20196" s="5"/>
    </row>
    <row r="20197" spans="9:22" x14ac:dyDescent="0.25">
      <c r="I20197" s="5"/>
      <c r="T20197" s="5"/>
      <c r="V20197" s="5"/>
    </row>
    <row r="20198" spans="9:22" x14ac:dyDescent="0.25">
      <c r="I20198" s="5"/>
      <c r="T20198" s="5"/>
      <c r="V20198" s="5"/>
    </row>
    <row r="20199" spans="9:22" x14ac:dyDescent="0.25">
      <c r="I20199" s="5"/>
      <c r="T20199" s="5"/>
      <c r="V20199" s="5"/>
    </row>
    <row r="20200" spans="9:22" x14ac:dyDescent="0.25">
      <c r="I20200" s="5"/>
      <c r="T20200" s="5"/>
      <c r="V20200" s="5"/>
    </row>
    <row r="20201" spans="9:22" x14ac:dyDescent="0.25">
      <c r="I20201" s="5"/>
      <c r="T20201" s="5"/>
      <c r="V20201" s="5"/>
    </row>
    <row r="20202" spans="9:22" x14ac:dyDescent="0.25">
      <c r="I20202" s="5"/>
      <c r="T20202" s="5"/>
      <c r="V20202" s="5"/>
    </row>
    <row r="20203" spans="9:22" x14ac:dyDescent="0.25">
      <c r="I20203" s="5"/>
      <c r="T20203" s="5"/>
      <c r="V20203" s="5"/>
    </row>
    <row r="20204" spans="9:22" x14ac:dyDescent="0.25">
      <c r="I20204" s="5"/>
      <c r="T20204" s="5"/>
      <c r="V20204" s="5"/>
    </row>
    <row r="20205" spans="9:22" x14ac:dyDescent="0.25">
      <c r="I20205" s="5"/>
      <c r="T20205" s="5"/>
      <c r="V20205" s="5"/>
    </row>
    <row r="20206" spans="9:22" x14ac:dyDescent="0.25">
      <c r="I20206" s="5"/>
      <c r="T20206" s="5"/>
      <c r="V20206" s="5"/>
    </row>
    <row r="20207" spans="9:22" x14ac:dyDescent="0.25">
      <c r="I20207" s="5"/>
      <c r="T20207" s="5"/>
      <c r="V20207" s="5"/>
    </row>
    <row r="20208" spans="9:22" x14ac:dyDescent="0.25">
      <c r="I20208" s="5"/>
      <c r="T20208" s="5"/>
      <c r="V20208" s="5"/>
    </row>
    <row r="20209" spans="9:22" x14ac:dyDescent="0.25">
      <c r="I20209" s="5"/>
      <c r="T20209" s="5"/>
      <c r="V20209" s="5"/>
    </row>
    <row r="20210" spans="9:22" x14ac:dyDescent="0.25">
      <c r="I20210" s="5"/>
      <c r="T20210" s="5"/>
      <c r="V20210" s="5"/>
    </row>
    <row r="20211" spans="9:22" x14ac:dyDescent="0.25">
      <c r="I20211" s="5"/>
      <c r="T20211" s="5"/>
      <c r="V20211" s="5"/>
    </row>
    <row r="20212" spans="9:22" x14ac:dyDescent="0.25">
      <c r="I20212" s="5"/>
      <c r="T20212" s="5"/>
      <c r="V20212" s="5"/>
    </row>
    <row r="20213" spans="9:22" x14ac:dyDescent="0.25">
      <c r="I20213" s="5"/>
      <c r="T20213" s="5"/>
      <c r="V20213" s="5"/>
    </row>
    <row r="20214" spans="9:22" x14ac:dyDescent="0.25">
      <c r="I20214" s="5"/>
      <c r="T20214" s="5"/>
      <c r="V20214" s="5"/>
    </row>
    <row r="20215" spans="9:22" x14ac:dyDescent="0.25">
      <c r="I20215" s="5"/>
      <c r="T20215" s="5"/>
      <c r="V20215" s="5"/>
    </row>
    <row r="20216" spans="9:22" x14ac:dyDescent="0.25">
      <c r="I20216" s="5"/>
      <c r="T20216" s="5"/>
      <c r="V20216" s="5"/>
    </row>
    <row r="20217" spans="9:22" x14ac:dyDescent="0.25">
      <c r="I20217" s="5"/>
      <c r="T20217" s="5"/>
      <c r="V20217" s="5"/>
    </row>
    <row r="20218" spans="9:22" x14ac:dyDescent="0.25">
      <c r="I20218" s="5"/>
      <c r="T20218" s="5"/>
      <c r="V20218" s="5"/>
    </row>
    <row r="20219" spans="9:22" x14ac:dyDescent="0.25">
      <c r="I20219" s="5"/>
      <c r="T20219" s="5"/>
      <c r="V20219" s="5"/>
    </row>
    <row r="20220" spans="9:22" x14ac:dyDescent="0.25">
      <c r="I20220" s="5"/>
      <c r="T20220" s="5"/>
      <c r="V20220" s="5"/>
    </row>
    <row r="20221" spans="9:22" x14ac:dyDescent="0.25">
      <c r="I20221" s="5"/>
      <c r="T20221" s="5"/>
      <c r="V20221" s="5"/>
    </row>
    <row r="20222" spans="9:22" x14ac:dyDescent="0.25">
      <c r="I20222" s="5"/>
      <c r="T20222" s="5"/>
      <c r="V20222" s="5"/>
    </row>
    <row r="20223" spans="9:22" x14ac:dyDescent="0.25">
      <c r="I20223" s="5"/>
      <c r="T20223" s="5"/>
      <c r="V20223" s="5"/>
    </row>
    <row r="20224" spans="9:22" x14ac:dyDescent="0.25">
      <c r="I20224" s="5"/>
      <c r="T20224" s="5"/>
      <c r="V20224" s="5"/>
    </row>
    <row r="20225" spans="9:22" x14ac:dyDescent="0.25">
      <c r="I20225" s="5"/>
      <c r="T20225" s="5"/>
      <c r="V20225" s="5"/>
    </row>
    <row r="20226" spans="9:22" x14ac:dyDescent="0.25">
      <c r="I20226" s="5"/>
      <c r="T20226" s="5"/>
      <c r="V20226" s="5"/>
    </row>
    <row r="20227" spans="9:22" x14ac:dyDescent="0.25">
      <c r="I20227" s="5"/>
      <c r="T20227" s="5"/>
      <c r="V20227" s="5"/>
    </row>
    <row r="20228" spans="9:22" x14ac:dyDescent="0.25">
      <c r="I20228" s="5"/>
      <c r="T20228" s="5"/>
      <c r="V20228" s="5"/>
    </row>
    <row r="20229" spans="9:22" x14ac:dyDescent="0.25">
      <c r="I20229" s="5"/>
      <c r="T20229" s="5"/>
      <c r="V20229" s="5"/>
    </row>
    <row r="20230" spans="9:22" x14ac:dyDescent="0.25">
      <c r="I20230" s="5"/>
      <c r="T20230" s="5"/>
      <c r="V20230" s="5"/>
    </row>
    <row r="20231" spans="9:22" x14ac:dyDescent="0.25">
      <c r="I20231" s="5"/>
      <c r="T20231" s="5"/>
      <c r="V20231" s="5"/>
    </row>
    <row r="20232" spans="9:22" x14ac:dyDescent="0.25">
      <c r="I20232" s="5"/>
      <c r="T20232" s="5"/>
      <c r="V20232" s="5"/>
    </row>
    <row r="20233" spans="9:22" x14ac:dyDescent="0.25">
      <c r="I20233" s="5"/>
      <c r="T20233" s="5"/>
      <c r="V20233" s="5"/>
    </row>
    <row r="20234" spans="9:22" x14ac:dyDescent="0.25">
      <c r="I20234" s="5"/>
      <c r="T20234" s="5"/>
      <c r="V20234" s="5"/>
    </row>
    <row r="20235" spans="9:22" x14ac:dyDescent="0.25">
      <c r="I20235" s="5"/>
      <c r="T20235" s="5"/>
      <c r="V20235" s="5"/>
    </row>
    <row r="20236" spans="9:22" x14ac:dyDescent="0.25">
      <c r="I20236" s="5"/>
      <c r="T20236" s="5"/>
      <c r="V20236" s="5"/>
    </row>
    <row r="20237" spans="9:22" x14ac:dyDescent="0.25">
      <c r="I20237" s="5"/>
      <c r="T20237" s="5"/>
      <c r="V20237" s="5"/>
    </row>
    <row r="20238" spans="9:22" x14ac:dyDescent="0.25">
      <c r="I20238" s="5"/>
      <c r="T20238" s="5"/>
      <c r="V20238" s="5"/>
    </row>
    <row r="20239" spans="9:22" x14ac:dyDescent="0.25">
      <c r="I20239" s="5"/>
      <c r="T20239" s="5"/>
      <c r="V20239" s="5"/>
    </row>
    <row r="20240" spans="9:22" x14ac:dyDescent="0.25">
      <c r="I20240" s="5"/>
      <c r="T20240" s="5"/>
      <c r="V20240" s="5"/>
    </row>
    <row r="20241" spans="9:22" x14ac:dyDescent="0.25">
      <c r="I20241" s="5"/>
      <c r="T20241" s="5"/>
      <c r="V20241" s="5"/>
    </row>
    <row r="20242" spans="9:22" x14ac:dyDescent="0.25">
      <c r="I20242" s="5"/>
      <c r="T20242" s="5"/>
      <c r="V20242" s="5"/>
    </row>
    <row r="20243" spans="9:22" x14ac:dyDescent="0.25">
      <c r="I20243" s="5"/>
      <c r="T20243" s="5"/>
      <c r="V20243" s="5"/>
    </row>
    <row r="20244" spans="9:22" x14ac:dyDescent="0.25">
      <c r="I20244" s="5"/>
      <c r="T20244" s="5"/>
      <c r="V20244" s="5"/>
    </row>
    <row r="20245" spans="9:22" x14ac:dyDescent="0.25">
      <c r="I20245" s="5"/>
      <c r="T20245" s="5"/>
      <c r="V20245" s="5"/>
    </row>
    <row r="20246" spans="9:22" x14ac:dyDescent="0.25">
      <c r="I20246" s="5"/>
      <c r="T20246" s="5"/>
      <c r="V20246" s="5"/>
    </row>
    <row r="20247" spans="9:22" x14ac:dyDescent="0.25">
      <c r="I20247" s="5"/>
      <c r="T20247" s="5"/>
      <c r="V20247" s="5"/>
    </row>
    <row r="20248" spans="9:22" x14ac:dyDescent="0.25">
      <c r="I20248" s="5"/>
      <c r="T20248" s="5"/>
      <c r="V20248" s="5"/>
    </row>
    <row r="20249" spans="9:22" x14ac:dyDescent="0.25">
      <c r="I20249" s="5"/>
      <c r="T20249" s="5"/>
      <c r="V20249" s="5"/>
    </row>
    <row r="20250" spans="9:22" x14ac:dyDescent="0.25">
      <c r="I20250" s="5"/>
      <c r="T20250" s="5"/>
      <c r="V20250" s="5"/>
    </row>
    <row r="20251" spans="9:22" x14ac:dyDescent="0.25">
      <c r="I20251" s="5"/>
      <c r="T20251" s="5"/>
      <c r="V20251" s="5"/>
    </row>
    <row r="20252" spans="9:22" x14ac:dyDescent="0.25">
      <c r="I20252" s="5"/>
      <c r="T20252" s="5"/>
      <c r="V20252" s="5"/>
    </row>
    <row r="20253" spans="9:22" x14ac:dyDescent="0.25">
      <c r="I20253" s="5"/>
      <c r="T20253" s="5"/>
      <c r="V20253" s="5"/>
    </row>
    <row r="20254" spans="9:22" x14ac:dyDescent="0.25">
      <c r="I20254" s="5"/>
      <c r="T20254" s="5"/>
      <c r="V20254" s="5"/>
    </row>
    <row r="20255" spans="9:22" x14ac:dyDescent="0.25">
      <c r="I20255" s="5"/>
      <c r="T20255" s="5"/>
      <c r="V20255" s="5"/>
    </row>
    <row r="20256" spans="9:22" x14ac:dyDescent="0.25">
      <c r="I20256" s="5"/>
      <c r="T20256" s="5"/>
      <c r="V20256" s="5"/>
    </row>
    <row r="20257" spans="9:22" x14ac:dyDescent="0.25">
      <c r="I20257" s="5"/>
      <c r="T20257" s="5"/>
      <c r="V20257" s="5"/>
    </row>
    <row r="20258" spans="9:22" x14ac:dyDescent="0.25">
      <c r="I20258" s="5"/>
      <c r="T20258" s="5"/>
      <c r="V20258" s="5"/>
    </row>
    <row r="20259" spans="9:22" x14ac:dyDescent="0.25">
      <c r="I20259" s="5"/>
      <c r="T20259" s="5"/>
      <c r="V20259" s="5"/>
    </row>
    <row r="20260" spans="9:22" x14ac:dyDescent="0.25">
      <c r="I20260" s="5"/>
      <c r="T20260" s="5"/>
      <c r="V20260" s="5"/>
    </row>
    <row r="20261" spans="9:22" x14ac:dyDescent="0.25">
      <c r="I20261" s="5"/>
      <c r="T20261" s="5"/>
      <c r="V20261" s="5"/>
    </row>
    <row r="20262" spans="9:22" x14ac:dyDescent="0.25">
      <c r="I20262" s="5"/>
      <c r="T20262" s="5"/>
      <c r="V20262" s="5"/>
    </row>
    <row r="20263" spans="9:22" x14ac:dyDescent="0.25">
      <c r="I20263" s="5"/>
      <c r="T20263" s="5"/>
      <c r="V20263" s="5"/>
    </row>
    <row r="20264" spans="9:22" x14ac:dyDescent="0.25">
      <c r="I20264" s="5"/>
      <c r="T20264" s="5"/>
      <c r="V20264" s="5"/>
    </row>
    <row r="20265" spans="9:22" x14ac:dyDescent="0.25">
      <c r="I20265" s="5"/>
      <c r="T20265" s="5"/>
      <c r="V20265" s="5"/>
    </row>
    <row r="20266" spans="9:22" x14ac:dyDescent="0.25">
      <c r="I20266" s="5"/>
      <c r="T20266" s="5"/>
      <c r="V20266" s="5"/>
    </row>
    <row r="20267" spans="9:22" x14ac:dyDescent="0.25">
      <c r="I20267" s="5"/>
      <c r="T20267" s="5"/>
      <c r="V20267" s="5"/>
    </row>
    <row r="20268" spans="9:22" x14ac:dyDescent="0.25">
      <c r="I20268" s="5"/>
      <c r="T20268" s="5"/>
      <c r="V20268" s="5"/>
    </row>
    <row r="20269" spans="9:22" x14ac:dyDescent="0.25">
      <c r="I20269" s="5"/>
      <c r="T20269" s="5"/>
      <c r="V20269" s="5"/>
    </row>
    <row r="20270" spans="9:22" x14ac:dyDescent="0.25">
      <c r="I20270" s="5"/>
      <c r="T20270" s="5"/>
      <c r="V20270" s="5"/>
    </row>
    <row r="20271" spans="9:22" x14ac:dyDescent="0.25">
      <c r="I20271" s="5"/>
      <c r="T20271" s="5"/>
      <c r="V20271" s="5"/>
    </row>
    <row r="20272" spans="9:22" x14ac:dyDescent="0.25">
      <c r="I20272" s="5"/>
      <c r="T20272" s="5"/>
      <c r="V20272" s="5"/>
    </row>
    <row r="20273" spans="9:22" x14ac:dyDescent="0.25">
      <c r="I20273" s="5"/>
      <c r="T20273" s="5"/>
      <c r="V20273" s="5"/>
    </row>
    <row r="20274" spans="9:22" x14ac:dyDescent="0.25">
      <c r="I20274" s="5"/>
      <c r="T20274" s="5"/>
      <c r="V20274" s="5"/>
    </row>
    <row r="20275" spans="9:22" x14ac:dyDescent="0.25">
      <c r="I20275" s="5"/>
      <c r="T20275" s="5"/>
      <c r="V20275" s="5"/>
    </row>
    <row r="20276" spans="9:22" x14ac:dyDescent="0.25">
      <c r="I20276" s="5"/>
      <c r="T20276" s="5"/>
      <c r="V20276" s="5"/>
    </row>
    <row r="20277" spans="9:22" x14ac:dyDescent="0.25">
      <c r="I20277" s="5"/>
      <c r="T20277" s="5"/>
      <c r="V20277" s="5"/>
    </row>
    <row r="20278" spans="9:22" x14ac:dyDescent="0.25">
      <c r="I20278" s="5"/>
      <c r="T20278" s="5"/>
      <c r="V20278" s="5"/>
    </row>
    <row r="20279" spans="9:22" x14ac:dyDescent="0.25">
      <c r="I20279" s="5"/>
      <c r="T20279" s="5"/>
      <c r="V20279" s="5"/>
    </row>
    <row r="20280" spans="9:22" x14ac:dyDescent="0.25">
      <c r="I20280" s="5"/>
      <c r="T20280" s="5"/>
      <c r="V20280" s="5"/>
    </row>
    <row r="20281" spans="9:22" x14ac:dyDescent="0.25">
      <c r="I20281" s="5"/>
      <c r="T20281" s="5"/>
      <c r="V20281" s="5"/>
    </row>
    <row r="20282" spans="9:22" x14ac:dyDescent="0.25">
      <c r="I20282" s="5"/>
      <c r="T20282" s="5"/>
      <c r="V20282" s="5"/>
    </row>
    <row r="20283" spans="9:22" x14ac:dyDescent="0.25">
      <c r="I20283" s="5"/>
      <c r="T20283" s="5"/>
      <c r="V20283" s="5"/>
    </row>
    <row r="20284" spans="9:22" x14ac:dyDescent="0.25">
      <c r="I20284" s="5"/>
      <c r="T20284" s="5"/>
      <c r="V20284" s="5"/>
    </row>
    <row r="20285" spans="9:22" x14ac:dyDescent="0.25">
      <c r="I20285" s="5"/>
      <c r="T20285" s="5"/>
      <c r="V20285" s="5"/>
    </row>
    <row r="20286" spans="9:22" x14ac:dyDescent="0.25">
      <c r="I20286" s="5"/>
      <c r="T20286" s="5"/>
      <c r="V20286" s="5"/>
    </row>
    <row r="20287" spans="9:22" x14ac:dyDescent="0.25">
      <c r="I20287" s="5"/>
      <c r="T20287" s="5"/>
      <c r="V20287" s="5"/>
    </row>
    <row r="20288" spans="9:22" x14ac:dyDescent="0.25">
      <c r="I20288" s="5"/>
      <c r="T20288" s="5"/>
      <c r="V20288" s="5"/>
    </row>
    <row r="20289" spans="9:22" x14ac:dyDescent="0.25">
      <c r="I20289" s="5"/>
      <c r="T20289" s="5"/>
      <c r="V20289" s="5"/>
    </row>
    <row r="20290" spans="9:22" x14ac:dyDescent="0.25">
      <c r="I20290" s="5"/>
      <c r="T20290" s="5"/>
      <c r="V20290" s="5"/>
    </row>
    <row r="20291" spans="9:22" x14ac:dyDescent="0.25">
      <c r="I20291" s="5"/>
      <c r="T20291" s="5"/>
      <c r="V20291" s="5"/>
    </row>
    <row r="20292" spans="9:22" x14ac:dyDescent="0.25">
      <c r="I20292" s="5"/>
      <c r="T20292" s="5"/>
      <c r="V20292" s="5"/>
    </row>
    <row r="20293" spans="9:22" x14ac:dyDescent="0.25">
      <c r="I20293" s="5"/>
      <c r="T20293" s="5"/>
      <c r="V20293" s="5"/>
    </row>
    <row r="20294" spans="9:22" x14ac:dyDescent="0.25">
      <c r="I20294" s="5"/>
      <c r="T20294" s="5"/>
      <c r="V20294" s="5"/>
    </row>
    <row r="20295" spans="9:22" x14ac:dyDescent="0.25">
      <c r="I20295" s="5"/>
      <c r="T20295" s="5"/>
      <c r="V20295" s="5"/>
    </row>
    <row r="20296" spans="9:22" x14ac:dyDescent="0.25">
      <c r="I20296" s="5"/>
      <c r="T20296" s="5"/>
      <c r="V20296" s="5"/>
    </row>
    <row r="20297" spans="9:22" x14ac:dyDescent="0.25">
      <c r="I20297" s="5"/>
      <c r="T20297" s="5"/>
      <c r="V20297" s="5"/>
    </row>
    <row r="20298" spans="9:22" x14ac:dyDescent="0.25">
      <c r="I20298" s="5"/>
      <c r="T20298" s="5"/>
      <c r="V20298" s="5"/>
    </row>
    <row r="20299" spans="9:22" x14ac:dyDescent="0.25">
      <c r="I20299" s="5"/>
      <c r="T20299" s="5"/>
      <c r="V20299" s="5"/>
    </row>
    <row r="20300" spans="9:22" x14ac:dyDescent="0.25">
      <c r="I20300" s="5"/>
      <c r="T20300" s="5"/>
      <c r="V20300" s="5"/>
    </row>
    <row r="20301" spans="9:22" x14ac:dyDescent="0.25">
      <c r="I20301" s="5"/>
      <c r="T20301" s="5"/>
      <c r="V20301" s="5"/>
    </row>
    <row r="20302" spans="9:22" x14ac:dyDescent="0.25">
      <c r="I20302" s="5"/>
      <c r="T20302" s="5"/>
      <c r="V20302" s="5"/>
    </row>
    <row r="20303" spans="9:22" x14ac:dyDescent="0.25">
      <c r="I20303" s="5"/>
      <c r="T20303" s="5"/>
      <c r="V20303" s="5"/>
    </row>
    <row r="20304" spans="9:22" x14ac:dyDescent="0.25">
      <c r="I20304" s="5"/>
      <c r="T20304" s="5"/>
      <c r="V20304" s="5"/>
    </row>
    <row r="20305" spans="9:22" x14ac:dyDescent="0.25">
      <c r="I20305" s="5"/>
      <c r="T20305" s="5"/>
      <c r="V20305" s="5"/>
    </row>
    <row r="20306" spans="9:22" x14ac:dyDescent="0.25">
      <c r="I20306" s="5"/>
      <c r="T20306" s="5"/>
      <c r="V20306" s="5"/>
    </row>
    <row r="20307" spans="9:22" x14ac:dyDescent="0.25">
      <c r="I20307" s="5"/>
      <c r="T20307" s="5"/>
      <c r="V20307" s="5"/>
    </row>
    <row r="20308" spans="9:22" x14ac:dyDescent="0.25">
      <c r="I20308" s="5"/>
      <c r="T20308" s="5"/>
      <c r="V20308" s="5"/>
    </row>
    <row r="20309" spans="9:22" x14ac:dyDescent="0.25">
      <c r="I20309" s="5"/>
      <c r="T20309" s="5"/>
      <c r="V20309" s="5"/>
    </row>
    <row r="20310" spans="9:22" x14ac:dyDescent="0.25">
      <c r="I20310" s="5"/>
      <c r="T20310" s="5"/>
      <c r="V20310" s="5"/>
    </row>
    <row r="20311" spans="9:22" x14ac:dyDescent="0.25">
      <c r="I20311" s="5"/>
      <c r="T20311" s="5"/>
      <c r="V20311" s="5"/>
    </row>
    <row r="20312" spans="9:22" x14ac:dyDescent="0.25">
      <c r="I20312" s="5"/>
      <c r="T20312" s="5"/>
      <c r="V20312" s="5"/>
    </row>
    <row r="20313" spans="9:22" x14ac:dyDescent="0.25">
      <c r="I20313" s="5"/>
      <c r="T20313" s="5"/>
      <c r="V20313" s="5"/>
    </row>
    <row r="20314" spans="9:22" x14ac:dyDescent="0.25">
      <c r="I20314" s="5"/>
      <c r="T20314" s="5"/>
      <c r="V20314" s="5"/>
    </row>
    <row r="20315" spans="9:22" x14ac:dyDescent="0.25">
      <c r="I20315" s="5"/>
      <c r="T20315" s="5"/>
      <c r="V20315" s="5"/>
    </row>
    <row r="20316" spans="9:22" x14ac:dyDescent="0.25">
      <c r="I20316" s="5"/>
      <c r="T20316" s="5"/>
      <c r="V20316" s="5"/>
    </row>
    <row r="20317" spans="9:22" x14ac:dyDescent="0.25">
      <c r="I20317" s="5"/>
      <c r="T20317" s="5"/>
      <c r="V20317" s="5"/>
    </row>
    <row r="20318" spans="9:22" x14ac:dyDescent="0.25">
      <c r="I20318" s="5"/>
      <c r="T20318" s="5"/>
      <c r="V20318" s="5"/>
    </row>
    <row r="20319" spans="9:22" x14ac:dyDescent="0.25">
      <c r="I20319" s="5"/>
      <c r="T20319" s="5"/>
      <c r="V20319" s="5"/>
    </row>
    <row r="20320" spans="9:22" x14ac:dyDescent="0.25">
      <c r="I20320" s="5"/>
      <c r="T20320" s="5"/>
      <c r="V20320" s="5"/>
    </row>
    <row r="20321" spans="9:22" x14ac:dyDescent="0.25">
      <c r="I20321" s="5"/>
      <c r="T20321" s="5"/>
      <c r="V20321" s="5"/>
    </row>
    <row r="20322" spans="9:22" x14ac:dyDescent="0.25">
      <c r="I20322" s="5"/>
      <c r="T20322" s="5"/>
      <c r="V20322" s="5"/>
    </row>
    <row r="20323" spans="9:22" x14ac:dyDescent="0.25">
      <c r="I20323" s="5"/>
      <c r="T20323" s="5"/>
      <c r="V20323" s="5"/>
    </row>
    <row r="20324" spans="9:22" x14ac:dyDescent="0.25">
      <c r="I20324" s="5"/>
      <c r="T20324" s="5"/>
      <c r="V20324" s="5"/>
    </row>
    <row r="20325" spans="9:22" x14ac:dyDescent="0.25">
      <c r="I20325" s="5"/>
      <c r="T20325" s="5"/>
      <c r="V20325" s="5"/>
    </row>
    <row r="20326" spans="9:22" x14ac:dyDescent="0.25">
      <c r="I20326" s="5"/>
      <c r="T20326" s="5"/>
      <c r="V20326" s="5"/>
    </row>
    <row r="20327" spans="9:22" x14ac:dyDescent="0.25">
      <c r="I20327" s="5"/>
      <c r="T20327" s="5"/>
      <c r="V20327" s="5"/>
    </row>
    <row r="20328" spans="9:22" x14ac:dyDescent="0.25">
      <c r="I20328" s="5"/>
      <c r="T20328" s="5"/>
      <c r="V20328" s="5"/>
    </row>
    <row r="20329" spans="9:22" x14ac:dyDescent="0.25">
      <c r="I20329" s="5"/>
      <c r="T20329" s="5"/>
      <c r="V20329" s="5"/>
    </row>
    <row r="20330" spans="9:22" x14ac:dyDescent="0.25">
      <c r="I20330" s="5"/>
      <c r="T20330" s="5"/>
      <c r="V20330" s="5"/>
    </row>
    <row r="20331" spans="9:22" x14ac:dyDescent="0.25">
      <c r="I20331" s="5"/>
      <c r="T20331" s="5"/>
      <c r="V20331" s="5"/>
    </row>
    <row r="20332" spans="9:22" x14ac:dyDescent="0.25">
      <c r="I20332" s="5"/>
      <c r="T20332" s="5"/>
      <c r="V20332" s="5"/>
    </row>
    <row r="20333" spans="9:22" x14ac:dyDescent="0.25">
      <c r="I20333" s="5"/>
      <c r="T20333" s="5"/>
      <c r="V20333" s="5"/>
    </row>
    <row r="20334" spans="9:22" x14ac:dyDescent="0.25">
      <c r="I20334" s="5"/>
      <c r="T20334" s="5"/>
      <c r="V20334" s="5"/>
    </row>
    <row r="20335" spans="9:22" x14ac:dyDescent="0.25">
      <c r="I20335" s="5"/>
      <c r="T20335" s="5"/>
      <c r="V20335" s="5"/>
    </row>
    <row r="20336" spans="9:22" x14ac:dyDescent="0.25">
      <c r="I20336" s="5"/>
      <c r="T20336" s="5"/>
      <c r="V20336" s="5"/>
    </row>
    <row r="20337" spans="9:22" x14ac:dyDescent="0.25">
      <c r="I20337" s="5"/>
      <c r="T20337" s="5"/>
      <c r="V20337" s="5"/>
    </row>
    <row r="20338" spans="9:22" x14ac:dyDescent="0.25">
      <c r="I20338" s="5"/>
      <c r="T20338" s="5"/>
      <c r="V20338" s="5"/>
    </row>
    <row r="20339" spans="9:22" x14ac:dyDescent="0.25">
      <c r="I20339" s="5"/>
      <c r="T20339" s="5"/>
      <c r="V20339" s="5"/>
    </row>
    <row r="20340" spans="9:22" x14ac:dyDescent="0.25">
      <c r="I20340" s="5"/>
      <c r="T20340" s="5"/>
      <c r="V20340" s="5"/>
    </row>
    <row r="20341" spans="9:22" x14ac:dyDescent="0.25">
      <c r="I20341" s="5"/>
      <c r="T20341" s="5"/>
      <c r="V20341" s="5"/>
    </row>
    <row r="20342" spans="9:22" x14ac:dyDescent="0.25">
      <c r="I20342" s="5"/>
      <c r="T20342" s="5"/>
      <c r="V20342" s="5"/>
    </row>
    <row r="20343" spans="9:22" x14ac:dyDescent="0.25">
      <c r="I20343" s="5"/>
      <c r="T20343" s="5"/>
      <c r="V20343" s="5"/>
    </row>
    <row r="20344" spans="9:22" x14ac:dyDescent="0.25">
      <c r="I20344" s="5"/>
      <c r="T20344" s="5"/>
      <c r="V20344" s="5"/>
    </row>
    <row r="20345" spans="9:22" x14ac:dyDescent="0.25">
      <c r="I20345" s="5"/>
      <c r="T20345" s="5"/>
      <c r="V20345" s="5"/>
    </row>
    <row r="20346" spans="9:22" x14ac:dyDescent="0.25">
      <c r="I20346" s="5"/>
      <c r="T20346" s="5"/>
      <c r="V20346" s="5"/>
    </row>
    <row r="20347" spans="9:22" x14ac:dyDescent="0.25">
      <c r="I20347" s="5"/>
      <c r="T20347" s="5"/>
      <c r="V20347" s="5"/>
    </row>
    <row r="20348" spans="9:22" x14ac:dyDescent="0.25">
      <c r="I20348" s="5"/>
      <c r="T20348" s="5"/>
      <c r="V20348" s="5"/>
    </row>
    <row r="20349" spans="9:22" x14ac:dyDescent="0.25">
      <c r="I20349" s="5"/>
      <c r="T20349" s="5"/>
      <c r="V20349" s="5"/>
    </row>
    <row r="20350" spans="9:22" x14ac:dyDescent="0.25">
      <c r="I20350" s="5"/>
      <c r="T20350" s="5"/>
      <c r="V20350" s="5"/>
    </row>
    <row r="20351" spans="9:22" x14ac:dyDescent="0.25">
      <c r="I20351" s="5"/>
      <c r="T20351" s="5"/>
      <c r="V20351" s="5"/>
    </row>
    <row r="20352" spans="9:22" x14ac:dyDescent="0.25">
      <c r="I20352" s="5"/>
      <c r="T20352" s="5"/>
      <c r="V20352" s="5"/>
    </row>
    <row r="20353" spans="9:22" x14ac:dyDescent="0.25">
      <c r="I20353" s="5"/>
      <c r="T20353" s="5"/>
      <c r="V20353" s="5"/>
    </row>
    <row r="20354" spans="9:22" x14ac:dyDescent="0.25">
      <c r="I20354" s="5"/>
      <c r="T20354" s="5"/>
      <c r="V20354" s="5"/>
    </row>
    <row r="20355" spans="9:22" x14ac:dyDescent="0.25">
      <c r="I20355" s="5"/>
      <c r="T20355" s="5"/>
      <c r="V20355" s="5"/>
    </row>
    <row r="20356" spans="9:22" x14ac:dyDescent="0.25">
      <c r="I20356" s="5"/>
      <c r="T20356" s="5"/>
      <c r="V20356" s="5"/>
    </row>
    <row r="20357" spans="9:22" x14ac:dyDescent="0.25">
      <c r="I20357" s="5"/>
      <c r="T20357" s="5"/>
      <c r="V20357" s="5"/>
    </row>
    <row r="20358" spans="9:22" x14ac:dyDescent="0.25">
      <c r="I20358" s="5"/>
      <c r="T20358" s="5"/>
      <c r="V20358" s="5"/>
    </row>
    <row r="20359" spans="9:22" x14ac:dyDescent="0.25">
      <c r="I20359" s="5"/>
      <c r="T20359" s="5"/>
      <c r="V20359" s="5"/>
    </row>
    <row r="20360" spans="9:22" x14ac:dyDescent="0.25">
      <c r="I20360" s="5"/>
      <c r="T20360" s="5"/>
      <c r="V20360" s="5"/>
    </row>
    <row r="20361" spans="9:22" x14ac:dyDescent="0.25">
      <c r="I20361" s="5"/>
      <c r="T20361" s="5"/>
      <c r="V20361" s="5"/>
    </row>
    <row r="20362" spans="9:22" x14ac:dyDescent="0.25">
      <c r="I20362" s="5"/>
      <c r="T20362" s="5"/>
      <c r="V20362" s="5"/>
    </row>
    <row r="20363" spans="9:22" x14ac:dyDescent="0.25">
      <c r="I20363" s="5"/>
      <c r="T20363" s="5"/>
      <c r="V20363" s="5"/>
    </row>
    <row r="20364" spans="9:22" x14ac:dyDescent="0.25">
      <c r="I20364" s="5"/>
      <c r="T20364" s="5"/>
      <c r="V20364" s="5"/>
    </row>
    <row r="20365" spans="9:22" x14ac:dyDescent="0.25">
      <c r="I20365" s="5"/>
      <c r="T20365" s="5"/>
      <c r="V20365" s="5"/>
    </row>
    <row r="20366" spans="9:22" x14ac:dyDescent="0.25">
      <c r="I20366" s="5"/>
      <c r="T20366" s="5"/>
      <c r="V20366" s="5"/>
    </row>
    <row r="20367" spans="9:22" x14ac:dyDescent="0.25">
      <c r="I20367" s="5"/>
      <c r="T20367" s="5"/>
      <c r="V20367" s="5"/>
    </row>
    <row r="20368" spans="9:22" x14ac:dyDescent="0.25">
      <c r="I20368" s="5"/>
      <c r="T20368" s="5"/>
      <c r="V20368" s="5"/>
    </row>
    <row r="20369" spans="9:22" x14ac:dyDescent="0.25">
      <c r="I20369" s="5"/>
      <c r="T20369" s="5"/>
      <c r="V20369" s="5"/>
    </row>
    <row r="20370" spans="9:22" x14ac:dyDescent="0.25">
      <c r="I20370" s="5"/>
      <c r="T20370" s="5"/>
      <c r="V20370" s="5"/>
    </row>
    <row r="20371" spans="9:22" x14ac:dyDescent="0.25">
      <c r="I20371" s="5"/>
      <c r="T20371" s="5"/>
      <c r="V20371" s="5"/>
    </row>
    <row r="20372" spans="9:22" x14ac:dyDescent="0.25">
      <c r="I20372" s="5"/>
      <c r="T20372" s="5"/>
      <c r="V20372" s="5"/>
    </row>
    <row r="20373" spans="9:22" x14ac:dyDescent="0.25">
      <c r="I20373" s="5"/>
      <c r="T20373" s="5"/>
      <c r="V20373" s="5"/>
    </row>
    <row r="20374" spans="9:22" x14ac:dyDescent="0.25">
      <c r="I20374" s="5"/>
      <c r="T20374" s="5"/>
      <c r="V20374" s="5"/>
    </row>
    <row r="20375" spans="9:22" x14ac:dyDescent="0.25">
      <c r="I20375" s="5"/>
      <c r="T20375" s="5"/>
      <c r="V20375" s="5"/>
    </row>
    <row r="20376" spans="9:22" x14ac:dyDescent="0.25">
      <c r="I20376" s="5"/>
      <c r="T20376" s="5"/>
      <c r="V20376" s="5"/>
    </row>
    <row r="20377" spans="9:22" x14ac:dyDescent="0.25">
      <c r="I20377" s="5"/>
      <c r="T20377" s="5"/>
      <c r="V20377" s="5"/>
    </row>
    <row r="20378" spans="9:22" x14ac:dyDescent="0.25">
      <c r="I20378" s="5"/>
      <c r="T20378" s="5"/>
      <c r="V20378" s="5"/>
    </row>
    <row r="20379" spans="9:22" x14ac:dyDescent="0.25">
      <c r="I20379" s="5"/>
      <c r="T20379" s="5"/>
      <c r="V20379" s="5"/>
    </row>
    <row r="20380" spans="9:22" x14ac:dyDescent="0.25">
      <c r="I20380" s="5"/>
      <c r="T20380" s="5"/>
      <c r="V20380" s="5"/>
    </row>
    <row r="20381" spans="9:22" x14ac:dyDescent="0.25">
      <c r="I20381" s="5"/>
      <c r="T20381" s="5"/>
      <c r="V20381" s="5"/>
    </row>
    <row r="20382" spans="9:22" x14ac:dyDescent="0.25">
      <c r="I20382" s="5"/>
      <c r="T20382" s="5"/>
      <c r="V20382" s="5"/>
    </row>
    <row r="20383" spans="9:22" x14ac:dyDescent="0.25">
      <c r="I20383" s="5"/>
      <c r="T20383" s="5"/>
      <c r="V20383" s="5"/>
    </row>
    <row r="20384" spans="9:22" x14ac:dyDescent="0.25">
      <c r="I20384" s="5"/>
      <c r="T20384" s="5"/>
      <c r="V20384" s="5"/>
    </row>
    <row r="20385" spans="9:22" x14ac:dyDescent="0.25">
      <c r="I20385" s="5"/>
      <c r="T20385" s="5"/>
      <c r="V20385" s="5"/>
    </row>
    <row r="20386" spans="9:22" x14ac:dyDescent="0.25">
      <c r="I20386" s="5"/>
      <c r="T20386" s="5"/>
      <c r="V20386" s="5"/>
    </row>
    <row r="20387" spans="9:22" x14ac:dyDescent="0.25">
      <c r="I20387" s="5"/>
      <c r="T20387" s="5"/>
      <c r="V20387" s="5"/>
    </row>
    <row r="20388" spans="9:22" x14ac:dyDescent="0.25">
      <c r="I20388" s="5"/>
      <c r="T20388" s="5"/>
      <c r="V20388" s="5"/>
    </row>
    <row r="20389" spans="9:22" x14ac:dyDescent="0.25">
      <c r="I20389" s="5"/>
      <c r="T20389" s="5"/>
      <c r="V20389" s="5"/>
    </row>
    <row r="20390" spans="9:22" x14ac:dyDescent="0.25">
      <c r="I20390" s="5"/>
      <c r="T20390" s="5"/>
      <c r="V20390" s="5"/>
    </row>
    <row r="20391" spans="9:22" x14ac:dyDescent="0.25">
      <c r="I20391" s="5"/>
      <c r="T20391" s="5"/>
      <c r="V20391" s="5"/>
    </row>
    <row r="20392" spans="9:22" x14ac:dyDescent="0.25">
      <c r="I20392" s="5"/>
      <c r="T20392" s="5"/>
      <c r="V20392" s="5"/>
    </row>
    <row r="20393" spans="9:22" x14ac:dyDescent="0.25">
      <c r="I20393" s="5"/>
      <c r="T20393" s="5"/>
      <c r="V20393" s="5"/>
    </row>
    <row r="20394" spans="9:22" x14ac:dyDescent="0.25">
      <c r="I20394" s="5"/>
      <c r="T20394" s="5"/>
      <c r="V20394" s="5"/>
    </row>
    <row r="20395" spans="9:22" x14ac:dyDescent="0.25">
      <c r="I20395" s="5"/>
      <c r="T20395" s="5"/>
      <c r="V20395" s="5"/>
    </row>
    <row r="20396" spans="9:22" x14ac:dyDescent="0.25">
      <c r="I20396" s="5"/>
      <c r="T20396" s="5"/>
      <c r="V20396" s="5"/>
    </row>
    <row r="20397" spans="9:22" x14ac:dyDescent="0.25">
      <c r="I20397" s="5"/>
      <c r="T20397" s="5"/>
      <c r="V20397" s="5"/>
    </row>
    <row r="20398" spans="9:22" x14ac:dyDescent="0.25">
      <c r="I20398" s="5"/>
      <c r="T20398" s="5"/>
      <c r="V20398" s="5"/>
    </row>
    <row r="20399" spans="9:22" x14ac:dyDescent="0.25">
      <c r="I20399" s="5"/>
      <c r="T20399" s="5"/>
      <c r="V20399" s="5"/>
    </row>
    <row r="20400" spans="9:22" x14ac:dyDescent="0.25">
      <c r="I20400" s="5"/>
      <c r="T20400" s="5"/>
      <c r="V20400" s="5"/>
    </row>
    <row r="20401" spans="9:22" x14ac:dyDescent="0.25">
      <c r="I20401" s="5"/>
      <c r="T20401" s="5"/>
      <c r="V20401" s="5"/>
    </row>
    <row r="20402" spans="9:22" x14ac:dyDescent="0.25">
      <c r="I20402" s="5"/>
      <c r="T20402" s="5"/>
      <c r="V20402" s="5"/>
    </row>
    <row r="20403" spans="9:22" x14ac:dyDescent="0.25">
      <c r="I20403" s="5"/>
      <c r="T20403" s="5"/>
      <c r="V20403" s="5"/>
    </row>
    <row r="20404" spans="9:22" x14ac:dyDescent="0.25">
      <c r="I20404" s="5"/>
      <c r="T20404" s="5"/>
      <c r="V20404" s="5"/>
    </row>
    <row r="20405" spans="9:22" x14ac:dyDescent="0.25">
      <c r="I20405" s="5"/>
      <c r="T20405" s="5"/>
      <c r="V20405" s="5"/>
    </row>
    <row r="20406" spans="9:22" x14ac:dyDescent="0.25">
      <c r="I20406" s="5"/>
      <c r="T20406" s="5"/>
      <c r="V20406" s="5"/>
    </row>
    <row r="20407" spans="9:22" x14ac:dyDescent="0.25">
      <c r="I20407" s="5"/>
      <c r="T20407" s="5"/>
      <c r="V20407" s="5"/>
    </row>
    <row r="20408" spans="9:22" x14ac:dyDescent="0.25">
      <c r="I20408" s="5"/>
      <c r="T20408" s="5"/>
      <c r="V20408" s="5"/>
    </row>
    <row r="20409" spans="9:22" x14ac:dyDescent="0.25">
      <c r="I20409" s="5"/>
      <c r="T20409" s="5"/>
      <c r="V20409" s="5"/>
    </row>
    <row r="20410" spans="9:22" x14ac:dyDescent="0.25">
      <c r="I20410" s="5"/>
      <c r="T20410" s="5"/>
      <c r="V20410" s="5"/>
    </row>
    <row r="20411" spans="9:22" x14ac:dyDescent="0.25">
      <c r="I20411" s="5"/>
      <c r="T20411" s="5"/>
      <c r="V20411" s="5"/>
    </row>
    <row r="20412" spans="9:22" x14ac:dyDescent="0.25">
      <c r="I20412" s="5"/>
      <c r="T20412" s="5"/>
      <c r="V20412" s="5"/>
    </row>
    <row r="20413" spans="9:22" x14ac:dyDescent="0.25">
      <c r="I20413" s="5"/>
      <c r="T20413" s="5"/>
      <c r="V20413" s="5"/>
    </row>
    <row r="20414" spans="9:22" x14ac:dyDescent="0.25">
      <c r="I20414" s="5"/>
      <c r="T20414" s="5"/>
      <c r="V20414" s="5"/>
    </row>
    <row r="20415" spans="9:22" x14ac:dyDescent="0.25">
      <c r="I20415" s="5"/>
      <c r="T20415" s="5"/>
      <c r="V20415" s="5"/>
    </row>
    <row r="20416" spans="9:22" x14ac:dyDescent="0.25">
      <c r="I20416" s="5"/>
      <c r="T20416" s="5"/>
      <c r="V20416" s="5"/>
    </row>
    <row r="20417" spans="9:22" x14ac:dyDescent="0.25">
      <c r="I20417" s="5"/>
      <c r="T20417" s="5"/>
      <c r="V20417" s="5"/>
    </row>
    <row r="20418" spans="9:22" x14ac:dyDescent="0.25">
      <c r="I20418" s="5"/>
      <c r="T20418" s="5"/>
      <c r="V20418" s="5"/>
    </row>
    <row r="20419" spans="9:22" x14ac:dyDescent="0.25">
      <c r="I20419" s="5"/>
      <c r="T20419" s="5"/>
      <c r="V20419" s="5"/>
    </row>
    <row r="20420" spans="9:22" x14ac:dyDescent="0.25">
      <c r="I20420" s="5"/>
      <c r="T20420" s="5"/>
      <c r="V20420" s="5"/>
    </row>
    <row r="20421" spans="9:22" x14ac:dyDescent="0.25">
      <c r="I20421" s="5"/>
      <c r="T20421" s="5"/>
      <c r="V20421" s="5"/>
    </row>
    <row r="20422" spans="9:22" x14ac:dyDescent="0.25">
      <c r="I20422" s="5"/>
      <c r="T20422" s="5"/>
      <c r="V20422" s="5"/>
    </row>
    <row r="20423" spans="9:22" x14ac:dyDescent="0.25">
      <c r="I20423" s="5"/>
      <c r="T20423" s="5"/>
      <c r="V20423" s="5"/>
    </row>
    <row r="20424" spans="9:22" x14ac:dyDescent="0.25">
      <c r="I20424" s="5"/>
      <c r="T20424" s="5"/>
      <c r="V20424" s="5"/>
    </row>
    <row r="20425" spans="9:22" x14ac:dyDescent="0.25">
      <c r="I20425" s="5"/>
      <c r="T20425" s="5"/>
      <c r="V20425" s="5"/>
    </row>
    <row r="20426" spans="9:22" x14ac:dyDescent="0.25">
      <c r="I20426" s="5"/>
      <c r="T20426" s="5"/>
      <c r="V20426" s="5"/>
    </row>
    <row r="20427" spans="9:22" x14ac:dyDescent="0.25">
      <c r="I20427" s="5"/>
      <c r="T20427" s="5"/>
      <c r="V20427" s="5"/>
    </row>
    <row r="20428" spans="9:22" x14ac:dyDescent="0.25">
      <c r="I20428" s="5"/>
      <c r="T20428" s="5"/>
      <c r="V20428" s="5"/>
    </row>
    <row r="20429" spans="9:22" x14ac:dyDescent="0.25">
      <c r="I20429" s="5"/>
      <c r="T20429" s="5"/>
      <c r="V20429" s="5"/>
    </row>
    <row r="20430" spans="9:22" x14ac:dyDescent="0.25">
      <c r="I20430" s="5"/>
      <c r="T20430" s="5"/>
      <c r="V20430" s="5"/>
    </row>
    <row r="20431" spans="9:22" x14ac:dyDescent="0.25">
      <c r="I20431" s="5"/>
      <c r="T20431" s="5"/>
      <c r="V20431" s="5"/>
    </row>
    <row r="20432" spans="9:22" x14ac:dyDescent="0.25">
      <c r="I20432" s="5"/>
      <c r="T20432" s="5"/>
      <c r="V20432" s="5"/>
    </row>
    <row r="20433" spans="9:22" x14ac:dyDescent="0.25">
      <c r="I20433" s="5"/>
      <c r="T20433" s="5"/>
      <c r="V20433" s="5"/>
    </row>
    <row r="20434" spans="9:22" x14ac:dyDescent="0.25">
      <c r="I20434" s="5"/>
      <c r="T20434" s="5"/>
      <c r="V20434" s="5"/>
    </row>
    <row r="20435" spans="9:22" x14ac:dyDescent="0.25">
      <c r="I20435" s="5"/>
      <c r="T20435" s="5"/>
      <c r="V20435" s="5"/>
    </row>
    <row r="20436" spans="9:22" x14ac:dyDescent="0.25">
      <c r="I20436" s="5"/>
      <c r="T20436" s="5"/>
      <c r="V20436" s="5"/>
    </row>
    <row r="20437" spans="9:22" x14ac:dyDescent="0.25">
      <c r="I20437" s="5"/>
      <c r="T20437" s="5"/>
      <c r="V20437" s="5"/>
    </row>
    <row r="20438" spans="9:22" x14ac:dyDescent="0.25">
      <c r="I20438" s="5"/>
      <c r="T20438" s="5"/>
      <c r="V20438" s="5"/>
    </row>
    <row r="20439" spans="9:22" x14ac:dyDescent="0.25">
      <c r="I20439" s="5"/>
      <c r="T20439" s="5"/>
      <c r="V20439" s="5"/>
    </row>
    <row r="20440" spans="9:22" x14ac:dyDescent="0.25">
      <c r="I20440" s="5"/>
      <c r="T20440" s="5"/>
      <c r="V20440" s="5"/>
    </row>
    <row r="20441" spans="9:22" x14ac:dyDescent="0.25">
      <c r="I20441" s="5"/>
      <c r="T20441" s="5"/>
      <c r="V20441" s="5"/>
    </row>
    <row r="20442" spans="9:22" x14ac:dyDescent="0.25">
      <c r="I20442" s="5"/>
      <c r="T20442" s="5"/>
      <c r="V20442" s="5"/>
    </row>
    <row r="20443" spans="9:22" x14ac:dyDescent="0.25">
      <c r="I20443" s="5"/>
      <c r="T20443" s="5"/>
      <c r="V20443" s="5"/>
    </row>
    <row r="20444" spans="9:22" x14ac:dyDescent="0.25">
      <c r="I20444" s="5"/>
      <c r="T20444" s="5"/>
      <c r="V20444" s="5"/>
    </row>
    <row r="20445" spans="9:22" x14ac:dyDescent="0.25">
      <c r="I20445" s="5"/>
      <c r="T20445" s="5"/>
      <c r="V20445" s="5"/>
    </row>
    <row r="20446" spans="9:22" x14ac:dyDescent="0.25">
      <c r="I20446" s="5"/>
      <c r="T20446" s="5"/>
      <c r="V20446" s="5"/>
    </row>
    <row r="20447" spans="9:22" x14ac:dyDescent="0.25">
      <c r="I20447" s="5"/>
      <c r="T20447" s="5"/>
      <c r="V20447" s="5"/>
    </row>
    <row r="20448" spans="9:22" x14ac:dyDescent="0.25">
      <c r="I20448" s="5"/>
      <c r="T20448" s="5"/>
      <c r="V20448" s="5"/>
    </row>
    <row r="20449" spans="9:22" x14ac:dyDescent="0.25">
      <c r="I20449" s="5"/>
      <c r="T20449" s="5"/>
      <c r="V20449" s="5"/>
    </row>
    <row r="20450" spans="9:22" x14ac:dyDescent="0.25">
      <c r="I20450" s="5"/>
      <c r="T20450" s="5"/>
      <c r="V20450" s="5"/>
    </row>
    <row r="20451" spans="9:22" x14ac:dyDescent="0.25">
      <c r="I20451" s="5"/>
      <c r="T20451" s="5"/>
      <c r="V20451" s="5"/>
    </row>
    <row r="20452" spans="9:22" x14ac:dyDescent="0.25">
      <c r="I20452" s="5"/>
      <c r="T20452" s="5"/>
      <c r="V20452" s="5"/>
    </row>
    <row r="20453" spans="9:22" x14ac:dyDescent="0.25">
      <c r="I20453" s="5"/>
      <c r="T20453" s="5"/>
      <c r="V20453" s="5"/>
    </row>
    <row r="20454" spans="9:22" x14ac:dyDescent="0.25">
      <c r="I20454" s="5"/>
      <c r="T20454" s="5"/>
      <c r="V20454" s="5"/>
    </row>
    <row r="20455" spans="9:22" x14ac:dyDescent="0.25">
      <c r="I20455" s="5"/>
      <c r="T20455" s="5"/>
      <c r="V20455" s="5"/>
    </row>
    <row r="20456" spans="9:22" x14ac:dyDescent="0.25">
      <c r="I20456" s="5"/>
      <c r="T20456" s="5"/>
      <c r="V20456" s="5"/>
    </row>
    <row r="20457" spans="9:22" x14ac:dyDescent="0.25">
      <c r="I20457" s="5"/>
      <c r="T20457" s="5"/>
      <c r="V20457" s="5"/>
    </row>
    <row r="20458" spans="9:22" x14ac:dyDescent="0.25">
      <c r="I20458" s="5"/>
      <c r="T20458" s="5"/>
      <c r="V20458" s="5"/>
    </row>
    <row r="20459" spans="9:22" x14ac:dyDescent="0.25">
      <c r="I20459" s="5"/>
      <c r="T20459" s="5"/>
      <c r="V20459" s="5"/>
    </row>
    <row r="20460" spans="9:22" x14ac:dyDescent="0.25">
      <c r="I20460" s="5"/>
      <c r="T20460" s="5"/>
      <c r="V20460" s="5"/>
    </row>
    <row r="20461" spans="9:22" x14ac:dyDescent="0.25">
      <c r="I20461" s="5"/>
      <c r="T20461" s="5"/>
      <c r="V20461" s="5"/>
    </row>
    <row r="20462" spans="9:22" x14ac:dyDescent="0.25">
      <c r="I20462" s="5"/>
      <c r="T20462" s="5"/>
      <c r="V20462" s="5"/>
    </row>
    <row r="20463" spans="9:22" x14ac:dyDescent="0.25">
      <c r="I20463" s="5"/>
      <c r="T20463" s="5"/>
      <c r="V20463" s="5"/>
    </row>
    <row r="20464" spans="9:22" x14ac:dyDescent="0.25">
      <c r="I20464" s="5"/>
      <c r="T20464" s="5"/>
      <c r="V20464" s="5"/>
    </row>
    <row r="20465" spans="9:22" x14ac:dyDescent="0.25">
      <c r="I20465" s="5"/>
      <c r="T20465" s="5"/>
      <c r="V20465" s="5"/>
    </row>
    <row r="20466" spans="9:22" x14ac:dyDescent="0.25">
      <c r="I20466" s="5"/>
      <c r="T20466" s="5"/>
      <c r="V20466" s="5"/>
    </row>
    <row r="20467" spans="9:22" x14ac:dyDescent="0.25">
      <c r="I20467" s="5"/>
      <c r="T20467" s="5"/>
      <c r="V20467" s="5"/>
    </row>
    <row r="20468" spans="9:22" x14ac:dyDescent="0.25">
      <c r="I20468" s="5"/>
      <c r="T20468" s="5"/>
      <c r="V20468" s="5"/>
    </row>
    <row r="20469" spans="9:22" x14ac:dyDescent="0.25">
      <c r="I20469" s="5"/>
      <c r="T20469" s="5"/>
      <c r="V20469" s="5"/>
    </row>
    <row r="20470" spans="9:22" x14ac:dyDescent="0.25">
      <c r="I20470" s="5"/>
      <c r="T20470" s="5"/>
      <c r="V20470" s="5"/>
    </row>
    <row r="20471" spans="9:22" x14ac:dyDescent="0.25">
      <c r="I20471" s="5"/>
      <c r="T20471" s="5"/>
      <c r="V20471" s="5"/>
    </row>
    <row r="20472" spans="9:22" x14ac:dyDescent="0.25">
      <c r="I20472" s="5"/>
      <c r="T20472" s="5"/>
      <c r="V20472" s="5"/>
    </row>
    <row r="20473" spans="9:22" x14ac:dyDescent="0.25">
      <c r="I20473" s="5"/>
      <c r="T20473" s="5"/>
      <c r="V20473" s="5"/>
    </row>
    <row r="20474" spans="9:22" x14ac:dyDescent="0.25">
      <c r="I20474" s="5"/>
      <c r="T20474" s="5"/>
      <c r="V20474" s="5"/>
    </row>
    <row r="20475" spans="9:22" x14ac:dyDescent="0.25">
      <c r="I20475" s="5"/>
      <c r="T20475" s="5"/>
      <c r="V20475" s="5"/>
    </row>
    <row r="20476" spans="9:22" x14ac:dyDescent="0.25">
      <c r="I20476" s="5"/>
      <c r="T20476" s="5"/>
      <c r="V20476" s="5"/>
    </row>
    <row r="20477" spans="9:22" x14ac:dyDescent="0.25">
      <c r="I20477" s="5"/>
      <c r="T20477" s="5"/>
      <c r="V20477" s="5"/>
    </row>
    <row r="20478" spans="9:22" x14ac:dyDescent="0.25">
      <c r="I20478" s="5"/>
      <c r="T20478" s="5"/>
      <c r="V20478" s="5"/>
    </row>
    <row r="20479" spans="9:22" x14ac:dyDescent="0.25">
      <c r="I20479" s="5"/>
      <c r="T20479" s="5"/>
      <c r="V20479" s="5"/>
    </row>
    <row r="20480" spans="9:22" x14ac:dyDescent="0.25">
      <c r="I20480" s="5"/>
      <c r="T20480" s="5"/>
      <c r="V20480" s="5"/>
    </row>
    <row r="20481" spans="9:22" x14ac:dyDescent="0.25">
      <c r="I20481" s="5"/>
      <c r="T20481" s="5"/>
      <c r="V20481" s="5"/>
    </row>
    <row r="20482" spans="9:22" x14ac:dyDescent="0.25">
      <c r="I20482" s="5"/>
      <c r="T20482" s="5"/>
      <c r="V20482" s="5"/>
    </row>
    <row r="20483" spans="9:22" x14ac:dyDescent="0.25">
      <c r="I20483" s="5"/>
      <c r="T20483" s="5"/>
      <c r="V20483" s="5"/>
    </row>
    <row r="20484" spans="9:22" x14ac:dyDescent="0.25">
      <c r="I20484" s="5"/>
      <c r="T20484" s="5"/>
      <c r="V20484" s="5"/>
    </row>
    <row r="20485" spans="9:22" x14ac:dyDescent="0.25">
      <c r="I20485" s="5"/>
      <c r="T20485" s="5"/>
      <c r="V20485" s="5"/>
    </row>
    <row r="20486" spans="9:22" x14ac:dyDescent="0.25">
      <c r="I20486" s="5"/>
      <c r="T20486" s="5"/>
      <c r="V20486" s="5"/>
    </row>
    <row r="20487" spans="9:22" x14ac:dyDescent="0.25">
      <c r="I20487" s="5"/>
      <c r="T20487" s="5"/>
      <c r="V20487" s="5"/>
    </row>
    <row r="20488" spans="9:22" x14ac:dyDescent="0.25">
      <c r="I20488" s="5"/>
      <c r="T20488" s="5"/>
      <c r="V20488" s="5"/>
    </row>
    <row r="20489" spans="9:22" x14ac:dyDescent="0.25">
      <c r="I20489" s="5"/>
      <c r="T20489" s="5"/>
      <c r="V20489" s="5"/>
    </row>
    <row r="20490" spans="9:22" x14ac:dyDescent="0.25">
      <c r="I20490" s="5"/>
      <c r="T20490" s="5"/>
      <c r="V20490" s="5"/>
    </row>
    <row r="20491" spans="9:22" x14ac:dyDescent="0.25">
      <c r="I20491" s="5"/>
      <c r="T20491" s="5"/>
      <c r="V20491" s="5"/>
    </row>
    <row r="20492" spans="9:22" x14ac:dyDescent="0.25">
      <c r="I20492" s="5"/>
      <c r="T20492" s="5"/>
      <c r="V20492" s="5"/>
    </row>
    <row r="20493" spans="9:22" x14ac:dyDescent="0.25">
      <c r="I20493" s="5"/>
      <c r="T20493" s="5"/>
      <c r="V20493" s="5"/>
    </row>
    <row r="20494" spans="9:22" x14ac:dyDescent="0.25">
      <c r="I20494" s="5"/>
      <c r="T20494" s="5"/>
      <c r="V20494" s="5"/>
    </row>
    <row r="20495" spans="9:22" x14ac:dyDescent="0.25">
      <c r="I20495" s="5"/>
      <c r="T20495" s="5"/>
      <c r="V20495" s="5"/>
    </row>
    <row r="20496" spans="9:22" x14ac:dyDescent="0.25">
      <c r="I20496" s="5"/>
      <c r="T20496" s="5"/>
      <c r="V20496" s="5"/>
    </row>
    <row r="20497" spans="9:22" x14ac:dyDescent="0.25">
      <c r="I20497" s="5"/>
      <c r="T20497" s="5"/>
      <c r="V20497" s="5"/>
    </row>
    <row r="20498" spans="9:22" x14ac:dyDescent="0.25">
      <c r="I20498" s="5"/>
      <c r="T20498" s="5"/>
      <c r="V20498" s="5"/>
    </row>
    <row r="20499" spans="9:22" x14ac:dyDescent="0.25">
      <c r="I20499" s="5"/>
      <c r="T20499" s="5"/>
      <c r="V20499" s="5"/>
    </row>
    <row r="20500" spans="9:22" x14ac:dyDescent="0.25">
      <c r="I20500" s="5"/>
      <c r="T20500" s="5"/>
      <c r="V20500" s="5"/>
    </row>
    <row r="20501" spans="9:22" x14ac:dyDescent="0.25">
      <c r="I20501" s="5"/>
      <c r="T20501" s="5"/>
      <c r="V20501" s="5"/>
    </row>
    <row r="20502" spans="9:22" x14ac:dyDescent="0.25">
      <c r="I20502" s="5"/>
      <c r="T20502" s="5"/>
      <c r="V20502" s="5"/>
    </row>
    <row r="20503" spans="9:22" x14ac:dyDescent="0.25">
      <c r="I20503" s="5"/>
      <c r="T20503" s="5"/>
      <c r="V20503" s="5"/>
    </row>
    <row r="20504" spans="9:22" x14ac:dyDescent="0.25">
      <c r="I20504" s="5"/>
      <c r="T20504" s="5"/>
      <c r="V20504" s="5"/>
    </row>
    <row r="20505" spans="9:22" x14ac:dyDescent="0.25">
      <c r="I20505" s="5"/>
      <c r="T20505" s="5"/>
      <c r="V20505" s="5"/>
    </row>
    <row r="20506" spans="9:22" x14ac:dyDescent="0.25">
      <c r="I20506" s="5"/>
      <c r="T20506" s="5"/>
      <c r="V20506" s="5"/>
    </row>
    <row r="20507" spans="9:22" x14ac:dyDescent="0.25">
      <c r="I20507" s="5"/>
      <c r="T20507" s="5"/>
      <c r="V20507" s="5"/>
    </row>
    <row r="20508" spans="9:22" x14ac:dyDescent="0.25">
      <c r="I20508" s="5"/>
      <c r="T20508" s="5"/>
      <c r="V20508" s="5"/>
    </row>
    <row r="20509" spans="9:22" x14ac:dyDescent="0.25">
      <c r="I20509" s="5"/>
      <c r="T20509" s="5"/>
      <c r="V20509" s="5"/>
    </row>
    <row r="20510" spans="9:22" x14ac:dyDescent="0.25">
      <c r="I20510" s="5"/>
      <c r="T20510" s="5"/>
      <c r="V20510" s="5"/>
    </row>
    <row r="20511" spans="9:22" x14ac:dyDescent="0.25">
      <c r="I20511" s="5"/>
      <c r="T20511" s="5"/>
      <c r="V20511" s="5"/>
    </row>
    <row r="20512" spans="9:22" x14ac:dyDescent="0.25">
      <c r="I20512" s="5"/>
      <c r="T20512" s="5"/>
      <c r="V20512" s="5"/>
    </row>
    <row r="20513" spans="9:22" x14ac:dyDescent="0.25">
      <c r="I20513" s="5"/>
      <c r="T20513" s="5"/>
      <c r="V20513" s="5"/>
    </row>
    <row r="20514" spans="9:22" x14ac:dyDescent="0.25">
      <c r="I20514" s="5"/>
      <c r="T20514" s="5"/>
      <c r="V20514" s="5"/>
    </row>
    <row r="20515" spans="9:22" x14ac:dyDescent="0.25">
      <c r="I20515" s="5"/>
      <c r="T20515" s="5"/>
      <c r="V20515" s="5"/>
    </row>
    <row r="20516" spans="9:22" x14ac:dyDescent="0.25">
      <c r="I20516" s="5"/>
      <c r="T20516" s="5"/>
      <c r="V20516" s="5"/>
    </row>
    <row r="20517" spans="9:22" x14ac:dyDescent="0.25">
      <c r="I20517" s="5"/>
      <c r="T20517" s="5"/>
      <c r="V20517" s="5"/>
    </row>
    <row r="20518" spans="9:22" x14ac:dyDescent="0.25">
      <c r="I20518" s="5"/>
      <c r="T20518" s="5"/>
      <c r="V20518" s="5"/>
    </row>
    <row r="20519" spans="9:22" x14ac:dyDescent="0.25">
      <c r="I20519" s="5"/>
      <c r="T20519" s="5"/>
      <c r="V20519" s="5"/>
    </row>
    <row r="20520" spans="9:22" x14ac:dyDescent="0.25">
      <c r="I20520" s="5"/>
      <c r="T20520" s="5"/>
      <c r="V20520" s="5"/>
    </row>
    <row r="20521" spans="9:22" x14ac:dyDescent="0.25">
      <c r="I20521" s="5"/>
      <c r="T20521" s="5"/>
      <c r="V20521" s="5"/>
    </row>
    <row r="20522" spans="9:22" x14ac:dyDescent="0.25">
      <c r="I20522" s="5"/>
      <c r="T20522" s="5"/>
      <c r="V20522" s="5"/>
    </row>
    <row r="20523" spans="9:22" x14ac:dyDescent="0.25">
      <c r="I20523" s="5"/>
      <c r="T20523" s="5"/>
      <c r="V20523" s="5"/>
    </row>
    <row r="20524" spans="9:22" x14ac:dyDescent="0.25">
      <c r="I20524" s="5"/>
      <c r="T20524" s="5"/>
      <c r="V20524" s="5"/>
    </row>
    <row r="20525" spans="9:22" x14ac:dyDescent="0.25">
      <c r="I20525" s="5"/>
      <c r="T20525" s="5"/>
      <c r="V20525" s="5"/>
    </row>
    <row r="20526" spans="9:22" x14ac:dyDescent="0.25">
      <c r="I20526" s="5"/>
      <c r="T20526" s="5"/>
      <c r="V20526" s="5"/>
    </row>
    <row r="20527" spans="9:22" x14ac:dyDescent="0.25">
      <c r="I20527" s="5"/>
      <c r="T20527" s="5"/>
      <c r="V20527" s="5"/>
    </row>
    <row r="20528" spans="9:22" x14ac:dyDescent="0.25">
      <c r="I20528" s="5"/>
      <c r="T20528" s="5"/>
      <c r="V20528" s="5"/>
    </row>
    <row r="20529" spans="9:22" x14ac:dyDescent="0.25">
      <c r="I20529" s="5"/>
      <c r="T20529" s="5"/>
      <c r="V20529" s="5"/>
    </row>
    <row r="20530" spans="9:22" x14ac:dyDescent="0.25">
      <c r="I20530" s="5"/>
      <c r="T20530" s="5"/>
      <c r="V20530" s="5"/>
    </row>
    <row r="20531" spans="9:22" x14ac:dyDescent="0.25">
      <c r="I20531" s="5"/>
      <c r="T20531" s="5"/>
      <c r="V20531" s="5"/>
    </row>
    <row r="20532" spans="9:22" x14ac:dyDescent="0.25">
      <c r="I20532" s="5"/>
      <c r="T20532" s="5"/>
      <c r="V20532" s="5"/>
    </row>
    <row r="20533" spans="9:22" x14ac:dyDescent="0.25">
      <c r="I20533" s="5"/>
      <c r="T20533" s="5"/>
      <c r="V20533" s="5"/>
    </row>
    <row r="20534" spans="9:22" x14ac:dyDescent="0.25">
      <c r="I20534" s="5"/>
      <c r="T20534" s="5"/>
      <c r="V20534" s="5"/>
    </row>
    <row r="20535" spans="9:22" x14ac:dyDescent="0.25">
      <c r="I20535" s="5"/>
      <c r="T20535" s="5"/>
      <c r="V20535" s="5"/>
    </row>
    <row r="20536" spans="9:22" x14ac:dyDescent="0.25">
      <c r="I20536" s="5"/>
      <c r="T20536" s="5"/>
      <c r="V20536" s="5"/>
    </row>
    <row r="20537" spans="9:22" x14ac:dyDescent="0.25">
      <c r="I20537" s="5"/>
      <c r="T20537" s="5"/>
      <c r="V20537" s="5"/>
    </row>
    <row r="20538" spans="9:22" x14ac:dyDescent="0.25">
      <c r="I20538" s="5"/>
      <c r="T20538" s="5"/>
      <c r="V20538" s="5"/>
    </row>
    <row r="20539" spans="9:22" x14ac:dyDescent="0.25">
      <c r="I20539" s="5"/>
      <c r="T20539" s="5"/>
      <c r="V20539" s="5"/>
    </row>
    <row r="20540" spans="9:22" x14ac:dyDescent="0.25">
      <c r="I20540" s="5"/>
      <c r="T20540" s="5"/>
      <c r="V20540" s="5"/>
    </row>
    <row r="20541" spans="9:22" x14ac:dyDescent="0.25">
      <c r="I20541" s="5"/>
      <c r="T20541" s="5"/>
      <c r="V20541" s="5"/>
    </row>
    <row r="20542" spans="9:22" x14ac:dyDescent="0.25">
      <c r="I20542" s="5"/>
      <c r="T20542" s="5"/>
      <c r="V20542" s="5"/>
    </row>
    <row r="20543" spans="9:22" x14ac:dyDescent="0.25">
      <c r="I20543" s="5"/>
      <c r="T20543" s="5"/>
      <c r="V20543" s="5"/>
    </row>
    <row r="20544" spans="9:22" x14ac:dyDescent="0.25">
      <c r="I20544" s="5"/>
      <c r="T20544" s="5"/>
      <c r="V20544" s="5"/>
    </row>
    <row r="20545" spans="9:22" x14ac:dyDescent="0.25">
      <c r="I20545" s="5"/>
      <c r="T20545" s="5"/>
      <c r="V20545" s="5"/>
    </row>
    <row r="20546" spans="9:22" x14ac:dyDescent="0.25">
      <c r="I20546" s="5"/>
      <c r="T20546" s="5"/>
      <c r="V20546" s="5"/>
    </row>
    <row r="20547" spans="9:22" x14ac:dyDescent="0.25">
      <c r="I20547" s="5"/>
      <c r="T20547" s="5"/>
      <c r="V20547" s="5"/>
    </row>
    <row r="20548" spans="9:22" x14ac:dyDescent="0.25">
      <c r="I20548" s="5"/>
      <c r="T20548" s="5"/>
      <c r="V20548" s="5"/>
    </row>
    <row r="20549" spans="9:22" x14ac:dyDescent="0.25">
      <c r="I20549" s="5"/>
      <c r="T20549" s="5"/>
      <c r="V20549" s="5"/>
    </row>
    <row r="20550" spans="9:22" x14ac:dyDescent="0.25">
      <c r="I20550" s="5"/>
      <c r="T20550" s="5"/>
      <c r="V20550" s="5"/>
    </row>
    <row r="20551" spans="9:22" x14ac:dyDescent="0.25">
      <c r="I20551" s="5"/>
      <c r="T20551" s="5"/>
      <c r="V20551" s="5"/>
    </row>
    <row r="20552" spans="9:22" x14ac:dyDescent="0.25">
      <c r="I20552" s="5"/>
      <c r="T20552" s="5"/>
      <c r="V20552" s="5"/>
    </row>
    <row r="20553" spans="9:22" x14ac:dyDescent="0.25">
      <c r="I20553" s="5"/>
      <c r="T20553" s="5"/>
      <c r="V20553" s="5"/>
    </row>
    <row r="20554" spans="9:22" x14ac:dyDescent="0.25">
      <c r="I20554" s="5"/>
      <c r="T20554" s="5"/>
      <c r="V20554" s="5"/>
    </row>
    <row r="20555" spans="9:22" x14ac:dyDescent="0.25">
      <c r="I20555" s="5"/>
      <c r="T20555" s="5"/>
      <c r="V20555" s="5"/>
    </row>
    <row r="20556" spans="9:22" x14ac:dyDescent="0.25">
      <c r="I20556" s="5"/>
      <c r="T20556" s="5"/>
      <c r="V20556" s="5"/>
    </row>
    <row r="20557" spans="9:22" x14ac:dyDescent="0.25">
      <c r="I20557" s="5"/>
      <c r="T20557" s="5"/>
      <c r="V20557" s="5"/>
    </row>
    <row r="20558" spans="9:22" x14ac:dyDescent="0.25">
      <c r="I20558" s="5"/>
      <c r="T20558" s="5"/>
      <c r="V20558" s="5"/>
    </row>
    <row r="20559" spans="9:22" x14ac:dyDescent="0.25">
      <c r="I20559" s="5"/>
      <c r="T20559" s="5"/>
      <c r="V20559" s="5"/>
    </row>
    <row r="20560" spans="9:22" x14ac:dyDescent="0.25">
      <c r="I20560" s="5"/>
      <c r="T20560" s="5"/>
      <c r="V20560" s="5"/>
    </row>
    <row r="20561" spans="9:22" x14ac:dyDescent="0.25">
      <c r="I20561" s="5"/>
      <c r="T20561" s="5"/>
      <c r="V20561" s="5"/>
    </row>
    <row r="20562" spans="9:22" x14ac:dyDescent="0.25">
      <c r="I20562" s="5"/>
      <c r="T20562" s="5"/>
      <c r="V20562" s="5"/>
    </row>
    <row r="20563" spans="9:22" x14ac:dyDescent="0.25">
      <c r="I20563" s="5"/>
      <c r="T20563" s="5"/>
      <c r="V20563" s="5"/>
    </row>
    <row r="20564" spans="9:22" x14ac:dyDescent="0.25">
      <c r="I20564" s="5"/>
      <c r="T20564" s="5"/>
      <c r="V20564" s="5"/>
    </row>
    <row r="20565" spans="9:22" x14ac:dyDescent="0.25">
      <c r="I20565" s="5"/>
      <c r="T20565" s="5"/>
      <c r="V20565" s="5"/>
    </row>
    <row r="20566" spans="9:22" x14ac:dyDescent="0.25">
      <c r="I20566" s="5"/>
      <c r="T20566" s="5"/>
      <c r="V20566" s="5"/>
    </row>
    <row r="20567" spans="9:22" x14ac:dyDescent="0.25">
      <c r="I20567" s="5"/>
      <c r="T20567" s="5"/>
      <c r="V20567" s="5"/>
    </row>
    <row r="20568" spans="9:22" x14ac:dyDescent="0.25">
      <c r="I20568" s="5"/>
      <c r="T20568" s="5"/>
      <c r="V20568" s="5"/>
    </row>
    <row r="20569" spans="9:22" x14ac:dyDescent="0.25">
      <c r="I20569" s="5"/>
      <c r="T20569" s="5"/>
      <c r="V20569" s="5"/>
    </row>
    <row r="20570" spans="9:22" x14ac:dyDescent="0.25">
      <c r="I20570" s="5"/>
      <c r="T20570" s="5"/>
      <c r="V20570" s="5"/>
    </row>
    <row r="20571" spans="9:22" x14ac:dyDescent="0.25">
      <c r="I20571" s="5"/>
      <c r="T20571" s="5"/>
      <c r="V20571" s="5"/>
    </row>
    <row r="20572" spans="9:22" x14ac:dyDescent="0.25">
      <c r="I20572" s="5"/>
      <c r="T20572" s="5"/>
      <c r="V20572" s="5"/>
    </row>
    <row r="20573" spans="9:22" x14ac:dyDescent="0.25">
      <c r="I20573" s="5"/>
      <c r="T20573" s="5"/>
      <c r="V20573" s="5"/>
    </row>
    <row r="20574" spans="9:22" x14ac:dyDescent="0.25">
      <c r="I20574" s="5"/>
      <c r="T20574" s="5"/>
      <c r="V20574" s="5"/>
    </row>
    <row r="20575" spans="9:22" x14ac:dyDescent="0.25">
      <c r="I20575" s="5"/>
      <c r="T20575" s="5"/>
      <c r="V20575" s="5"/>
    </row>
    <row r="20576" spans="9:22" x14ac:dyDescent="0.25">
      <c r="I20576" s="5"/>
      <c r="T20576" s="5"/>
      <c r="V20576" s="5"/>
    </row>
    <row r="20577" spans="9:22" x14ac:dyDescent="0.25">
      <c r="I20577" s="5"/>
      <c r="T20577" s="5"/>
      <c r="V20577" s="5"/>
    </row>
    <row r="20578" spans="9:22" x14ac:dyDescent="0.25">
      <c r="I20578" s="5"/>
      <c r="T20578" s="5"/>
      <c r="V20578" s="5"/>
    </row>
    <row r="20579" spans="9:22" x14ac:dyDescent="0.25">
      <c r="I20579" s="5"/>
      <c r="T20579" s="5"/>
      <c r="V20579" s="5"/>
    </row>
    <row r="20580" spans="9:22" x14ac:dyDescent="0.25">
      <c r="I20580" s="5"/>
      <c r="T20580" s="5"/>
      <c r="V20580" s="5"/>
    </row>
    <row r="20581" spans="9:22" x14ac:dyDescent="0.25">
      <c r="I20581" s="5"/>
      <c r="T20581" s="5"/>
      <c r="V20581" s="5"/>
    </row>
    <row r="20582" spans="9:22" x14ac:dyDescent="0.25">
      <c r="I20582" s="5"/>
      <c r="T20582" s="5"/>
      <c r="V20582" s="5"/>
    </row>
    <row r="20583" spans="9:22" x14ac:dyDescent="0.25">
      <c r="I20583" s="5"/>
      <c r="T20583" s="5"/>
      <c r="V20583" s="5"/>
    </row>
    <row r="20584" spans="9:22" x14ac:dyDescent="0.25">
      <c r="I20584" s="5"/>
      <c r="T20584" s="5"/>
      <c r="V20584" s="5"/>
    </row>
    <row r="20585" spans="9:22" x14ac:dyDescent="0.25">
      <c r="I20585" s="5"/>
      <c r="T20585" s="5"/>
      <c r="V20585" s="5"/>
    </row>
    <row r="20586" spans="9:22" x14ac:dyDescent="0.25">
      <c r="I20586" s="5"/>
      <c r="T20586" s="5"/>
      <c r="V20586" s="5"/>
    </row>
    <row r="20587" spans="9:22" x14ac:dyDescent="0.25">
      <c r="I20587" s="5"/>
      <c r="T20587" s="5"/>
      <c r="V20587" s="5"/>
    </row>
    <row r="20588" spans="9:22" x14ac:dyDescent="0.25">
      <c r="I20588" s="5"/>
      <c r="T20588" s="5"/>
      <c r="V20588" s="5"/>
    </row>
    <row r="20589" spans="9:22" x14ac:dyDescent="0.25">
      <c r="I20589" s="5"/>
      <c r="T20589" s="5"/>
      <c r="V20589" s="5"/>
    </row>
    <row r="20590" spans="9:22" x14ac:dyDescent="0.25">
      <c r="I20590" s="5"/>
      <c r="T20590" s="5"/>
      <c r="V20590" s="5"/>
    </row>
    <row r="20591" spans="9:22" x14ac:dyDescent="0.25">
      <c r="I20591" s="5"/>
      <c r="T20591" s="5"/>
      <c r="V20591" s="5"/>
    </row>
    <row r="20592" spans="9:22" x14ac:dyDescent="0.25">
      <c r="I20592" s="5"/>
      <c r="T20592" s="5"/>
      <c r="V20592" s="5"/>
    </row>
    <row r="20593" spans="9:22" x14ac:dyDescent="0.25">
      <c r="I20593" s="5"/>
      <c r="T20593" s="5"/>
      <c r="V20593" s="5"/>
    </row>
    <row r="20594" spans="9:22" x14ac:dyDescent="0.25">
      <c r="I20594" s="5"/>
      <c r="T20594" s="5"/>
      <c r="V20594" s="5"/>
    </row>
    <row r="20595" spans="9:22" x14ac:dyDescent="0.25">
      <c r="I20595" s="5"/>
      <c r="T20595" s="5"/>
      <c r="V20595" s="5"/>
    </row>
    <row r="20596" spans="9:22" x14ac:dyDescent="0.25">
      <c r="I20596" s="5"/>
      <c r="T20596" s="5"/>
      <c r="V20596" s="5"/>
    </row>
    <row r="20597" spans="9:22" x14ac:dyDescent="0.25">
      <c r="I20597" s="5"/>
      <c r="T20597" s="5"/>
      <c r="V20597" s="5"/>
    </row>
    <row r="20598" spans="9:22" x14ac:dyDescent="0.25">
      <c r="I20598" s="5"/>
      <c r="T20598" s="5"/>
      <c r="V20598" s="5"/>
    </row>
    <row r="20599" spans="9:22" x14ac:dyDescent="0.25">
      <c r="I20599" s="5"/>
      <c r="T20599" s="5"/>
      <c r="V20599" s="5"/>
    </row>
    <row r="20600" spans="9:22" x14ac:dyDescent="0.25">
      <c r="I20600" s="5"/>
      <c r="T20600" s="5"/>
      <c r="V20600" s="5"/>
    </row>
    <row r="20601" spans="9:22" x14ac:dyDescent="0.25">
      <c r="I20601" s="5"/>
      <c r="T20601" s="5"/>
      <c r="V20601" s="5"/>
    </row>
    <row r="20602" spans="9:22" x14ac:dyDescent="0.25">
      <c r="I20602" s="5"/>
      <c r="T20602" s="5"/>
      <c r="V20602" s="5"/>
    </row>
    <row r="20603" spans="9:22" x14ac:dyDescent="0.25">
      <c r="I20603" s="5"/>
      <c r="T20603" s="5"/>
      <c r="V20603" s="5"/>
    </row>
    <row r="20604" spans="9:22" x14ac:dyDescent="0.25">
      <c r="I20604" s="5"/>
      <c r="T20604" s="5"/>
      <c r="V20604" s="5"/>
    </row>
    <row r="20605" spans="9:22" x14ac:dyDescent="0.25">
      <c r="I20605" s="5"/>
      <c r="T20605" s="5"/>
      <c r="V20605" s="5"/>
    </row>
    <row r="20606" spans="9:22" x14ac:dyDescent="0.25">
      <c r="I20606" s="5"/>
      <c r="T20606" s="5"/>
      <c r="V20606" s="5"/>
    </row>
    <row r="20607" spans="9:22" x14ac:dyDescent="0.25">
      <c r="I20607" s="5"/>
      <c r="T20607" s="5"/>
      <c r="V20607" s="5"/>
    </row>
    <row r="20608" spans="9:22" x14ac:dyDescent="0.25">
      <c r="I20608" s="5"/>
      <c r="T20608" s="5"/>
      <c r="V20608" s="5"/>
    </row>
    <row r="20609" spans="9:22" x14ac:dyDescent="0.25">
      <c r="I20609" s="5"/>
      <c r="T20609" s="5"/>
      <c r="V20609" s="5"/>
    </row>
    <row r="20610" spans="9:22" x14ac:dyDescent="0.25">
      <c r="I20610" s="5"/>
      <c r="T20610" s="5"/>
      <c r="V20610" s="5"/>
    </row>
    <row r="20611" spans="9:22" x14ac:dyDescent="0.25">
      <c r="I20611" s="5"/>
      <c r="T20611" s="5"/>
      <c r="V20611" s="5"/>
    </row>
    <row r="20612" spans="9:22" x14ac:dyDescent="0.25">
      <c r="I20612" s="5"/>
      <c r="T20612" s="5"/>
      <c r="V20612" s="5"/>
    </row>
    <row r="20613" spans="9:22" x14ac:dyDescent="0.25">
      <c r="I20613" s="5"/>
      <c r="T20613" s="5"/>
      <c r="V20613" s="5"/>
    </row>
    <row r="20614" spans="9:22" x14ac:dyDescent="0.25">
      <c r="I20614" s="5"/>
      <c r="T20614" s="5"/>
      <c r="V20614" s="5"/>
    </row>
    <row r="20615" spans="9:22" x14ac:dyDescent="0.25">
      <c r="I20615" s="5"/>
      <c r="T20615" s="5"/>
      <c r="V20615" s="5"/>
    </row>
    <row r="20616" spans="9:22" x14ac:dyDescent="0.25">
      <c r="I20616" s="5"/>
      <c r="T20616" s="5"/>
      <c r="V20616" s="5"/>
    </row>
    <row r="20617" spans="9:22" x14ac:dyDescent="0.25">
      <c r="I20617" s="5"/>
      <c r="T20617" s="5"/>
      <c r="V20617" s="5"/>
    </row>
    <row r="20618" spans="9:22" x14ac:dyDescent="0.25">
      <c r="I20618" s="5"/>
      <c r="T20618" s="5"/>
      <c r="V20618" s="5"/>
    </row>
    <row r="20619" spans="9:22" x14ac:dyDescent="0.25">
      <c r="I20619" s="5"/>
      <c r="T20619" s="5"/>
      <c r="V20619" s="5"/>
    </row>
    <row r="20620" spans="9:22" x14ac:dyDescent="0.25">
      <c r="I20620" s="5"/>
      <c r="T20620" s="5"/>
      <c r="V20620" s="5"/>
    </row>
    <row r="20621" spans="9:22" x14ac:dyDescent="0.25">
      <c r="I20621" s="5"/>
      <c r="T20621" s="5"/>
      <c r="V20621" s="5"/>
    </row>
    <row r="20622" spans="9:22" x14ac:dyDescent="0.25">
      <c r="I20622" s="5"/>
      <c r="T20622" s="5"/>
      <c r="V20622" s="5"/>
    </row>
    <row r="20623" spans="9:22" x14ac:dyDescent="0.25">
      <c r="I20623" s="5"/>
      <c r="T20623" s="5"/>
      <c r="V20623" s="5"/>
    </row>
    <row r="20624" spans="9:22" x14ac:dyDescent="0.25">
      <c r="I20624" s="5"/>
      <c r="T20624" s="5"/>
      <c r="V20624" s="5"/>
    </row>
    <row r="20625" spans="9:22" x14ac:dyDescent="0.25">
      <c r="I20625" s="5"/>
      <c r="T20625" s="5"/>
      <c r="V20625" s="5"/>
    </row>
    <row r="20626" spans="9:22" x14ac:dyDescent="0.25">
      <c r="I20626" s="5"/>
      <c r="T20626" s="5"/>
      <c r="V20626" s="5"/>
    </row>
    <row r="20627" spans="9:22" x14ac:dyDescent="0.25">
      <c r="I20627" s="5"/>
      <c r="T20627" s="5"/>
      <c r="V20627" s="5"/>
    </row>
    <row r="20628" spans="9:22" x14ac:dyDescent="0.25">
      <c r="I20628" s="5"/>
      <c r="T20628" s="5"/>
      <c r="V20628" s="5"/>
    </row>
    <row r="20629" spans="9:22" x14ac:dyDescent="0.25">
      <c r="I20629" s="5"/>
      <c r="T20629" s="5"/>
      <c r="V20629" s="5"/>
    </row>
    <row r="20630" spans="9:22" x14ac:dyDescent="0.25">
      <c r="I20630" s="5"/>
      <c r="T20630" s="5"/>
      <c r="V20630" s="5"/>
    </row>
    <row r="20631" spans="9:22" x14ac:dyDescent="0.25">
      <c r="I20631" s="5"/>
      <c r="T20631" s="5"/>
      <c r="V20631" s="5"/>
    </row>
    <row r="20632" spans="9:22" x14ac:dyDescent="0.25">
      <c r="I20632" s="5"/>
      <c r="T20632" s="5"/>
      <c r="V20632" s="5"/>
    </row>
    <row r="20633" spans="9:22" x14ac:dyDescent="0.25">
      <c r="I20633" s="5"/>
      <c r="T20633" s="5"/>
      <c r="V20633" s="5"/>
    </row>
    <row r="20634" spans="9:22" x14ac:dyDescent="0.25">
      <c r="I20634" s="5"/>
      <c r="T20634" s="5"/>
      <c r="V20634" s="5"/>
    </row>
    <row r="20635" spans="9:22" x14ac:dyDescent="0.25">
      <c r="I20635" s="5"/>
      <c r="T20635" s="5"/>
      <c r="V20635" s="5"/>
    </row>
    <row r="20636" spans="9:22" x14ac:dyDescent="0.25">
      <c r="I20636" s="5"/>
      <c r="T20636" s="5"/>
      <c r="V20636" s="5"/>
    </row>
    <row r="20637" spans="9:22" x14ac:dyDescent="0.25">
      <c r="I20637" s="5"/>
      <c r="T20637" s="5"/>
      <c r="V20637" s="5"/>
    </row>
    <row r="20638" spans="9:22" x14ac:dyDescent="0.25">
      <c r="I20638" s="5"/>
      <c r="T20638" s="5"/>
      <c r="V20638" s="5"/>
    </row>
    <row r="20639" spans="9:22" x14ac:dyDescent="0.25">
      <c r="I20639" s="5"/>
      <c r="T20639" s="5"/>
      <c r="V20639" s="5"/>
    </row>
    <row r="20640" spans="9:22" x14ac:dyDescent="0.25">
      <c r="I20640" s="5"/>
      <c r="T20640" s="5"/>
      <c r="V20640" s="5"/>
    </row>
    <row r="20641" spans="9:22" x14ac:dyDescent="0.25">
      <c r="I20641" s="5"/>
      <c r="T20641" s="5"/>
      <c r="V20641" s="5"/>
    </row>
    <row r="20642" spans="9:22" x14ac:dyDescent="0.25">
      <c r="I20642" s="5"/>
      <c r="T20642" s="5"/>
      <c r="V20642" s="5"/>
    </row>
    <row r="20643" spans="9:22" x14ac:dyDescent="0.25">
      <c r="I20643" s="5"/>
      <c r="T20643" s="5"/>
      <c r="V20643" s="5"/>
    </row>
    <row r="20644" spans="9:22" x14ac:dyDescent="0.25">
      <c r="I20644" s="5"/>
      <c r="T20644" s="5"/>
      <c r="V20644" s="5"/>
    </row>
    <row r="20645" spans="9:22" x14ac:dyDescent="0.25">
      <c r="I20645" s="5"/>
      <c r="T20645" s="5"/>
      <c r="V20645" s="5"/>
    </row>
    <row r="20646" spans="9:22" x14ac:dyDescent="0.25">
      <c r="I20646" s="5"/>
      <c r="T20646" s="5"/>
      <c r="V20646" s="5"/>
    </row>
    <row r="20647" spans="9:22" x14ac:dyDescent="0.25">
      <c r="I20647" s="5"/>
      <c r="T20647" s="5"/>
      <c r="V20647" s="5"/>
    </row>
    <row r="20648" spans="9:22" x14ac:dyDescent="0.25">
      <c r="I20648" s="5"/>
      <c r="T20648" s="5"/>
      <c r="V20648" s="5"/>
    </row>
    <row r="20649" spans="9:22" x14ac:dyDescent="0.25">
      <c r="I20649" s="5"/>
      <c r="T20649" s="5"/>
      <c r="V20649" s="5"/>
    </row>
    <row r="20650" spans="9:22" x14ac:dyDescent="0.25">
      <c r="I20650" s="5"/>
      <c r="T20650" s="5"/>
      <c r="V20650" s="5"/>
    </row>
    <row r="20651" spans="9:22" x14ac:dyDescent="0.25">
      <c r="I20651" s="5"/>
      <c r="T20651" s="5"/>
      <c r="V20651" s="5"/>
    </row>
    <row r="20652" spans="9:22" x14ac:dyDescent="0.25">
      <c r="I20652" s="5"/>
      <c r="T20652" s="5"/>
      <c r="V20652" s="5"/>
    </row>
    <row r="20653" spans="9:22" x14ac:dyDescent="0.25">
      <c r="I20653" s="5"/>
      <c r="T20653" s="5"/>
      <c r="V20653" s="5"/>
    </row>
    <row r="20654" spans="9:22" x14ac:dyDescent="0.25">
      <c r="I20654" s="5"/>
      <c r="T20654" s="5"/>
      <c r="V20654" s="5"/>
    </row>
    <row r="20655" spans="9:22" x14ac:dyDescent="0.25">
      <c r="I20655" s="5"/>
      <c r="T20655" s="5"/>
      <c r="V20655" s="5"/>
    </row>
    <row r="20656" spans="9:22" x14ac:dyDescent="0.25">
      <c r="I20656" s="5"/>
      <c r="T20656" s="5"/>
      <c r="V20656" s="5"/>
    </row>
    <row r="20657" spans="9:22" x14ac:dyDescent="0.25">
      <c r="I20657" s="5"/>
      <c r="T20657" s="5"/>
      <c r="V20657" s="5"/>
    </row>
    <row r="20658" spans="9:22" x14ac:dyDescent="0.25">
      <c r="I20658" s="5"/>
      <c r="T20658" s="5"/>
      <c r="V20658" s="5"/>
    </row>
    <row r="20659" spans="9:22" x14ac:dyDescent="0.25">
      <c r="I20659" s="5"/>
      <c r="T20659" s="5"/>
      <c r="V20659" s="5"/>
    </row>
    <row r="20660" spans="9:22" x14ac:dyDescent="0.25">
      <c r="I20660" s="5"/>
      <c r="T20660" s="5"/>
      <c r="V20660" s="5"/>
    </row>
    <row r="20661" spans="9:22" x14ac:dyDescent="0.25">
      <c r="I20661" s="5"/>
      <c r="T20661" s="5"/>
      <c r="V20661" s="5"/>
    </row>
    <row r="20662" spans="9:22" x14ac:dyDescent="0.25">
      <c r="I20662" s="5"/>
      <c r="T20662" s="5"/>
      <c r="V20662" s="5"/>
    </row>
    <row r="20663" spans="9:22" x14ac:dyDescent="0.25">
      <c r="I20663" s="5"/>
      <c r="T20663" s="5"/>
      <c r="V20663" s="5"/>
    </row>
    <row r="20664" spans="9:22" x14ac:dyDescent="0.25">
      <c r="I20664" s="5"/>
      <c r="T20664" s="5"/>
      <c r="V20664" s="5"/>
    </row>
    <row r="20665" spans="9:22" x14ac:dyDescent="0.25">
      <c r="I20665" s="5"/>
      <c r="T20665" s="5"/>
      <c r="V20665" s="5"/>
    </row>
    <row r="20666" spans="9:22" x14ac:dyDescent="0.25">
      <c r="I20666" s="5"/>
      <c r="T20666" s="5"/>
      <c r="V20666" s="5"/>
    </row>
    <row r="20667" spans="9:22" x14ac:dyDescent="0.25">
      <c r="I20667" s="5"/>
      <c r="T20667" s="5"/>
      <c r="V20667" s="5"/>
    </row>
    <row r="20668" spans="9:22" x14ac:dyDescent="0.25">
      <c r="I20668" s="5"/>
      <c r="T20668" s="5"/>
      <c r="V20668" s="5"/>
    </row>
    <row r="20669" spans="9:22" x14ac:dyDescent="0.25">
      <c r="I20669" s="5"/>
      <c r="T20669" s="5"/>
      <c r="V20669" s="5"/>
    </row>
    <row r="20670" spans="9:22" x14ac:dyDescent="0.25">
      <c r="I20670" s="5"/>
      <c r="T20670" s="5"/>
      <c r="V20670" s="5"/>
    </row>
    <row r="20671" spans="9:22" x14ac:dyDescent="0.25">
      <c r="I20671" s="5"/>
      <c r="T20671" s="5"/>
      <c r="V20671" s="5"/>
    </row>
    <row r="20672" spans="9:22" x14ac:dyDescent="0.25">
      <c r="I20672" s="5"/>
      <c r="T20672" s="5"/>
      <c r="V20672" s="5"/>
    </row>
    <row r="20673" spans="9:22" x14ac:dyDescent="0.25">
      <c r="I20673" s="5"/>
      <c r="T20673" s="5"/>
      <c r="V20673" s="5"/>
    </row>
    <row r="20674" spans="9:22" x14ac:dyDescent="0.25">
      <c r="I20674" s="5"/>
      <c r="T20674" s="5"/>
      <c r="V20674" s="5"/>
    </row>
    <row r="20675" spans="9:22" x14ac:dyDescent="0.25">
      <c r="I20675" s="5"/>
      <c r="T20675" s="5"/>
      <c r="V20675" s="5"/>
    </row>
    <row r="20676" spans="9:22" x14ac:dyDescent="0.25">
      <c r="I20676" s="5"/>
      <c r="T20676" s="5"/>
      <c r="V20676" s="5"/>
    </row>
    <row r="20677" spans="9:22" x14ac:dyDescent="0.25">
      <c r="I20677" s="5"/>
      <c r="T20677" s="5"/>
      <c r="V20677" s="5"/>
    </row>
    <row r="20678" spans="9:22" x14ac:dyDescent="0.25">
      <c r="I20678" s="5"/>
      <c r="T20678" s="5"/>
      <c r="V20678" s="5"/>
    </row>
    <row r="20679" spans="9:22" x14ac:dyDescent="0.25">
      <c r="I20679" s="5"/>
      <c r="T20679" s="5"/>
      <c r="V20679" s="5"/>
    </row>
    <row r="20680" spans="9:22" x14ac:dyDescent="0.25">
      <c r="I20680" s="5"/>
      <c r="T20680" s="5"/>
      <c r="V20680" s="5"/>
    </row>
    <row r="20681" spans="9:22" x14ac:dyDescent="0.25">
      <c r="I20681" s="5"/>
      <c r="T20681" s="5"/>
      <c r="V20681" s="5"/>
    </row>
    <row r="20682" spans="9:22" x14ac:dyDescent="0.25">
      <c r="I20682" s="5"/>
      <c r="T20682" s="5"/>
      <c r="V20682" s="5"/>
    </row>
    <row r="20683" spans="9:22" x14ac:dyDescent="0.25">
      <c r="I20683" s="5"/>
      <c r="T20683" s="5"/>
      <c r="V20683" s="5"/>
    </row>
    <row r="20684" spans="9:22" x14ac:dyDescent="0.25">
      <c r="I20684" s="5"/>
      <c r="T20684" s="5"/>
      <c r="V20684" s="5"/>
    </row>
    <row r="20685" spans="9:22" x14ac:dyDescent="0.25">
      <c r="I20685" s="5"/>
      <c r="T20685" s="5"/>
      <c r="V20685" s="5"/>
    </row>
    <row r="20686" spans="9:22" x14ac:dyDescent="0.25">
      <c r="I20686" s="5"/>
      <c r="T20686" s="5"/>
      <c r="V20686" s="5"/>
    </row>
    <row r="20687" spans="9:22" x14ac:dyDescent="0.25">
      <c r="I20687" s="5"/>
      <c r="T20687" s="5"/>
      <c r="V20687" s="5"/>
    </row>
    <row r="20688" spans="9:22" x14ac:dyDescent="0.25">
      <c r="I20688" s="5"/>
      <c r="T20688" s="5"/>
      <c r="V20688" s="5"/>
    </row>
    <row r="20689" spans="9:22" x14ac:dyDescent="0.25">
      <c r="I20689" s="5"/>
      <c r="T20689" s="5"/>
      <c r="V20689" s="5"/>
    </row>
    <row r="20690" spans="9:22" x14ac:dyDescent="0.25">
      <c r="I20690" s="5"/>
      <c r="T20690" s="5"/>
      <c r="V20690" s="5"/>
    </row>
    <row r="20691" spans="9:22" x14ac:dyDescent="0.25">
      <c r="I20691" s="5"/>
      <c r="T20691" s="5"/>
      <c r="V20691" s="5"/>
    </row>
    <row r="20692" spans="9:22" x14ac:dyDescent="0.25">
      <c r="I20692" s="5"/>
      <c r="T20692" s="5"/>
      <c r="V20692" s="5"/>
    </row>
    <row r="20693" spans="9:22" x14ac:dyDescent="0.25">
      <c r="I20693" s="5"/>
      <c r="T20693" s="5"/>
      <c r="V20693" s="5"/>
    </row>
    <row r="20694" spans="9:22" x14ac:dyDescent="0.25">
      <c r="I20694" s="5"/>
      <c r="T20694" s="5"/>
      <c r="V20694" s="5"/>
    </row>
    <row r="20695" spans="9:22" x14ac:dyDescent="0.25">
      <c r="I20695" s="5"/>
      <c r="T20695" s="5"/>
      <c r="V20695" s="5"/>
    </row>
    <row r="20696" spans="9:22" x14ac:dyDescent="0.25">
      <c r="I20696" s="5"/>
      <c r="T20696" s="5"/>
      <c r="V20696" s="5"/>
    </row>
    <row r="20697" spans="9:22" x14ac:dyDescent="0.25">
      <c r="I20697" s="5"/>
      <c r="T20697" s="5"/>
      <c r="V20697" s="5"/>
    </row>
    <row r="20698" spans="9:22" x14ac:dyDescent="0.25">
      <c r="I20698" s="5"/>
      <c r="T20698" s="5"/>
      <c r="V20698" s="5"/>
    </row>
    <row r="20699" spans="9:22" x14ac:dyDescent="0.25">
      <c r="I20699" s="5"/>
      <c r="T20699" s="5"/>
      <c r="V20699" s="5"/>
    </row>
    <row r="20700" spans="9:22" x14ac:dyDescent="0.25">
      <c r="I20700" s="5"/>
      <c r="T20700" s="5"/>
      <c r="V20700" s="5"/>
    </row>
    <row r="20701" spans="9:22" x14ac:dyDescent="0.25">
      <c r="I20701" s="5"/>
      <c r="T20701" s="5"/>
      <c r="V20701" s="5"/>
    </row>
    <row r="20702" spans="9:22" x14ac:dyDescent="0.25">
      <c r="I20702" s="5"/>
      <c r="T20702" s="5"/>
      <c r="V20702" s="5"/>
    </row>
    <row r="20703" spans="9:22" x14ac:dyDescent="0.25">
      <c r="I20703" s="5"/>
      <c r="T20703" s="5"/>
      <c r="V20703" s="5"/>
    </row>
    <row r="20704" spans="9:22" x14ac:dyDescent="0.25">
      <c r="I20704" s="5"/>
      <c r="T20704" s="5"/>
      <c r="V20704" s="5"/>
    </row>
    <row r="20705" spans="9:22" x14ac:dyDescent="0.25">
      <c r="I20705" s="5"/>
      <c r="T20705" s="5"/>
      <c r="V20705" s="5"/>
    </row>
    <row r="20706" spans="9:22" x14ac:dyDescent="0.25">
      <c r="I20706" s="5"/>
      <c r="T20706" s="5"/>
      <c r="V20706" s="5"/>
    </row>
    <row r="20707" spans="9:22" x14ac:dyDescent="0.25">
      <c r="I20707" s="5"/>
      <c r="T20707" s="5"/>
      <c r="V20707" s="5"/>
    </row>
    <row r="20708" spans="9:22" x14ac:dyDescent="0.25">
      <c r="I20708" s="5"/>
      <c r="T20708" s="5"/>
      <c r="V20708" s="5"/>
    </row>
    <row r="20709" spans="9:22" x14ac:dyDescent="0.25">
      <c r="I20709" s="5"/>
      <c r="T20709" s="5"/>
      <c r="V20709" s="5"/>
    </row>
    <row r="20710" spans="9:22" x14ac:dyDescent="0.25">
      <c r="I20710" s="5"/>
      <c r="T20710" s="5"/>
      <c r="V20710" s="5"/>
    </row>
    <row r="20711" spans="9:22" x14ac:dyDescent="0.25">
      <c r="I20711" s="5"/>
      <c r="T20711" s="5"/>
      <c r="V20711" s="5"/>
    </row>
    <row r="20712" spans="9:22" x14ac:dyDescent="0.25">
      <c r="I20712" s="5"/>
      <c r="T20712" s="5"/>
      <c r="V20712" s="5"/>
    </row>
    <row r="20713" spans="9:22" x14ac:dyDescent="0.25">
      <c r="I20713" s="5"/>
      <c r="T20713" s="5"/>
      <c r="V20713" s="5"/>
    </row>
    <row r="20714" spans="9:22" x14ac:dyDescent="0.25">
      <c r="I20714" s="5"/>
      <c r="T20714" s="5"/>
      <c r="V20714" s="5"/>
    </row>
    <row r="20715" spans="9:22" x14ac:dyDescent="0.25">
      <c r="I20715" s="5"/>
      <c r="T20715" s="5"/>
      <c r="V20715" s="5"/>
    </row>
    <row r="20716" spans="9:22" x14ac:dyDescent="0.25">
      <c r="I20716" s="5"/>
      <c r="T20716" s="5"/>
      <c r="V20716" s="5"/>
    </row>
    <row r="20717" spans="9:22" x14ac:dyDescent="0.25">
      <c r="I20717" s="5"/>
      <c r="T20717" s="5"/>
      <c r="V20717" s="5"/>
    </row>
    <row r="20718" spans="9:22" x14ac:dyDescent="0.25">
      <c r="I20718" s="5"/>
      <c r="T20718" s="5"/>
      <c r="V20718" s="5"/>
    </row>
    <row r="20719" spans="9:22" x14ac:dyDescent="0.25">
      <c r="I20719" s="5"/>
      <c r="T20719" s="5"/>
      <c r="V20719" s="5"/>
    </row>
    <row r="20720" spans="9:22" x14ac:dyDescent="0.25">
      <c r="I20720" s="5"/>
      <c r="T20720" s="5"/>
      <c r="V20720" s="5"/>
    </row>
    <row r="20721" spans="9:22" x14ac:dyDescent="0.25">
      <c r="I20721" s="5"/>
      <c r="T20721" s="5"/>
      <c r="V20721" s="5"/>
    </row>
    <row r="20722" spans="9:22" x14ac:dyDescent="0.25">
      <c r="I20722" s="5"/>
      <c r="T20722" s="5"/>
      <c r="V20722" s="5"/>
    </row>
    <row r="20723" spans="9:22" x14ac:dyDescent="0.25">
      <c r="I20723" s="5"/>
      <c r="T20723" s="5"/>
      <c r="V20723" s="5"/>
    </row>
    <row r="20724" spans="9:22" x14ac:dyDescent="0.25">
      <c r="I20724" s="5"/>
      <c r="T20724" s="5"/>
      <c r="V20724" s="5"/>
    </row>
    <row r="20725" spans="9:22" x14ac:dyDescent="0.25">
      <c r="I20725" s="5"/>
      <c r="T20725" s="5"/>
      <c r="V20725" s="5"/>
    </row>
    <row r="20726" spans="9:22" x14ac:dyDescent="0.25">
      <c r="I20726" s="5"/>
      <c r="T20726" s="5"/>
      <c r="V20726" s="5"/>
    </row>
    <row r="20727" spans="9:22" x14ac:dyDescent="0.25">
      <c r="I20727" s="5"/>
      <c r="T20727" s="5"/>
      <c r="V20727" s="5"/>
    </row>
    <row r="20728" spans="9:22" x14ac:dyDescent="0.25">
      <c r="I20728" s="5"/>
      <c r="T20728" s="5"/>
      <c r="V20728" s="5"/>
    </row>
    <row r="20729" spans="9:22" x14ac:dyDescent="0.25">
      <c r="I20729" s="5"/>
      <c r="T20729" s="5"/>
      <c r="V20729" s="5"/>
    </row>
    <row r="20730" spans="9:22" x14ac:dyDescent="0.25">
      <c r="I20730" s="5"/>
      <c r="T20730" s="5"/>
      <c r="V20730" s="5"/>
    </row>
    <row r="20731" spans="9:22" x14ac:dyDescent="0.25">
      <c r="I20731" s="5"/>
      <c r="T20731" s="5"/>
      <c r="V20731" s="5"/>
    </row>
    <row r="20732" spans="9:22" x14ac:dyDescent="0.25">
      <c r="I20732" s="5"/>
      <c r="T20732" s="5"/>
      <c r="V20732" s="5"/>
    </row>
    <row r="20733" spans="9:22" x14ac:dyDescent="0.25">
      <c r="I20733" s="5"/>
      <c r="T20733" s="5"/>
      <c r="V20733" s="5"/>
    </row>
    <row r="20734" spans="9:22" x14ac:dyDescent="0.25">
      <c r="I20734" s="5"/>
      <c r="T20734" s="5"/>
      <c r="V20734" s="5"/>
    </row>
    <row r="20735" spans="9:22" x14ac:dyDescent="0.25">
      <c r="I20735" s="5"/>
      <c r="T20735" s="5"/>
      <c r="V20735" s="5"/>
    </row>
    <row r="20736" spans="9:22" x14ac:dyDescent="0.25">
      <c r="I20736" s="5"/>
      <c r="T20736" s="5"/>
      <c r="V20736" s="5"/>
    </row>
    <row r="20737" spans="9:22" x14ac:dyDescent="0.25">
      <c r="I20737" s="5"/>
      <c r="T20737" s="5"/>
      <c r="V20737" s="5"/>
    </row>
    <row r="20738" spans="9:22" x14ac:dyDescent="0.25">
      <c r="I20738" s="5"/>
      <c r="T20738" s="5"/>
      <c r="V20738" s="5"/>
    </row>
    <row r="20739" spans="9:22" x14ac:dyDescent="0.25">
      <c r="I20739" s="5"/>
      <c r="T20739" s="5"/>
      <c r="V20739" s="5"/>
    </row>
    <row r="20740" spans="9:22" x14ac:dyDescent="0.25">
      <c r="I20740" s="5"/>
      <c r="T20740" s="5"/>
      <c r="V20740" s="5"/>
    </row>
    <row r="20741" spans="9:22" x14ac:dyDescent="0.25">
      <c r="I20741" s="5"/>
      <c r="T20741" s="5"/>
      <c r="V20741" s="5"/>
    </row>
    <row r="20742" spans="9:22" x14ac:dyDescent="0.25">
      <c r="I20742" s="5"/>
      <c r="T20742" s="5"/>
      <c r="V20742" s="5"/>
    </row>
    <row r="20743" spans="9:22" x14ac:dyDescent="0.25">
      <c r="I20743" s="5"/>
      <c r="T20743" s="5"/>
      <c r="V20743" s="5"/>
    </row>
    <row r="20744" spans="9:22" x14ac:dyDescent="0.25">
      <c r="I20744" s="5"/>
      <c r="T20744" s="5"/>
      <c r="V20744" s="5"/>
    </row>
    <row r="20745" spans="9:22" x14ac:dyDescent="0.25">
      <c r="I20745" s="5"/>
      <c r="T20745" s="5"/>
      <c r="V20745" s="5"/>
    </row>
    <row r="20746" spans="9:22" x14ac:dyDescent="0.25">
      <c r="I20746" s="5"/>
      <c r="T20746" s="5"/>
      <c r="V20746" s="5"/>
    </row>
    <row r="20747" spans="9:22" x14ac:dyDescent="0.25">
      <c r="I20747" s="5"/>
      <c r="T20747" s="5"/>
      <c r="V20747" s="5"/>
    </row>
    <row r="20748" spans="9:22" x14ac:dyDescent="0.25">
      <c r="I20748" s="5"/>
      <c r="T20748" s="5"/>
      <c r="V20748" s="5"/>
    </row>
    <row r="20749" spans="9:22" x14ac:dyDescent="0.25">
      <c r="I20749" s="5"/>
      <c r="T20749" s="5"/>
      <c r="V20749" s="5"/>
    </row>
    <row r="20750" spans="9:22" x14ac:dyDescent="0.25">
      <c r="I20750" s="5"/>
      <c r="T20750" s="5"/>
      <c r="V20750" s="5"/>
    </row>
    <row r="20751" spans="9:22" x14ac:dyDescent="0.25">
      <c r="I20751" s="5"/>
      <c r="T20751" s="5"/>
      <c r="V20751" s="5"/>
    </row>
    <row r="20752" spans="9:22" x14ac:dyDescent="0.25">
      <c r="I20752" s="5"/>
      <c r="T20752" s="5"/>
      <c r="V20752" s="5"/>
    </row>
    <row r="20753" spans="9:22" x14ac:dyDescent="0.25">
      <c r="I20753" s="5"/>
      <c r="T20753" s="5"/>
      <c r="V20753" s="5"/>
    </row>
    <row r="20754" spans="9:22" x14ac:dyDescent="0.25">
      <c r="I20754" s="5"/>
      <c r="T20754" s="5"/>
      <c r="V20754" s="5"/>
    </row>
    <row r="20755" spans="9:22" x14ac:dyDescent="0.25">
      <c r="I20755" s="5"/>
      <c r="T20755" s="5"/>
      <c r="V20755" s="5"/>
    </row>
    <row r="20756" spans="9:22" x14ac:dyDescent="0.25">
      <c r="I20756" s="5"/>
      <c r="T20756" s="5"/>
      <c r="V20756" s="5"/>
    </row>
    <row r="20757" spans="9:22" x14ac:dyDescent="0.25">
      <c r="I20757" s="5"/>
      <c r="T20757" s="5"/>
      <c r="V20757" s="5"/>
    </row>
    <row r="20758" spans="9:22" x14ac:dyDescent="0.25">
      <c r="I20758" s="5"/>
      <c r="T20758" s="5"/>
      <c r="V20758" s="5"/>
    </row>
    <row r="20759" spans="9:22" x14ac:dyDescent="0.25">
      <c r="I20759" s="5"/>
      <c r="T20759" s="5"/>
      <c r="V20759" s="5"/>
    </row>
    <row r="20760" spans="9:22" x14ac:dyDescent="0.25">
      <c r="I20760" s="5"/>
      <c r="T20760" s="5"/>
      <c r="V20760" s="5"/>
    </row>
    <row r="20761" spans="9:22" x14ac:dyDescent="0.25">
      <c r="I20761" s="5"/>
      <c r="T20761" s="5"/>
      <c r="V20761" s="5"/>
    </row>
    <row r="20762" spans="9:22" x14ac:dyDescent="0.25">
      <c r="I20762" s="5"/>
      <c r="T20762" s="5"/>
      <c r="V20762" s="5"/>
    </row>
    <row r="20763" spans="9:22" x14ac:dyDescent="0.25">
      <c r="I20763" s="5"/>
      <c r="T20763" s="5"/>
      <c r="V20763" s="5"/>
    </row>
    <row r="20764" spans="9:22" x14ac:dyDescent="0.25">
      <c r="I20764" s="5"/>
      <c r="T20764" s="5"/>
      <c r="V20764" s="5"/>
    </row>
    <row r="20765" spans="9:22" x14ac:dyDescent="0.25">
      <c r="I20765" s="5"/>
      <c r="T20765" s="5"/>
      <c r="V20765" s="5"/>
    </row>
    <row r="20766" spans="9:22" x14ac:dyDescent="0.25">
      <c r="I20766" s="5"/>
      <c r="T20766" s="5"/>
      <c r="V20766" s="5"/>
    </row>
    <row r="20767" spans="9:22" x14ac:dyDescent="0.25">
      <c r="I20767" s="5"/>
      <c r="T20767" s="5"/>
      <c r="V20767" s="5"/>
    </row>
    <row r="20768" spans="9:22" x14ac:dyDescent="0.25">
      <c r="I20768" s="5"/>
      <c r="T20768" s="5"/>
      <c r="V20768" s="5"/>
    </row>
    <row r="20769" spans="9:22" x14ac:dyDescent="0.25">
      <c r="I20769" s="5"/>
      <c r="T20769" s="5"/>
      <c r="V20769" s="5"/>
    </row>
    <row r="20770" spans="9:22" x14ac:dyDescent="0.25">
      <c r="I20770" s="5"/>
      <c r="T20770" s="5"/>
      <c r="V20770" s="5"/>
    </row>
    <row r="20771" spans="9:22" x14ac:dyDescent="0.25">
      <c r="I20771" s="5"/>
      <c r="T20771" s="5"/>
      <c r="V20771" s="5"/>
    </row>
    <row r="20772" spans="9:22" x14ac:dyDescent="0.25">
      <c r="I20772" s="5"/>
      <c r="T20772" s="5"/>
      <c r="V20772" s="5"/>
    </row>
    <row r="20773" spans="9:22" x14ac:dyDescent="0.25">
      <c r="I20773" s="5"/>
      <c r="T20773" s="5"/>
      <c r="V20773" s="5"/>
    </row>
    <row r="20774" spans="9:22" x14ac:dyDescent="0.25">
      <c r="I20774" s="5"/>
      <c r="T20774" s="5"/>
      <c r="V20774" s="5"/>
    </row>
    <row r="20775" spans="9:22" x14ac:dyDescent="0.25">
      <c r="I20775" s="5"/>
      <c r="T20775" s="5"/>
      <c r="V20775" s="5"/>
    </row>
    <row r="20776" spans="9:22" x14ac:dyDescent="0.25">
      <c r="I20776" s="5"/>
      <c r="T20776" s="5"/>
      <c r="V20776" s="5"/>
    </row>
    <row r="20777" spans="9:22" x14ac:dyDescent="0.25">
      <c r="I20777" s="5"/>
      <c r="T20777" s="5"/>
      <c r="V20777" s="5"/>
    </row>
    <row r="20778" spans="9:22" x14ac:dyDescent="0.25">
      <c r="I20778" s="5"/>
      <c r="T20778" s="5"/>
      <c r="V20778" s="5"/>
    </row>
    <row r="20779" spans="9:22" x14ac:dyDescent="0.25">
      <c r="I20779" s="5"/>
      <c r="T20779" s="5"/>
      <c r="V20779" s="5"/>
    </row>
    <row r="20780" spans="9:22" x14ac:dyDescent="0.25">
      <c r="I20780" s="5"/>
      <c r="T20780" s="5"/>
      <c r="V20780" s="5"/>
    </row>
    <row r="20781" spans="9:22" x14ac:dyDescent="0.25">
      <c r="I20781" s="5"/>
      <c r="T20781" s="5"/>
      <c r="V20781" s="5"/>
    </row>
    <row r="20782" spans="9:22" x14ac:dyDescent="0.25">
      <c r="I20782" s="5"/>
      <c r="T20782" s="5"/>
      <c r="V20782" s="5"/>
    </row>
    <row r="20783" spans="9:22" x14ac:dyDescent="0.25">
      <c r="I20783" s="5"/>
      <c r="T20783" s="5"/>
      <c r="V20783" s="5"/>
    </row>
    <row r="20784" spans="9:22" x14ac:dyDescent="0.25">
      <c r="I20784" s="5"/>
      <c r="T20784" s="5"/>
      <c r="V20784" s="5"/>
    </row>
    <row r="20785" spans="9:22" x14ac:dyDescent="0.25">
      <c r="I20785" s="5"/>
      <c r="T20785" s="5"/>
      <c r="V20785" s="5"/>
    </row>
    <row r="20786" spans="9:22" x14ac:dyDescent="0.25">
      <c r="I20786" s="5"/>
      <c r="T20786" s="5"/>
      <c r="V20786" s="5"/>
    </row>
    <row r="20787" spans="9:22" x14ac:dyDescent="0.25">
      <c r="I20787" s="5"/>
      <c r="T20787" s="5"/>
      <c r="V20787" s="5"/>
    </row>
    <row r="20788" spans="9:22" x14ac:dyDescent="0.25">
      <c r="I20788" s="5"/>
      <c r="T20788" s="5"/>
      <c r="V20788" s="5"/>
    </row>
    <row r="20789" spans="9:22" x14ac:dyDescent="0.25">
      <c r="I20789" s="5"/>
      <c r="T20789" s="5"/>
      <c r="V20789" s="5"/>
    </row>
    <row r="20790" spans="9:22" x14ac:dyDescent="0.25">
      <c r="I20790" s="5"/>
      <c r="T20790" s="5"/>
      <c r="V20790" s="5"/>
    </row>
    <row r="20791" spans="9:22" x14ac:dyDescent="0.25">
      <c r="I20791" s="5"/>
      <c r="T20791" s="5"/>
      <c r="V20791" s="5"/>
    </row>
    <row r="20792" spans="9:22" x14ac:dyDescent="0.25">
      <c r="I20792" s="5"/>
      <c r="T20792" s="5"/>
      <c r="V20792" s="5"/>
    </row>
    <row r="20793" spans="9:22" x14ac:dyDescent="0.25">
      <c r="I20793" s="5"/>
      <c r="T20793" s="5"/>
      <c r="V20793" s="5"/>
    </row>
    <row r="20794" spans="9:22" x14ac:dyDescent="0.25">
      <c r="I20794" s="5"/>
      <c r="T20794" s="5"/>
      <c r="V20794" s="5"/>
    </row>
    <row r="20795" spans="9:22" x14ac:dyDescent="0.25">
      <c r="I20795" s="5"/>
      <c r="T20795" s="5"/>
      <c r="V20795" s="5"/>
    </row>
    <row r="20796" spans="9:22" x14ac:dyDescent="0.25">
      <c r="I20796" s="5"/>
      <c r="T20796" s="5"/>
      <c r="V20796" s="5"/>
    </row>
    <row r="20797" spans="9:22" x14ac:dyDescent="0.25">
      <c r="I20797" s="5"/>
      <c r="T20797" s="5"/>
      <c r="V20797" s="5"/>
    </row>
    <row r="20798" spans="9:22" x14ac:dyDescent="0.25">
      <c r="I20798" s="5"/>
      <c r="T20798" s="5"/>
      <c r="V20798" s="5"/>
    </row>
    <row r="20799" spans="9:22" x14ac:dyDescent="0.25">
      <c r="I20799" s="5"/>
      <c r="T20799" s="5"/>
      <c r="V20799" s="5"/>
    </row>
    <row r="20800" spans="9:22" x14ac:dyDescent="0.25">
      <c r="I20800" s="5"/>
      <c r="T20800" s="5"/>
      <c r="V20800" s="5"/>
    </row>
    <row r="20801" spans="9:22" x14ac:dyDescent="0.25">
      <c r="I20801" s="5"/>
      <c r="T20801" s="5"/>
      <c r="V20801" s="5"/>
    </row>
    <row r="20802" spans="9:22" x14ac:dyDescent="0.25">
      <c r="I20802" s="5"/>
      <c r="T20802" s="5"/>
      <c r="V20802" s="5"/>
    </row>
    <row r="20803" spans="9:22" x14ac:dyDescent="0.25">
      <c r="I20803" s="5"/>
      <c r="T20803" s="5"/>
      <c r="V20803" s="5"/>
    </row>
    <row r="20804" spans="9:22" x14ac:dyDescent="0.25">
      <c r="I20804" s="5"/>
      <c r="T20804" s="5"/>
      <c r="V20804" s="5"/>
    </row>
    <row r="20805" spans="9:22" x14ac:dyDescent="0.25">
      <c r="I20805" s="5"/>
      <c r="T20805" s="5"/>
      <c r="V20805" s="5"/>
    </row>
    <row r="20806" spans="9:22" x14ac:dyDescent="0.25">
      <c r="I20806" s="5"/>
      <c r="T20806" s="5"/>
      <c r="V20806" s="5"/>
    </row>
    <row r="20807" spans="9:22" x14ac:dyDescent="0.25">
      <c r="I20807" s="5"/>
      <c r="T20807" s="5"/>
      <c r="V20807" s="5"/>
    </row>
    <row r="20808" spans="9:22" x14ac:dyDescent="0.25">
      <c r="I20808" s="5"/>
      <c r="T20808" s="5"/>
      <c r="V20808" s="5"/>
    </row>
    <row r="20809" spans="9:22" x14ac:dyDescent="0.25">
      <c r="I20809" s="5"/>
      <c r="T20809" s="5"/>
      <c r="V20809" s="5"/>
    </row>
    <row r="20810" spans="9:22" x14ac:dyDescent="0.25">
      <c r="I20810" s="5"/>
      <c r="T20810" s="5"/>
      <c r="V20810" s="5"/>
    </row>
    <row r="20811" spans="9:22" x14ac:dyDescent="0.25">
      <c r="I20811" s="5"/>
      <c r="T20811" s="5"/>
      <c r="V20811" s="5"/>
    </row>
    <row r="20812" spans="9:22" x14ac:dyDescent="0.25">
      <c r="I20812" s="5"/>
      <c r="T20812" s="5"/>
      <c r="V20812" s="5"/>
    </row>
    <row r="20813" spans="9:22" x14ac:dyDescent="0.25">
      <c r="I20813" s="5"/>
      <c r="T20813" s="5"/>
      <c r="V20813" s="5"/>
    </row>
    <row r="20814" spans="9:22" x14ac:dyDescent="0.25">
      <c r="I20814" s="5"/>
      <c r="T20814" s="5"/>
      <c r="V20814" s="5"/>
    </row>
    <row r="20815" spans="9:22" x14ac:dyDescent="0.25">
      <c r="I20815" s="5"/>
      <c r="T20815" s="5"/>
      <c r="V20815" s="5"/>
    </row>
    <row r="20816" spans="9:22" x14ac:dyDescent="0.25">
      <c r="I20816" s="5"/>
      <c r="T20816" s="5"/>
      <c r="V20816" s="5"/>
    </row>
    <row r="20817" spans="9:22" x14ac:dyDescent="0.25">
      <c r="I20817" s="5"/>
      <c r="T20817" s="5"/>
      <c r="V20817" s="5"/>
    </row>
    <row r="20818" spans="9:22" x14ac:dyDescent="0.25">
      <c r="I20818" s="5"/>
      <c r="T20818" s="5"/>
      <c r="V20818" s="5"/>
    </row>
    <row r="20819" spans="9:22" x14ac:dyDescent="0.25">
      <c r="I20819" s="5"/>
      <c r="T20819" s="5"/>
      <c r="V20819" s="5"/>
    </row>
    <row r="20820" spans="9:22" x14ac:dyDescent="0.25">
      <c r="I20820" s="5"/>
      <c r="T20820" s="5"/>
      <c r="V20820" s="5"/>
    </row>
    <row r="20821" spans="9:22" x14ac:dyDescent="0.25">
      <c r="I20821" s="5"/>
      <c r="T20821" s="5"/>
      <c r="V20821" s="5"/>
    </row>
    <row r="20822" spans="9:22" x14ac:dyDescent="0.25">
      <c r="I20822" s="5"/>
      <c r="T20822" s="5"/>
      <c r="V20822" s="5"/>
    </row>
    <row r="20823" spans="9:22" x14ac:dyDescent="0.25">
      <c r="I20823" s="5"/>
      <c r="T20823" s="5"/>
      <c r="V20823" s="5"/>
    </row>
    <row r="20824" spans="9:22" x14ac:dyDescent="0.25">
      <c r="I20824" s="5"/>
      <c r="T20824" s="5"/>
      <c r="V20824" s="5"/>
    </row>
    <row r="20825" spans="9:22" x14ac:dyDescent="0.25">
      <c r="I20825" s="5"/>
      <c r="T20825" s="5"/>
      <c r="V20825" s="5"/>
    </row>
    <row r="20826" spans="9:22" x14ac:dyDescent="0.25">
      <c r="I20826" s="5"/>
      <c r="T20826" s="5"/>
      <c r="V20826" s="5"/>
    </row>
    <row r="20827" spans="9:22" x14ac:dyDescent="0.25">
      <c r="I20827" s="5"/>
      <c r="T20827" s="5"/>
      <c r="V20827" s="5"/>
    </row>
    <row r="20828" spans="9:22" x14ac:dyDescent="0.25">
      <c r="I20828" s="5"/>
      <c r="T20828" s="5"/>
      <c r="V20828" s="5"/>
    </row>
    <row r="20829" spans="9:22" x14ac:dyDescent="0.25">
      <c r="I20829" s="5"/>
      <c r="T20829" s="5"/>
      <c r="V20829" s="5"/>
    </row>
    <row r="20830" spans="9:22" x14ac:dyDescent="0.25">
      <c r="I20830" s="5"/>
      <c r="T20830" s="5"/>
      <c r="V20830" s="5"/>
    </row>
    <row r="20831" spans="9:22" x14ac:dyDescent="0.25">
      <c r="I20831" s="5"/>
      <c r="T20831" s="5"/>
      <c r="V20831" s="5"/>
    </row>
    <row r="20832" spans="9:22" x14ac:dyDescent="0.25">
      <c r="I20832" s="5"/>
      <c r="T20832" s="5"/>
      <c r="V20832" s="5"/>
    </row>
    <row r="20833" spans="9:22" x14ac:dyDescent="0.25">
      <c r="I20833" s="5"/>
      <c r="T20833" s="5"/>
      <c r="V20833" s="5"/>
    </row>
    <row r="20834" spans="9:22" x14ac:dyDescent="0.25">
      <c r="I20834" s="5"/>
      <c r="T20834" s="5"/>
      <c r="V20834" s="5"/>
    </row>
    <row r="20835" spans="9:22" x14ac:dyDescent="0.25">
      <c r="I20835" s="5"/>
      <c r="T20835" s="5"/>
      <c r="V20835" s="5"/>
    </row>
    <row r="20836" spans="9:22" x14ac:dyDescent="0.25">
      <c r="I20836" s="5"/>
      <c r="T20836" s="5"/>
      <c r="V20836" s="5"/>
    </row>
    <row r="20837" spans="9:22" x14ac:dyDescent="0.25">
      <c r="I20837" s="5"/>
      <c r="T20837" s="5"/>
      <c r="V20837" s="5"/>
    </row>
    <row r="20838" spans="9:22" x14ac:dyDescent="0.25">
      <c r="I20838" s="5"/>
      <c r="T20838" s="5"/>
      <c r="V20838" s="5"/>
    </row>
    <row r="20839" spans="9:22" x14ac:dyDescent="0.25">
      <c r="I20839" s="5"/>
      <c r="T20839" s="5"/>
      <c r="V20839" s="5"/>
    </row>
    <row r="20840" spans="9:22" x14ac:dyDescent="0.25">
      <c r="I20840" s="5"/>
      <c r="T20840" s="5"/>
      <c r="V20840" s="5"/>
    </row>
    <row r="20841" spans="9:22" x14ac:dyDescent="0.25">
      <c r="I20841" s="5"/>
      <c r="T20841" s="5"/>
      <c r="V20841" s="5"/>
    </row>
    <row r="20842" spans="9:22" x14ac:dyDescent="0.25">
      <c r="I20842" s="5"/>
      <c r="T20842" s="5"/>
      <c r="V20842" s="5"/>
    </row>
    <row r="20843" spans="9:22" x14ac:dyDescent="0.25">
      <c r="I20843" s="5"/>
      <c r="T20843" s="5"/>
      <c r="V20843" s="5"/>
    </row>
    <row r="20844" spans="9:22" x14ac:dyDescent="0.25">
      <c r="I20844" s="5"/>
      <c r="T20844" s="5"/>
      <c r="V20844" s="5"/>
    </row>
    <row r="20845" spans="9:22" x14ac:dyDescent="0.25">
      <c r="I20845" s="5"/>
      <c r="T20845" s="5"/>
      <c r="V20845" s="5"/>
    </row>
    <row r="20846" spans="9:22" x14ac:dyDescent="0.25">
      <c r="I20846" s="5"/>
      <c r="T20846" s="5"/>
      <c r="V20846" s="5"/>
    </row>
    <row r="20847" spans="9:22" x14ac:dyDescent="0.25">
      <c r="I20847" s="5"/>
      <c r="T20847" s="5"/>
      <c r="V20847" s="5"/>
    </row>
    <row r="20848" spans="9:22" x14ac:dyDescent="0.25">
      <c r="I20848" s="5"/>
      <c r="T20848" s="5"/>
      <c r="V20848" s="5"/>
    </row>
    <row r="20849" spans="9:22" x14ac:dyDescent="0.25">
      <c r="I20849" s="5"/>
      <c r="T20849" s="5"/>
      <c r="V20849" s="5"/>
    </row>
    <row r="20850" spans="9:22" x14ac:dyDescent="0.25">
      <c r="I20850" s="5"/>
      <c r="T20850" s="5"/>
      <c r="V20850" s="5"/>
    </row>
    <row r="20851" spans="9:22" x14ac:dyDescent="0.25">
      <c r="I20851" s="5"/>
      <c r="T20851" s="5"/>
      <c r="V20851" s="5"/>
    </row>
    <row r="20852" spans="9:22" x14ac:dyDescent="0.25">
      <c r="I20852" s="5"/>
      <c r="T20852" s="5"/>
      <c r="V20852" s="5"/>
    </row>
    <row r="20853" spans="9:22" x14ac:dyDescent="0.25">
      <c r="I20853" s="5"/>
      <c r="T20853" s="5"/>
      <c r="V20853" s="5"/>
    </row>
    <row r="20854" spans="9:22" x14ac:dyDescent="0.25">
      <c r="I20854" s="5"/>
      <c r="T20854" s="5"/>
      <c r="V20854" s="5"/>
    </row>
    <row r="20855" spans="9:22" x14ac:dyDescent="0.25">
      <c r="I20855" s="5"/>
      <c r="T20855" s="5"/>
      <c r="V20855" s="5"/>
    </row>
    <row r="20856" spans="9:22" x14ac:dyDescent="0.25">
      <c r="I20856" s="5"/>
      <c r="T20856" s="5"/>
      <c r="V20856" s="5"/>
    </row>
    <row r="20857" spans="9:22" x14ac:dyDescent="0.25">
      <c r="I20857" s="5"/>
      <c r="T20857" s="5"/>
      <c r="V20857" s="5"/>
    </row>
    <row r="20858" spans="9:22" x14ac:dyDescent="0.25">
      <c r="I20858" s="5"/>
      <c r="T20858" s="5"/>
      <c r="V20858" s="5"/>
    </row>
    <row r="20859" spans="9:22" x14ac:dyDescent="0.25">
      <c r="I20859" s="5"/>
      <c r="T20859" s="5"/>
      <c r="V20859" s="5"/>
    </row>
    <row r="20860" spans="9:22" x14ac:dyDescent="0.25">
      <c r="I20860" s="5"/>
      <c r="T20860" s="5"/>
      <c r="V20860" s="5"/>
    </row>
    <row r="20861" spans="9:22" x14ac:dyDescent="0.25">
      <c r="I20861" s="5"/>
      <c r="T20861" s="5"/>
      <c r="V20861" s="5"/>
    </row>
    <row r="20862" spans="9:22" x14ac:dyDescent="0.25">
      <c r="I20862" s="5"/>
      <c r="T20862" s="5"/>
      <c r="V20862" s="5"/>
    </row>
    <row r="20863" spans="9:22" x14ac:dyDescent="0.25">
      <c r="I20863" s="5"/>
      <c r="T20863" s="5"/>
      <c r="V20863" s="5"/>
    </row>
    <row r="20864" spans="9:22" x14ac:dyDescent="0.25">
      <c r="I20864" s="5"/>
      <c r="T20864" s="5"/>
      <c r="V20864" s="5"/>
    </row>
    <row r="20865" spans="9:22" x14ac:dyDescent="0.25">
      <c r="I20865" s="5"/>
      <c r="T20865" s="5"/>
      <c r="V20865" s="5"/>
    </row>
    <row r="20866" spans="9:22" x14ac:dyDescent="0.25">
      <c r="I20866" s="5"/>
      <c r="T20866" s="5"/>
      <c r="V20866" s="5"/>
    </row>
    <row r="20867" spans="9:22" x14ac:dyDescent="0.25">
      <c r="I20867" s="5"/>
      <c r="T20867" s="5"/>
      <c r="V20867" s="5"/>
    </row>
    <row r="20868" spans="9:22" x14ac:dyDescent="0.25">
      <c r="I20868" s="5"/>
      <c r="T20868" s="5"/>
      <c r="V20868" s="5"/>
    </row>
    <row r="20869" spans="9:22" x14ac:dyDescent="0.25">
      <c r="I20869" s="5"/>
      <c r="T20869" s="5"/>
      <c r="V20869" s="5"/>
    </row>
    <row r="20870" spans="9:22" x14ac:dyDescent="0.25">
      <c r="I20870" s="5"/>
      <c r="T20870" s="5"/>
      <c r="V20870" s="5"/>
    </row>
    <row r="20871" spans="9:22" x14ac:dyDescent="0.25">
      <c r="I20871" s="5"/>
      <c r="T20871" s="5"/>
      <c r="V20871" s="5"/>
    </row>
    <row r="20872" spans="9:22" x14ac:dyDescent="0.25">
      <c r="I20872" s="5"/>
      <c r="T20872" s="5"/>
      <c r="V20872" s="5"/>
    </row>
    <row r="20873" spans="9:22" x14ac:dyDescent="0.25">
      <c r="I20873" s="5"/>
      <c r="T20873" s="5"/>
      <c r="V20873" s="5"/>
    </row>
    <row r="20874" spans="9:22" x14ac:dyDescent="0.25">
      <c r="I20874" s="5"/>
      <c r="T20874" s="5"/>
      <c r="V20874" s="5"/>
    </row>
    <row r="20875" spans="9:22" x14ac:dyDescent="0.25">
      <c r="I20875" s="5"/>
      <c r="T20875" s="5"/>
      <c r="V20875" s="5"/>
    </row>
    <row r="20876" spans="9:22" x14ac:dyDescent="0.25">
      <c r="I20876" s="5"/>
      <c r="T20876" s="5"/>
      <c r="V20876" s="5"/>
    </row>
    <row r="20877" spans="9:22" x14ac:dyDescent="0.25">
      <c r="I20877" s="5"/>
      <c r="T20877" s="5"/>
      <c r="V20877" s="5"/>
    </row>
    <row r="20878" spans="9:22" x14ac:dyDescent="0.25">
      <c r="I20878" s="5"/>
      <c r="T20878" s="5"/>
      <c r="V20878" s="5"/>
    </row>
    <row r="20879" spans="9:22" x14ac:dyDescent="0.25">
      <c r="I20879" s="5"/>
      <c r="T20879" s="5"/>
      <c r="V20879" s="5"/>
    </row>
    <row r="20880" spans="9:22" x14ac:dyDescent="0.25">
      <c r="I20880" s="5"/>
      <c r="T20880" s="5"/>
      <c r="V20880" s="5"/>
    </row>
    <row r="20881" spans="9:22" x14ac:dyDescent="0.25">
      <c r="I20881" s="5"/>
      <c r="T20881" s="5"/>
      <c r="V20881" s="5"/>
    </row>
    <row r="20882" spans="9:22" x14ac:dyDescent="0.25">
      <c r="I20882" s="5"/>
      <c r="T20882" s="5"/>
      <c r="V20882" s="5"/>
    </row>
    <row r="20883" spans="9:22" x14ac:dyDescent="0.25">
      <c r="I20883" s="5"/>
      <c r="T20883" s="5"/>
      <c r="V20883" s="5"/>
    </row>
    <row r="20884" spans="9:22" x14ac:dyDescent="0.25">
      <c r="I20884" s="5"/>
      <c r="T20884" s="5"/>
      <c r="V20884" s="5"/>
    </row>
    <row r="20885" spans="9:22" x14ac:dyDescent="0.25">
      <c r="I20885" s="5"/>
      <c r="T20885" s="5"/>
      <c r="V20885" s="5"/>
    </row>
    <row r="20886" spans="9:22" x14ac:dyDescent="0.25">
      <c r="I20886" s="5"/>
      <c r="T20886" s="5"/>
      <c r="V20886" s="5"/>
    </row>
    <row r="20887" spans="9:22" x14ac:dyDescent="0.25">
      <c r="I20887" s="5"/>
      <c r="T20887" s="5"/>
      <c r="V20887" s="5"/>
    </row>
    <row r="20888" spans="9:22" x14ac:dyDescent="0.25">
      <c r="I20888" s="5"/>
      <c r="T20888" s="5"/>
      <c r="V20888" s="5"/>
    </row>
    <row r="20889" spans="9:22" x14ac:dyDescent="0.25">
      <c r="I20889" s="5"/>
      <c r="T20889" s="5"/>
      <c r="V20889" s="5"/>
    </row>
    <row r="20890" spans="9:22" x14ac:dyDescent="0.25">
      <c r="I20890" s="5"/>
      <c r="T20890" s="5"/>
      <c r="V20890" s="5"/>
    </row>
    <row r="20891" spans="9:22" x14ac:dyDescent="0.25">
      <c r="I20891" s="5"/>
      <c r="T20891" s="5"/>
      <c r="V20891" s="5"/>
    </row>
    <row r="20892" spans="9:22" x14ac:dyDescent="0.25">
      <c r="I20892" s="5"/>
      <c r="T20892" s="5"/>
      <c r="V20892" s="5"/>
    </row>
    <row r="20893" spans="9:22" x14ac:dyDescent="0.25">
      <c r="I20893" s="5"/>
      <c r="T20893" s="5"/>
      <c r="V20893" s="5"/>
    </row>
    <row r="20894" spans="9:22" x14ac:dyDescent="0.25">
      <c r="I20894" s="5"/>
      <c r="T20894" s="5"/>
      <c r="V20894" s="5"/>
    </row>
    <row r="20895" spans="9:22" x14ac:dyDescent="0.25">
      <c r="I20895" s="5"/>
      <c r="T20895" s="5"/>
      <c r="V20895" s="5"/>
    </row>
    <row r="20896" spans="9:22" x14ac:dyDescent="0.25">
      <c r="I20896" s="5"/>
      <c r="T20896" s="5"/>
      <c r="V20896" s="5"/>
    </row>
    <row r="20897" spans="9:22" x14ac:dyDescent="0.25">
      <c r="I20897" s="5"/>
      <c r="T20897" s="5"/>
      <c r="V20897" s="5"/>
    </row>
    <row r="20898" spans="9:22" x14ac:dyDescent="0.25">
      <c r="I20898" s="5"/>
      <c r="T20898" s="5"/>
      <c r="V20898" s="5"/>
    </row>
    <row r="20899" spans="9:22" x14ac:dyDescent="0.25">
      <c r="I20899" s="5"/>
      <c r="T20899" s="5"/>
      <c r="V20899" s="5"/>
    </row>
    <row r="20900" spans="9:22" x14ac:dyDescent="0.25">
      <c r="I20900" s="5"/>
      <c r="T20900" s="5"/>
      <c r="V20900" s="5"/>
    </row>
    <row r="20901" spans="9:22" x14ac:dyDescent="0.25">
      <c r="I20901" s="5"/>
      <c r="T20901" s="5"/>
      <c r="V20901" s="5"/>
    </row>
    <row r="20902" spans="9:22" x14ac:dyDescent="0.25">
      <c r="I20902" s="5"/>
      <c r="T20902" s="5"/>
      <c r="V20902" s="5"/>
    </row>
    <row r="20903" spans="9:22" x14ac:dyDescent="0.25">
      <c r="I20903" s="5"/>
      <c r="T20903" s="5"/>
      <c r="V20903" s="5"/>
    </row>
    <row r="20904" spans="9:22" x14ac:dyDescent="0.25">
      <c r="I20904" s="5"/>
      <c r="T20904" s="5"/>
      <c r="V20904" s="5"/>
    </row>
    <row r="20905" spans="9:22" x14ac:dyDescent="0.25">
      <c r="I20905" s="5"/>
      <c r="T20905" s="5"/>
      <c r="V20905" s="5"/>
    </row>
    <row r="20906" spans="9:22" x14ac:dyDescent="0.25">
      <c r="I20906" s="5"/>
      <c r="T20906" s="5"/>
      <c r="V20906" s="5"/>
    </row>
    <row r="20907" spans="9:22" x14ac:dyDescent="0.25">
      <c r="I20907" s="5"/>
      <c r="T20907" s="5"/>
      <c r="V20907" s="5"/>
    </row>
    <row r="20908" spans="9:22" x14ac:dyDescent="0.25">
      <c r="I20908" s="5"/>
      <c r="T20908" s="5"/>
      <c r="V20908" s="5"/>
    </row>
    <row r="20909" spans="9:22" x14ac:dyDescent="0.25">
      <c r="I20909" s="5"/>
      <c r="T20909" s="5"/>
      <c r="V20909" s="5"/>
    </row>
    <row r="20910" spans="9:22" x14ac:dyDescent="0.25">
      <c r="I20910" s="5"/>
      <c r="T20910" s="5"/>
      <c r="V20910" s="5"/>
    </row>
    <row r="20911" spans="9:22" x14ac:dyDescent="0.25">
      <c r="I20911" s="5"/>
      <c r="T20911" s="5"/>
      <c r="V20911" s="5"/>
    </row>
    <row r="20912" spans="9:22" x14ac:dyDescent="0.25">
      <c r="I20912" s="5"/>
      <c r="T20912" s="5"/>
      <c r="V20912" s="5"/>
    </row>
    <row r="20913" spans="9:22" x14ac:dyDescent="0.25">
      <c r="I20913" s="5"/>
      <c r="T20913" s="5"/>
      <c r="V20913" s="5"/>
    </row>
    <row r="20914" spans="9:22" x14ac:dyDescent="0.25">
      <c r="I20914" s="5"/>
      <c r="T20914" s="5"/>
      <c r="V20914" s="5"/>
    </row>
    <row r="20915" spans="9:22" x14ac:dyDescent="0.25">
      <c r="I20915" s="5"/>
      <c r="T20915" s="5"/>
      <c r="V20915" s="5"/>
    </row>
    <row r="20916" spans="9:22" x14ac:dyDescent="0.25">
      <c r="I20916" s="5"/>
      <c r="T20916" s="5"/>
      <c r="V20916" s="5"/>
    </row>
    <row r="20917" spans="9:22" x14ac:dyDescent="0.25">
      <c r="I20917" s="5"/>
      <c r="T20917" s="5"/>
      <c r="V20917" s="5"/>
    </row>
    <row r="20918" spans="9:22" x14ac:dyDescent="0.25">
      <c r="I20918" s="5"/>
      <c r="T20918" s="5"/>
      <c r="V20918" s="5"/>
    </row>
    <row r="20919" spans="9:22" x14ac:dyDescent="0.25">
      <c r="I20919" s="5"/>
      <c r="T20919" s="5"/>
      <c r="V20919" s="5"/>
    </row>
    <row r="20920" spans="9:22" x14ac:dyDescent="0.25">
      <c r="I20920" s="5"/>
      <c r="T20920" s="5"/>
      <c r="V20920" s="5"/>
    </row>
    <row r="20921" spans="9:22" x14ac:dyDescent="0.25">
      <c r="I20921" s="5"/>
      <c r="T20921" s="5"/>
      <c r="V20921" s="5"/>
    </row>
    <row r="20922" spans="9:22" x14ac:dyDescent="0.25">
      <c r="I20922" s="5"/>
      <c r="T20922" s="5"/>
      <c r="V20922" s="5"/>
    </row>
    <row r="20923" spans="9:22" x14ac:dyDescent="0.25">
      <c r="I20923" s="5"/>
      <c r="T20923" s="5"/>
      <c r="V20923" s="5"/>
    </row>
    <row r="20924" spans="9:22" x14ac:dyDescent="0.25">
      <c r="I20924" s="5"/>
      <c r="T20924" s="5"/>
      <c r="V20924" s="5"/>
    </row>
    <row r="20925" spans="9:22" x14ac:dyDescent="0.25">
      <c r="I20925" s="5"/>
      <c r="T20925" s="5"/>
      <c r="V20925" s="5"/>
    </row>
    <row r="20926" spans="9:22" x14ac:dyDescent="0.25">
      <c r="I20926" s="5"/>
      <c r="T20926" s="5"/>
      <c r="V20926" s="5"/>
    </row>
    <row r="20927" spans="9:22" x14ac:dyDescent="0.25">
      <c r="I20927" s="5"/>
      <c r="T20927" s="5"/>
      <c r="V20927" s="5"/>
    </row>
    <row r="20928" spans="9:22" x14ac:dyDescent="0.25">
      <c r="I20928" s="5"/>
      <c r="T20928" s="5"/>
      <c r="V20928" s="5"/>
    </row>
    <row r="20929" spans="9:22" x14ac:dyDescent="0.25">
      <c r="I20929" s="5"/>
      <c r="T20929" s="5"/>
      <c r="V20929" s="5"/>
    </row>
    <row r="20930" spans="9:22" x14ac:dyDescent="0.25">
      <c r="I20930" s="5"/>
      <c r="T20930" s="5"/>
      <c r="V20930" s="5"/>
    </row>
    <row r="20931" spans="9:22" x14ac:dyDescent="0.25">
      <c r="I20931" s="5"/>
      <c r="T20931" s="5"/>
      <c r="V20931" s="5"/>
    </row>
    <row r="20932" spans="9:22" x14ac:dyDescent="0.25">
      <c r="I20932" s="5"/>
      <c r="T20932" s="5"/>
      <c r="V20932" s="5"/>
    </row>
    <row r="20933" spans="9:22" x14ac:dyDescent="0.25">
      <c r="I20933" s="5"/>
      <c r="T20933" s="5"/>
      <c r="V20933" s="5"/>
    </row>
    <row r="20934" spans="9:22" x14ac:dyDescent="0.25">
      <c r="I20934" s="5"/>
      <c r="T20934" s="5"/>
      <c r="V20934" s="5"/>
    </row>
    <row r="20935" spans="9:22" x14ac:dyDescent="0.25">
      <c r="I20935" s="5"/>
      <c r="T20935" s="5"/>
      <c r="V20935" s="5"/>
    </row>
    <row r="20936" spans="9:22" x14ac:dyDescent="0.25">
      <c r="I20936" s="5"/>
      <c r="T20936" s="5"/>
      <c r="V20936" s="5"/>
    </row>
    <row r="20937" spans="9:22" x14ac:dyDescent="0.25">
      <c r="I20937" s="5"/>
      <c r="T20937" s="5"/>
      <c r="V20937" s="5"/>
    </row>
    <row r="20938" spans="9:22" x14ac:dyDescent="0.25">
      <c r="I20938" s="5"/>
      <c r="T20938" s="5"/>
      <c r="V20938" s="5"/>
    </row>
    <row r="20939" spans="9:22" x14ac:dyDescent="0.25">
      <c r="I20939" s="5"/>
      <c r="T20939" s="5"/>
      <c r="V20939" s="5"/>
    </row>
    <row r="20940" spans="9:22" x14ac:dyDescent="0.25">
      <c r="I20940" s="5"/>
      <c r="T20940" s="5"/>
      <c r="V20940" s="5"/>
    </row>
    <row r="20941" spans="9:22" x14ac:dyDescent="0.25">
      <c r="I20941" s="5"/>
      <c r="T20941" s="5"/>
      <c r="V20941" s="5"/>
    </row>
    <row r="20942" spans="9:22" x14ac:dyDescent="0.25">
      <c r="I20942" s="5"/>
      <c r="T20942" s="5"/>
      <c r="V20942" s="5"/>
    </row>
    <row r="20943" spans="9:22" x14ac:dyDescent="0.25">
      <c r="I20943" s="5"/>
      <c r="T20943" s="5"/>
      <c r="V20943" s="5"/>
    </row>
    <row r="20944" spans="9:22" x14ac:dyDescent="0.25">
      <c r="I20944" s="5"/>
      <c r="T20944" s="5"/>
      <c r="V20944" s="5"/>
    </row>
    <row r="20945" spans="9:22" x14ac:dyDescent="0.25">
      <c r="I20945" s="5"/>
      <c r="T20945" s="5"/>
      <c r="V20945" s="5"/>
    </row>
    <row r="20946" spans="9:22" x14ac:dyDescent="0.25">
      <c r="I20946" s="5"/>
      <c r="T20946" s="5"/>
      <c r="V20946" s="5"/>
    </row>
    <row r="20947" spans="9:22" x14ac:dyDescent="0.25">
      <c r="I20947" s="5"/>
      <c r="T20947" s="5"/>
      <c r="V20947" s="5"/>
    </row>
    <row r="20948" spans="9:22" x14ac:dyDescent="0.25">
      <c r="I20948" s="5"/>
      <c r="T20948" s="5"/>
      <c r="V20948" s="5"/>
    </row>
    <row r="20949" spans="9:22" x14ac:dyDescent="0.25">
      <c r="I20949" s="5"/>
      <c r="T20949" s="5"/>
      <c r="V20949" s="5"/>
    </row>
    <row r="20950" spans="9:22" x14ac:dyDescent="0.25">
      <c r="I20950" s="5"/>
      <c r="T20950" s="5"/>
      <c r="V20950" s="5"/>
    </row>
    <row r="20951" spans="9:22" x14ac:dyDescent="0.25">
      <c r="I20951" s="5"/>
      <c r="T20951" s="5"/>
      <c r="V20951" s="5"/>
    </row>
    <row r="20952" spans="9:22" x14ac:dyDescent="0.25">
      <c r="I20952" s="5"/>
      <c r="T20952" s="5"/>
      <c r="V20952" s="5"/>
    </row>
    <row r="20953" spans="9:22" x14ac:dyDescent="0.25">
      <c r="I20953" s="5"/>
      <c r="T20953" s="5"/>
      <c r="V20953" s="5"/>
    </row>
    <row r="20954" spans="9:22" x14ac:dyDescent="0.25">
      <c r="I20954" s="5"/>
      <c r="T20954" s="5"/>
      <c r="V20954" s="5"/>
    </row>
    <row r="20955" spans="9:22" x14ac:dyDescent="0.25">
      <c r="I20955" s="5"/>
      <c r="T20955" s="5"/>
      <c r="V20955" s="5"/>
    </row>
    <row r="20956" spans="9:22" x14ac:dyDescent="0.25">
      <c r="I20956" s="5"/>
      <c r="T20956" s="5"/>
      <c r="V20956" s="5"/>
    </row>
    <row r="20957" spans="9:22" x14ac:dyDescent="0.25">
      <c r="I20957" s="5"/>
      <c r="T20957" s="5"/>
      <c r="V20957" s="5"/>
    </row>
    <row r="20958" spans="9:22" x14ac:dyDescent="0.25">
      <c r="I20958" s="5"/>
      <c r="T20958" s="5"/>
      <c r="V20958" s="5"/>
    </row>
    <row r="20959" spans="9:22" x14ac:dyDescent="0.25">
      <c r="I20959" s="5"/>
      <c r="T20959" s="5"/>
      <c r="V20959" s="5"/>
    </row>
    <row r="20960" spans="9:22" x14ac:dyDescent="0.25">
      <c r="I20960" s="5"/>
      <c r="T20960" s="5"/>
      <c r="V20960" s="5"/>
    </row>
    <row r="20961" spans="9:22" x14ac:dyDescent="0.25">
      <c r="I20961" s="5"/>
      <c r="T20961" s="5"/>
      <c r="V20961" s="5"/>
    </row>
    <row r="20962" spans="9:22" x14ac:dyDescent="0.25">
      <c r="I20962" s="5"/>
      <c r="T20962" s="5"/>
      <c r="V20962" s="5"/>
    </row>
    <row r="20963" spans="9:22" x14ac:dyDescent="0.25">
      <c r="I20963" s="5"/>
      <c r="T20963" s="5"/>
      <c r="V20963" s="5"/>
    </row>
    <row r="20964" spans="9:22" x14ac:dyDescent="0.25">
      <c r="I20964" s="5"/>
      <c r="T20964" s="5"/>
      <c r="V20964" s="5"/>
    </row>
    <row r="20965" spans="9:22" x14ac:dyDescent="0.25">
      <c r="I20965" s="5"/>
      <c r="T20965" s="5"/>
      <c r="V20965" s="5"/>
    </row>
    <row r="20966" spans="9:22" x14ac:dyDescent="0.25">
      <c r="I20966" s="5"/>
      <c r="T20966" s="5"/>
      <c r="V20966" s="5"/>
    </row>
    <row r="20967" spans="9:22" x14ac:dyDescent="0.25">
      <c r="I20967" s="5"/>
      <c r="T20967" s="5"/>
      <c r="V20967" s="5"/>
    </row>
    <row r="20968" spans="9:22" x14ac:dyDescent="0.25">
      <c r="I20968" s="5"/>
      <c r="T20968" s="5"/>
      <c r="V20968" s="5"/>
    </row>
    <row r="20969" spans="9:22" x14ac:dyDescent="0.25">
      <c r="I20969" s="5"/>
      <c r="T20969" s="5"/>
      <c r="V20969" s="5"/>
    </row>
    <row r="20970" spans="9:22" x14ac:dyDescent="0.25">
      <c r="I20970" s="5"/>
      <c r="T20970" s="5"/>
      <c r="V20970" s="5"/>
    </row>
    <row r="20971" spans="9:22" x14ac:dyDescent="0.25">
      <c r="I20971" s="5"/>
      <c r="T20971" s="5"/>
      <c r="V20971" s="5"/>
    </row>
    <row r="20972" spans="9:22" x14ac:dyDescent="0.25">
      <c r="I20972" s="5"/>
      <c r="T20972" s="5"/>
      <c r="V20972" s="5"/>
    </row>
    <row r="20973" spans="9:22" x14ac:dyDescent="0.25">
      <c r="I20973" s="5"/>
      <c r="T20973" s="5"/>
      <c r="V20973" s="5"/>
    </row>
    <row r="20974" spans="9:22" x14ac:dyDescent="0.25">
      <c r="I20974" s="5"/>
      <c r="T20974" s="5"/>
      <c r="V20974" s="5"/>
    </row>
    <row r="20975" spans="9:22" x14ac:dyDescent="0.25">
      <c r="I20975" s="5"/>
      <c r="T20975" s="5"/>
      <c r="V20975" s="5"/>
    </row>
    <row r="20976" spans="9:22" x14ac:dyDescent="0.25">
      <c r="I20976" s="5"/>
      <c r="T20976" s="5"/>
      <c r="V20976" s="5"/>
    </row>
    <row r="20977" spans="9:22" x14ac:dyDescent="0.25">
      <c r="I20977" s="5"/>
      <c r="T20977" s="5"/>
      <c r="V20977" s="5"/>
    </row>
    <row r="20978" spans="9:22" x14ac:dyDescent="0.25">
      <c r="I20978" s="5"/>
      <c r="T20978" s="5"/>
      <c r="V20978" s="5"/>
    </row>
    <row r="20979" spans="9:22" x14ac:dyDescent="0.25">
      <c r="I20979" s="5"/>
      <c r="T20979" s="5"/>
      <c r="V20979" s="5"/>
    </row>
    <row r="20980" spans="9:22" x14ac:dyDescent="0.25">
      <c r="I20980" s="5"/>
      <c r="T20980" s="5"/>
      <c r="V20980" s="5"/>
    </row>
    <row r="20981" spans="9:22" x14ac:dyDescent="0.25">
      <c r="I20981" s="5"/>
      <c r="T20981" s="5"/>
      <c r="V20981" s="5"/>
    </row>
    <row r="20982" spans="9:22" x14ac:dyDescent="0.25">
      <c r="I20982" s="5"/>
      <c r="T20982" s="5"/>
      <c r="V20982" s="5"/>
    </row>
    <row r="20983" spans="9:22" x14ac:dyDescent="0.25">
      <c r="I20983" s="5"/>
      <c r="T20983" s="5"/>
      <c r="V20983" s="5"/>
    </row>
    <row r="20984" spans="9:22" x14ac:dyDescent="0.25">
      <c r="I20984" s="5"/>
      <c r="T20984" s="5"/>
      <c r="V20984" s="5"/>
    </row>
    <row r="20985" spans="9:22" x14ac:dyDescent="0.25">
      <c r="I20985" s="5"/>
      <c r="T20985" s="5"/>
      <c r="V20985" s="5"/>
    </row>
    <row r="20986" spans="9:22" x14ac:dyDescent="0.25">
      <c r="I20986" s="5"/>
      <c r="T20986" s="5"/>
      <c r="V20986" s="5"/>
    </row>
    <row r="20987" spans="9:22" x14ac:dyDescent="0.25">
      <c r="I20987" s="5"/>
      <c r="T20987" s="5"/>
      <c r="V20987" s="5"/>
    </row>
    <row r="20988" spans="9:22" x14ac:dyDescent="0.25">
      <c r="I20988" s="5"/>
      <c r="T20988" s="5"/>
      <c r="V20988" s="5"/>
    </row>
    <row r="20989" spans="9:22" x14ac:dyDescent="0.25">
      <c r="I20989" s="5"/>
      <c r="T20989" s="5"/>
      <c r="V20989" s="5"/>
    </row>
    <row r="20990" spans="9:22" x14ac:dyDescent="0.25">
      <c r="I20990" s="5"/>
      <c r="T20990" s="5"/>
      <c r="V20990" s="5"/>
    </row>
    <row r="20991" spans="9:22" x14ac:dyDescent="0.25">
      <c r="I20991" s="5"/>
      <c r="T20991" s="5"/>
      <c r="V20991" s="5"/>
    </row>
    <row r="20992" spans="9:22" x14ac:dyDescent="0.25">
      <c r="I20992" s="5"/>
      <c r="T20992" s="5"/>
      <c r="V20992" s="5"/>
    </row>
    <row r="20993" spans="9:22" x14ac:dyDescent="0.25">
      <c r="I20993" s="5"/>
      <c r="T20993" s="5"/>
      <c r="V20993" s="5"/>
    </row>
    <row r="20994" spans="9:22" x14ac:dyDescent="0.25">
      <c r="I20994" s="5"/>
      <c r="T20994" s="5"/>
      <c r="V20994" s="5"/>
    </row>
    <row r="20995" spans="9:22" x14ac:dyDescent="0.25">
      <c r="I20995" s="5"/>
      <c r="T20995" s="5"/>
      <c r="V20995" s="5"/>
    </row>
    <row r="20996" spans="9:22" x14ac:dyDescent="0.25">
      <c r="I20996" s="5"/>
      <c r="T20996" s="5"/>
      <c r="V20996" s="5"/>
    </row>
    <row r="20997" spans="9:22" x14ac:dyDescent="0.25">
      <c r="I20997" s="5"/>
      <c r="T20997" s="5"/>
      <c r="V20997" s="5"/>
    </row>
    <row r="20998" spans="9:22" x14ac:dyDescent="0.25">
      <c r="I20998" s="5"/>
      <c r="T20998" s="5"/>
      <c r="V20998" s="5"/>
    </row>
    <row r="20999" spans="9:22" x14ac:dyDescent="0.25">
      <c r="I20999" s="5"/>
      <c r="T20999" s="5"/>
      <c r="V20999" s="5"/>
    </row>
    <row r="21000" spans="9:22" x14ac:dyDescent="0.25">
      <c r="I21000" s="5"/>
      <c r="T21000" s="5"/>
      <c r="V21000" s="5"/>
    </row>
    <row r="21001" spans="9:22" x14ac:dyDescent="0.25">
      <c r="I21001" s="5"/>
      <c r="T21001" s="5"/>
      <c r="V21001" s="5"/>
    </row>
    <row r="21002" spans="9:22" x14ac:dyDescent="0.25">
      <c r="I21002" s="5"/>
      <c r="T21002" s="5"/>
      <c r="V21002" s="5"/>
    </row>
    <row r="21003" spans="9:22" x14ac:dyDescent="0.25">
      <c r="I21003" s="5"/>
      <c r="T21003" s="5"/>
      <c r="V21003" s="5"/>
    </row>
    <row r="21004" spans="9:22" x14ac:dyDescent="0.25">
      <c r="I21004" s="5"/>
      <c r="T21004" s="5"/>
      <c r="V21004" s="5"/>
    </row>
    <row r="21005" spans="9:22" x14ac:dyDescent="0.25">
      <c r="I21005" s="5"/>
      <c r="T21005" s="5"/>
      <c r="V21005" s="5"/>
    </row>
    <row r="21006" spans="9:22" x14ac:dyDescent="0.25">
      <c r="I21006" s="5"/>
      <c r="T21006" s="5"/>
      <c r="V21006" s="5"/>
    </row>
    <row r="21007" spans="9:22" x14ac:dyDescent="0.25">
      <c r="I21007" s="5"/>
      <c r="T21007" s="5"/>
      <c r="V21007" s="5"/>
    </row>
    <row r="21008" spans="9:22" x14ac:dyDescent="0.25">
      <c r="I21008" s="5"/>
      <c r="T21008" s="5"/>
      <c r="V21008" s="5"/>
    </row>
    <row r="21009" spans="9:22" x14ac:dyDescent="0.25">
      <c r="I21009" s="5"/>
      <c r="T21009" s="5"/>
      <c r="V21009" s="5"/>
    </row>
    <row r="21010" spans="9:22" x14ac:dyDescent="0.25">
      <c r="I21010" s="5"/>
      <c r="T21010" s="5"/>
      <c r="V21010" s="5"/>
    </row>
    <row r="21011" spans="9:22" x14ac:dyDescent="0.25">
      <c r="I21011" s="5"/>
      <c r="T21011" s="5"/>
      <c r="V21011" s="5"/>
    </row>
    <row r="21012" spans="9:22" x14ac:dyDescent="0.25">
      <c r="I21012" s="5"/>
      <c r="T21012" s="5"/>
      <c r="V21012" s="5"/>
    </row>
    <row r="21013" spans="9:22" x14ac:dyDescent="0.25">
      <c r="I21013" s="5"/>
      <c r="T21013" s="5"/>
      <c r="V21013" s="5"/>
    </row>
    <row r="21014" spans="9:22" x14ac:dyDescent="0.25">
      <c r="I21014" s="5"/>
      <c r="T21014" s="5"/>
      <c r="V21014" s="5"/>
    </row>
    <row r="21015" spans="9:22" x14ac:dyDescent="0.25">
      <c r="I21015" s="5"/>
      <c r="T21015" s="5"/>
      <c r="V21015" s="5"/>
    </row>
    <row r="21016" spans="9:22" x14ac:dyDescent="0.25">
      <c r="I21016" s="5"/>
      <c r="T21016" s="5"/>
      <c r="V21016" s="5"/>
    </row>
    <row r="21017" spans="9:22" x14ac:dyDescent="0.25">
      <c r="I21017" s="5"/>
      <c r="T21017" s="5"/>
      <c r="V21017" s="5"/>
    </row>
    <row r="21018" spans="9:22" x14ac:dyDescent="0.25">
      <c r="I21018" s="5"/>
      <c r="T21018" s="5"/>
      <c r="V21018" s="5"/>
    </row>
    <row r="21019" spans="9:22" x14ac:dyDescent="0.25">
      <c r="I21019" s="5"/>
      <c r="T21019" s="5"/>
      <c r="V21019" s="5"/>
    </row>
    <row r="21020" spans="9:22" x14ac:dyDescent="0.25">
      <c r="I21020" s="5"/>
      <c r="T21020" s="5"/>
      <c r="V21020" s="5"/>
    </row>
    <row r="21021" spans="9:22" x14ac:dyDescent="0.25">
      <c r="I21021" s="5"/>
      <c r="T21021" s="5"/>
      <c r="V21021" s="5"/>
    </row>
    <row r="21022" spans="9:22" x14ac:dyDescent="0.25">
      <c r="I21022" s="5"/>
      <c r="T21022" s="5"/>
      <c r="V21022" s="5"/>
    </row>
    <row r="21023" spans="9:22" x14ac:dyDescent="0.25">
      <c r="I21023" s="5"/>
      <c r="T21023" s="5"/>
      <c r="V21023" s="5"/>
    </row>
    <row r="21024" spans="9:22" x14ac:dyDescent="0.25">
      <c r="I21024" s="5"/>
      <c r="T21024" s="5"/>
      <c r="V21024" s="5"/>
    </row>
    <row r="21025" spans="9:22" x14ac:dyDescent="0.25">
      <c r="I21025" s="5"/>
      <c r="T21025" s="5"/>
      <c r="V21025" s="5"/>
    </row>
    <row r="21026" spans="9:22" x14ac:dyDescent="0.25">
      <c r="I21026" s="5"/>
      <c r="T21026" s="5"/>
      <c r="V21026" s="5"/>
    </row>
    <row r="21027" spans="9:22" x14ac:dyDescent="0.25">
      <c r="I21027" s="5"/>
      <c r="T21027" s="5"/>
      <c r="V21027" s="5"/>
    </row>
    <row r="21028" spans="9:22" x14ac:dyDescent="0.25">
      <c r="I21028" s="5"/>
      <c r="T21028" s="5"/>
      <c r="V21028" s="5"/>
    </row>
    <row r="21029" spans="9:22" x14ac:dyDescent="0.25">
      <c r="I21029" s="5"/>
      <c r="T21029" s="5"/>
      <c r="V21029" s="5"/>
    </row>
    <row r="21030" spans="9:22" x14ac:dyDescent="0.25">
      <c r="I21030" s="5"/>
      <c r="T21030" s="5"/>
      <c r="V21030" s="5"/>
    </row>
    <row r="21031" spans="9:22" x14ac:dyDescent="0.25">
      <c r="I21031" s="5"/>
      <c r="T21031" s="5"/>
      <c r="V21031" s="5"/>
    </row>
    <row r="21032" spans="9:22" x14ac:dyDescent="0.25">
      <c r="I21032" s="5"/>
      <c r="T21032" s="5"/>
      <c r="V21032" s="5"/>
    </row>
    <row r="21033" spans="9:22" x14ac:dyDescent="0.25">
      <c r="I21033" s="5"/>
      <c r="T21033" s="5"/>
      <c r="V21033" s="5"/>
    </row>
    <row r="21034" spans="9:22" x14ac:dyDescent="0.25">
      <c r="I21034" s="5"/>
      <c r="T21034" s="5"/>
      <c r="V21034" s="5"/>
    </row>
    <row r="21035" spans="9:22" x14ac:dyDescent="0.25">
      <c r="I21035" s="5"/>
      <c r="T21035" s="5"/>
      <c r="V21035" s="5"/>
    </row>
    <row r="21036" spans="9:22" x14ac:dyDescent="0.25">
      <c r="I21036" s="5"/>
      <c r="T21036" s="5"/>
      <c r="V21036" s="5"/>
    </row>
    <row r="21037" spans="9:22" x14ac:dyDescent="0.25">
      <c r="I21037" s="5"/>
      <c r="T21037" s="5"/>
      <c r="V21037" s="5"/>
    </row>
    <row r="21038" spans="9:22" x14ac:dyDescent="0.25">
      <c r="I21038" s="5"/>
      <c r="T21038" s="5"/>
      <c r="V21038" s="5"/>
    </row>
    <row r="21039" spans="9:22" x14ac:dyDescent="0.25">
      <c r="I21039" s="5"/>
      <c r="T21039" s="5"/>
      <c r="V21039" s="5"/>
    </row>
    <row r="21040" spans="9:22" x14ac:dyDescent="0.25">
      <c r="I21040" s="5"/>
      <c r="T21040" s="5"/>
      <c r="V21040" s="5"/>
    </row>
    <row r="21041" spans="9:22" x14ac:dyDescent="0.25">
      <c r="I21041" s="5"/>
      <c r="T21041" s="5"/>
      <c r="V21041" s="5"/>
    </row>
    <row r="21042" spans="9:22" x14ac:dyDescent="0.25">
      <c r="I21042" s="5"/>
      <c r="T21042" s="5"/>
      <c r="V21042" s="5"/>
    </row>
    <row r="21043" spans="9:22" x14ac:dyDescent="0.25">
      <c r="I21043" s="5"/>
      <c r="T21043" s="5"/>
      <c r="V21043" s="5"/>
    </row>
    <row r="21044" spans="9:22" x14ac:dyDescent="0.25">
      <c r="I21044" s="5"/>
      <c r="T21044" s="5"/>
      <c r="V21044" s="5"/>
    </row>
    <row r="21045" spans="9:22" x14ac:dyDescent="0.25">
      <c r="I21045" s="5"/>
      <c r="T21045" s="5"/>
      <c r="V21045" s="5"/>
    </row>
    <row r="21046" spans="9:22" x14ac:dyDescent="0.25">
      <c r="I21046" s="5"/>
      <c r="T21046" s="5"/>
      <c r="V21046" s="5"/>
    </row>
    <row r="21047" spans="9:22" x14ac:dyDescent="0.25">
      <c r="I21047" s="5"/>
      <c r="T21047" s="5"/>
      <c r="V21047" s="5"/>
    </row>
    <row r="21048" spans="9:22" x14ac:dyDescent="0.25">
      <c r="I21048" s="5"/>
      <c r="T21048" s="5"/>
      <c r="V21048" s="5"/>
    </row>
    <row r="21049" spans="9:22" x14ac:dyDescent="0.25">
      <c r="I21049" s="5"/>
      <c r="T21049" s="5"/>
      <c r="V21049" s="5"/>
    </row>
    <row r="21050" spans="9:22" x14ac:dyDescent="0.25">
      <c r="I21050" s="5"/>
      <c r="T21050" s="5"/>
      <c r="V21050" s="5"/>
    </row>
    <row r="21051" spans="9:22" x14ac:dyDescent="0.25">
      <c r="I21051" s="5"/>
      <c r="T21051" s="5"/>
      <c r="V21051" s="5"/>
    </row>
    <row r="21052" spans="9:22" x14ac:dyDescent="0.25">
      <c r="I21052" s="5"/>
      <c r="T21052" s="5"/>
      <c r="V21052" s="5"/>
    </row>
    <row r="21053" spans="9:22" x14ac:dyDescent="0.25">
      <c r="I21053" s="5"/>
      <c r="T21053" s="5"/>
      <c r="V21053" s="5"/>
    </row>
    <row r="21054" spans="9:22" x14ac:dyDescent="0.25">
      <c r="I21054" s="5"/>
      <c r="T21054" s="5"/>
      <c r="V21054" s="5"/>
    </row>
    <row r="21055" spans="9:22" x14ac:dyDescent="0.25">
      <c r="I21055" s="5"/>
      <c r="T21055" s="5"/>
      <c r="V21055" s="5"/>
    </row>
    <row r="21056" spans="9:22" x14ac:dyDescent="0.25">
      <c r="I21056" s="5"/>
      <c r="T21056" s="5"/>
      <c r="V21056" s="5"/>
    </row>
    <row r="21057" spans="9:22" x14ac:dyDescent="0.25">
      <c r="I21057" s="5"/>
      <c r="T21057" s="5"/>
      <c r="V21057" s="5"/>
    </row>
    <row r="21058" spans="9:22" x14ac:dyDescent="0.25">
      <c r="I21058" s="5"/>
      <c r="T21058" s="5"/>
      <c r="V21058" s="5"/>
    </row>
    <row r="21059" spans="9:22" x14ac:dyDescent="0.25">
      <c r="I21059" s="5"/>
      <c r="T21059" s="5"/>
      <c r="V21059" s="5"/>
    </row>
    <row r="21060" spans="9:22" x14ac:dyDescent="0.25">
      <c r="I21060" s="5"/>
      <c r="T21060" s="5"/>
      <c r="V21060" s="5"/>
    </row>
    <row r="21061" spans="9:22" x14ac:dyDescent="0.25">
      <c r="I21061" s="5"/>
      <c r="T21061" s="5"/>
      <c r="V21061" s="5"/>
    </row>
    <row r="21062" spans="9:22" x14ac:dyDescent="0.25">
      <c r="I21062" s="5"/>
      <c r="T21062" s="5"/>
      <c r="V21062" s="5"/>
    </row>
    <row r="21063" spans="9:22" x14ac:dyDescent="0.25">
      <c r="I21063" s="5"/>
      <c r="T21063" s="5"/>
      <c r="V21063" s="5"/>
    </row>
    <row r="21064" spans="9:22" x14ac:dyDescent="0.25">
      <c r="I21064" s="5"/>
      <c r="T21064" s="5"/>
      <c r="V21064" s="5"/>
    </row>
    <row r="21065" spans="9:22" x14ac:dyDescent="0.25">
      <c r="I21065" s="5"/>
      <c r="T21065" s="5"/>
      <c r="V21065" s="5"/>
    </row>
    <row r="21066" spans="9:22" x14ac:dyDescent="0.25">
      <c r="I21066" s="5"/>
      <c r="T21066" s="5"/>
      <c r="V21066" s="5"/>
    </row>
    <row r="21067" spans="9:22" x14ac:dyDescent="0.25">
      <c r="I21067" s="5"/>
      <c r="T21067" s="5"/>
      <c r="V21067" s="5"/>
    </row>
    <row r="21068" spans="9:22" x14ac:dyDescent="0.25">
      <c r="I21068" s="5"/>
      <c r="T21068" s="5"/>
      <c r="V21068" s="5"/>
    </row>
    <row r="21069" spans="9:22" x14ac:dyDescent="0.25">
      <c r="I21069" s="5"/>
      <c r="T21069" s="5"/>
      <c r="V21069" s="5"/>
    </row>
    <row r="21070" spans="9:22" x14ac:dyDescent="0.25">
      <c r="I21070" s="5"/>
      <c r="T21070" s="5"/>
      <c r="V21070" s="5"/>
    </row>
    <row r="21071" spans="9:22" x14ac:dyDescent="0.25">
      <c r="I21071" s="5"/>
      <c r="T21071" s="5"/>
      <c r="V21071" s="5"/>
    </row>
    <row r="21072" spans="9:22" x14ac:dyDescent="0.25">
      <c r="I21072" s="5"/>
      <c r="T21072" s="5"/>
      <c r="V21072" s="5"/>
    </row>
    <row r="21073" spans="9:22" x14ac:dyDescent="0.25">
      <c r="I21073" s="5"/>
      <c r="T21073" s="5"/>
      <c r="V21073" s="5"/>
    </row>
    <row r="21074" spans="9:22" x14ac:dyDescent="0.25">
      <c r="I21074" s="5"/>
      <c r="T21074" s="5"/>
      <c r="V21074" s="5"/>
    </row>
    <row r="21075" spans="9:22" x14ac:dyDescent="0.25">
      <c r="I21075" s="5"/>
      <c r="T21075" s="5"/>
      <c r="V21075" s="5"/>
    </row>
    <row r="21076" spans="9:22" x14ac:dyDescent="0.25">
      <c r="I21076" s="5"/>
      <c r="T21076" s="5"/>
      <c r="V21076" s="5"/>
    </row>
    <row r="21077" spans="9:22" x14ac:dyDescent="0.25">
      <c r="I21077" s="5"/>
      <c r="T21077" s="5"/>
      <c r="V21077" s="5"/>
    </row>
    <row r="21078" spans="9:22" x14ac:dyDescent="0.25">
      <c r="I21078" s="5"/>
      <c r="T21078" s="5"/>
      <c r="V21078" s="5"/>
    </row>
    <row r="21079" spans="9:22" x14ac:dyDescent="0.25">
      <c r="I21079" s="5"/>
      <c r="T21079" s="5"/>
      <c r="V21079" s="5"/>
    </row>
    <row r="21080" spans="9:22" x14ac:dyDescent="0.25">
      <c r="I21080" s="5"/>
      <c r="T21080" s="5"/>
      <c r="V21080" s="5"/>
    </row>
    <row r="21081" spans="9:22" x14ac:dyDescent="0.25">
      <c r="I21081" s="5"/>
      <c r="T21081" s="5"/>
      <c r="V21081" s="5"/>
    </row>
    <row r="21082" spans="9:22" x14ac:dyDescent="0.25">
      <c r="I21082" s="5"/>
      <c r="T21082" s="5"/>
      <c r="V21082" s="5"/>
    </row>
    <row r="21083" spans="9:22" x14ac:dyDescent="0.25">
      <c r="I21083" s="5"/>
      <c r="T21083" s="5"/>
      <c r="V21083" s="5"/>
    </row>
    <row r="21084" spans="9:22" x14ac:dyDescent="0.25">
      <c r="I21084" s="5"/>
      <c r="T21084" s="5"/>
      <c r="V21084" s="5"/>
    </row>
    <row r="21085" spans="9:22" x14ac:dyDescent="0.25">
      <c r="I21085" s="5"/>
      <c r="T21085" s="5"/>
      <c r="V21085" s="5"/>
    </row>
    <row r="21086" spans="9:22" x14ac:dyDescent="0.25">
      <c r="I21086" s="5"/>
      <c r="T21086" s="5"/>
      <c r="V21086" s="5"/>
    </row>
    <row r="21087" spans="9:22" x14ac:dyDescent="0.25">
      <c r="I21087" s="5"/>
      <c r="T21087" s="5"/>
      <c r="V21087" s="5"/>
    </row>
    <row r="21088" spans="9:22" x14ac:dyDescent="0.25">
      <c r="I21088" s="5"/>
      <c r="T21088" s="5"/>
      <c r="V21088" s="5"/>
    </row>
    <row r="21089" spans="9:22" x14ac:dyDescent="0.25">
      <c r="I21089" s="5"/>
      <c r="T21089" s="5"/>
      <c r="V21089" s="5"/>
    </row>
    <row r="21090" spans="9:22" x14ac:dyDescent="0.25">
      <c r="I21090" s="5"/>
      <c r="T21090" s="5"/>
      <c r="V21090" s="5"/>
    </row>
    <row r="21091" spans="9:22" x14ac:dyDescent="0.25">
      <c r="I21091" s="5"/>
      <c r="T21091" s="5"/>
      <c r="V21091" s="5"/>
    </row>
    <row r="21092" spans="9:22" x14ac:dyDescent="0.25">
      <c r="I21092" s="5"/>
      <c r="T21092" s="5"/>
      <c r="V21092" s="5"/>
    </row>
    <row r="21093" spans="9:22" x14ac:dyDescent="0.25">
      <c r="I21093" s="5"/>
      <c r="T21093" s="5"/>
      <c r="V21093" s="5"/>
    </row>
    <row r="21094" spans="9:22" x14ac:dyDescent="0.25">
      <c r="I21094" s="5"/>
      <c r="T21094" s="5"/>
      <c r="V21094" s="5"/>
    </row>
    <row r="21095" spans="9:22" x14ac:dyDescent="0.25">
      <c r="I21095" s="5"/>
      <c r="T21095" s="5"/>
      <c r="V21095" s="5"/>
    </row>
    <row r="21096" spans="9:22" x14ac:dyDescent="0.25">
      <c r="I21096" s="5"/>
      <c r="T21096" s="5"/>
      <c r="V21096" s="5"/>
    </row>
    <row r="21097" spans="9:22" x14ac:dyDescent="0.25">
      <c r="I21097" s="5"/>
      <c r="T21097" s="5"/>
      <c r="V21097" s="5"/>
    </row>
    <row r="21098" spans="9:22" x14ac:dyDescent="0.25">
      <c r="I21098" s="5"/>
      <c r="T21098" s="5"/>
      <c r="V21098" s="5"/>
    </row>
    <row r="21099" spans="9:22" x14ac:dyDescent="0.25">
      <c r="I21099" s="5"/>
      <c r="T21099" s="5"/>
      <c r="V21099" s="5"/>
    </row>
    <row r="21100" spans="9:22" x14ac:dyDescent="0.25">
      <c r="I21100" s="5"/>
      <c r="T21100" s="5"/>
      <c r="V21100" s="5"/>
    </row>
    <row r="21101" spans="9:22" x14ac:dyDescent="0.25">
      <c r="I21101" s="5"/>
      <c r="T21101" s="5"/>
      <c r="V21101" s="5"/>
    </row>
    <row r="21102" spans="9:22" x14ac:dyDescent="0.25">
      <c r="I21102" s="5"/>
      <c r="T21102" s="5"/>
      <c r="V21102" s="5"/>
    </row>
    <row r="21103" spans="9:22" x14ac:dyDescent="0.25">
      <c r="I21103" s="5"/>
      <c r="T21103" s="5"/>
      <c r="V21103" s="5"/>
    </row>
    <row r="21104" spans="9:22" x14ac:dyDescent="0.25">
      <c r="I21104" s="5"/>
      <c r="T21104" s="5"/>
      <c r="V21104" s="5"/>
    </row>
    <row r="21105" spans="9:22" x14ac:dyDescent="0.25">
      <c r="I21105" s="5"/>
      <c r="T21105" s="5"/>
      <c r="V21105" s="5"/>
    </row>
    <row r="21106" spans="9:22" x14ac:dyDescent="0.25">
      <c r="I21106" s="5"/>
      <c r="T21106" s="5"/>
      <c r="V21106" s="5"/>
    </row>
    <row r="21107" spans="9:22" x14ac:dyDescent="0.25">
      <c r="I21107" s="5"/>
      <c r="T21107" s="5"/>
      <c r="V21107" s="5"/>
    </row>
    <row r="21108" spans="9:22" x14ac:dyDescent="0.25">
      <c r="I21108" s="5"/>
      <c r="T21108" s="5"/>
      <c r="V21108" s="5"/>
    </row>
    <row r="21109" spans="9:22" x14ac:dyDescent="0.25">
      <c r="I21109" s="5"/>
      <c r="T21109" s="5"/>
      <c r="V21109" s="5"/>
    </row>
    <row r="21110" spans="9:22" x14ac:dyDescent="0.25">
      <c r="I21110" s="5"/>
      <c r="T21110" s="5"/>
      <c r="V21110" s="5"/>
    </row>
    <row r="21111" spans="9:22" x14ac:dyDescent="0.25">
      <c r="I21111" s="5"/>
      <c r="T21111" s="5"/>
      <c r="V21111" s="5"/>
    </row>
    <row r="21112" spans="9:22" x14ac:dyDescent="0.25">
      <c r="I21112" s="5"/>
      <c r="T21112" s="5"/>
      <c r="V21112" s="5"/>
    </row>
    <row r="21113" spans="9:22" x14ac:dyDescent="0.25">
      <c r="I21113" s="5"/>
      <c r="T21113" s="5"/>
      <c r="V21113" s="5"/>
    </row>
    <row r="21114" spans="9:22" x14ac:dyDescent="0.25">
      <c r="I21114" s="5"/>
      <c r="T21114" s="5"/>
      <c r="V21114" s="5"/>
    </row>
    <row r="21115" spans="9:22" x14ac:dyDescent="0.25">
      <c r="I21115" s="5"/>
      <c r="T21115" s="5"/>
      <c r="V21115" s="5"/>
    </row>
    <row r="21116" spans="9:22" x14ac:dyDescent="0.25">
      <c r="I21116" s="5"/>
      <c r="T21116" s="5"/>
      <c r="V21116" s="5"/>
    </row>
    <row r="21117" spans="9:22" x14ac:dyDescent="0.25">
      <c r="I21117" s="5"/>
      <c r="T21117" s="5"/>
      <c r="V21117" s="5"/>
    </row>
    <row r="21118" spans="9:22" x14ac:dyDescent="0.25">
      <c r="I21118" s="5"/>
      <c r="T21118" s="5"/>
      <c r="V21118" s="5"/>
    </row>
    <row r="21119" spans="9:22" x14ac:dyDescent="0.25">
      <c r="I21119" s="5"/>
      <c r="T21119" s="5"/>
      <c r="V21119" s="5"/>
    </row>
    <row r="21120" spans="9:22" x14ac:dyDescent="0.25">
      <c r="I21120" s="5"/>
      <c r="T21120" s="5"/>
      <c r="V21120" s="5"/>
    </row>
    <row r="21121" spans="9:22" x14ac:dyDescent="0.25">
      <c r="I21121" s="5"/>
      <c r="T21121" s="5"/>
      <c r="V21121" s="5"/>
    </row>
    <row r="21122" spans="9:22" x14ac:dyDescent="0.25">
      <c r="I21122" s="5"/>
      <c r="T21122" s="5"/>
      <c r="V21122" s="5"/>
    </row>
    <row r="21123" spans="9:22" x14ac:dyDescent="0.25">
      <c r="I21123" s="5"/>
      <c r="T21123" s="5"/>
      <c r="V21123" s="5"/>
    </row>
    <row r="21124" spans="9:22" x14ac:dyDescent="0.25">
      <c r="I21124" s="5"/>
      <c r="T21124" s="5"/>
      <c r="V21124" s="5"/>
    </row>
    <row r="21125" spans="9:22" x14ac:dyDescent="0.25">
      <c r="I21125" s="5"/>
      <c r="T21125" s="5"/>
      <c r="V21125" s="5"/>
    </row>
    <row r="21126" spans="9:22" x14ac:dyDescent="0.25">
      <c r="I21126" s="5"/>
      <c r="T21126" s="5"/>
      <c r="V21126" s="5"/>
    </row>
    <row r="21127" spans="9:22" x14ac:dyDescent="0.25">
      <c r="I21127" s="5"/>
      <c r="T21127" s="5"/>
      <c r="V21127" s="5"/>
    </row>
    <row r="21128" spans="9:22" x14ac:dyDescent="0.25">
      <c r="I21128" s="5"/>
      <c r="T21128" s="5"/>
      <c r="V21128" s="5"/>
    </row>
    <row r="21129" spans="9:22" x14ac:dyDescent="0.25">
      <c r="I21129" s="5"/>
      <c r="T21129" s="5"/>
      <c r="V21129" s="5"/>
    </row>
    <row r="21130" spans="9:22" x14ac:dyDescent="0.25">
      <c r="I21130" s="5"/>
      <c r="T21130" s="5"/>
      <c r="V21130" s="5"/>
    </row>
    <row r="21131" spans="9:22" x14ac:dyDescent="0.25">
      <c r="I21131" s="5"/>
      <c r="T21131" s="5"/>
      <c r="V21131" s="5"/>
    </row>
    <row r="21132" spans="9:22" x14ac:dyDescent="0.25">
      <c r="I21132" s="5"/>
      <c r="T21132" s="5"/>
      <c r="V21132" s="5"/>
    </row>
    <row r="21133" spans="9:22" x14ac:dyDescent="0.25">
      <c r="I21133" s="5"/>
      <c r="T21133" s="5"/>
      <c r="V21133" s="5"/>
    </row>
    <row r="21134" spans="9:22" x14ac:dyDescent="0.25">
      <c r="I21134" s="5"/>
      <c r="T21134" s="5"/>
      <c r="V21134" s="5"/>
    </row>
    <row r="21135" spans="9:22" x14ac:dyDescent="0.25">
      <c r="I21135" s="5"/>
      <c r="T21135" s="5"/>
      <c r="V21135" s="5"/>
    </row>
    <row r="21136" spans="9:22" x14ac:dyDescent="0.25">
      <c r="I21136" s="5"/>
      <c r="T21136" s="5"/>
      <c r="V21136" s="5"/>
    </row>
    <row r="21137" spans="9:22" x14ac:dyDescent="0.25">
      <c r="I21137" s="5"/>
      <c r="T21137" s="5"/>
      <c r="V21137" s="5"/>
    </row>
    <row r="21138" spans="9:22" x14ac:dyDescent="0.25">
      <c r="I21138" s="5"/>
      <c r="T21138" s="5"/>
      <c r="V21138" s="5"/>
    </row>
    <row r="21139" spans="9:22" x14ac:dyDescent="0.25">
      <c r="I21139" s="5"/>
      <c r="T21139" s="5"/>
      <c r="V21139" s="5"/>
    </row>
    <row r="21140" spans="9:22" x14ac:dyDescent="0.25">
      <c r="I21140" s="5"/>
      <c r="T21140" s="5"/>
      <c r="V21140" s="5"/>
    </row>
    <row r="21141" spans="9:22" x14ac:dyDescent="0.25">
      <c r="I21141" s="5"/>
      <c r="T21141" s="5"/>
      <c r="V21141" s="5"/>
    </row>
    <row r="21142" spans="9:22" x14ac:dyDescent="0.25">
      <c r="I21142" s="5"/>
      <c r="T21142" s="5"/>
      <c r="V21142" s="5"/>
    </row>
    <row r="21143" spans="9:22" x14ac:dyDescent="0.25">
      <c r="I21143" s="5"/>
      <c r="T21143" s="5"/>
      <c r="V21143" s="5"/>
    </row>
    <row r="21144" spans="9:22" x14ac:dyDescent="0.25">
      <c r="I21144" s="5"/>
      <c r="T21144" s="5"/>
      <c r="V21144" s="5"/>
    </row>
    <row r="21145" spans="9:22" x14ac:dyDescent="0.25">
      <c r="I21145" s="5"/>
      <c r="T21145" s="5"/>
      <c r="V21145" s="5"/>
    </row>
    <row r="21146" spans="9:22" x14ac:dyDescent="0.25">
      <c r="I21146" s="5"/>
      <c r="T21146" s="5"/>
      <c r="V21146" s="5"/>
    </row>
    <row r="21147" spans="9:22" x14ac:dyDescent="0.25">
      <c r="I21147" s="5"/>
      <c r="T21147" s="5"/>
      <c r="V21147" s="5"/>
    </row>
    <row r="21148" spans="9:22" x14ac:dyDescent="0.25">
      <c r="I21148" s="5"/>
      <c r="T21148" s="5"/>
      <c r="V21148" s="5"/>
    </row>
    <row r="21149" spans="9:22" x14ac:dyDescent="0.25">
      <c r="I21149" s="5"/>
      <c r="T21149" s="5"/>
      <c r="V21149" s="5"/>
    </row>
    <row r="21150" spans="9:22" x14ac:dyDescent="0.25">
      <c r="I21150" s="5"/>
      <c r="T21150" s="5"/>
      <c r="V21150" s="5"/>
    </row>
    <row r="21151" spans="9:22" x14ac:dyDescent="0.25">
      <c r="I21151" s="5"/>
      <c r="T21151" s="5"/>
      <c r="V21151" s="5"/>
    </row>
    <row r="21152" spans="9:22" x14ac:dyDescent="0.25">
      <c r="I21152" s="5"/>
      <c r="T21152" s="5"/>
      <c r="V21152" s="5"/>
    </row>
    <row r="21153" spans="9:22" x14ac:dyDescent="0.25">
      <c r="I21153" s="5"/>
      <c r="T21153" s="5"/>
      <c r="V21153" s="5"/>
    </row>
    <row r="21154" spans="9:22" x14ac:dyDescent="0.25">
      <c r="I21154" s="5"/>
      <c r="T21154" s="5"/>
      <c r="V21154" s="5"/>
    </row>
    <row r="21155" spans="9:22" x14ac:dyDescent="0.25">
      <c r="I21155" s="5"/>
      <c r="T21155" s="5"/>
      <c r="V21155" s="5"/>
    </row>
    <row r="21156" spans="9:22" x14ac:dyDescent="0.25">
      <c r="I21156" s="5"/>
      <c r="T21156" s="5"/>
      <c r="V21156" s="5"/>
    </row>
    <row r="21157" spans="9:22" x14ac:dyDescent="0.25">
      <c r="I21157" s="5"/>
      <c r="T21157" s="5"/>
      <c r="V21157" s="5"/>
    </row>
    <row r="21158" spans="9:22" x14ac:dyDescent="0.25">
      <c r="I21158" s="5"/>
      <c r="T21158" s="5"/>
      <c r="V21158" s="5"/>
    </row>
    <row r="21159" spans="9:22" x14ac:dyDescent="0.25">
      <c r="I21159" s="5"/>
      <c r="T21159" s="5"/>
      <c r="V21159" s="5"/>
    </row>
    <row r="21160" spans="9:22" x14ac:dyDescent="0.25">
      <c r="I21160" s="5"/>
      <c r="T21160" s="5"/>
      <c r="V21160" s="5"/>
    </row>
    <row r="21161" spans="9:22" x14ac:dyDescent="0.25">
      <c r="I21161" s="5"/>
      <c r="T21161" s="5"/>
      <c r="V21161" s="5"/>
    </row>
    <row r="21162" spans="9:22" x14ac:dyDescent="0.25">
      <c r="I21162" s="5"/>
      <c r="T21162" s="5"/>
      <c r="V21162" s="5"/>
    </row>
    <row r="21163" spans="9:22" x14ac:dyDescent="0.25">
      <c r="I21163" s="5"/>
      <c r="T21163" s="5"/>
      <c r="V21163" s="5"/>
    </row>
    <row r="21164" spans="9:22" x14ac:dyDescent="0.25">
      <c r="I21164" s="5"/>
      <c r="T21164" s="5"/>
      <c r="V21164" s="5"/>
    </row>
    <row r="21165" spans="9:22" x14ac:dyDescent="0.25">
      <c r="I21165" s="5"/>
      <c r="T21165" s="5"/>
      <c r="V21165" s="5"/>
    </row>
    <row r="21166" spans="9:22" x14ac:dyDescent="0.25">
      <c r="I21166" s="5"/>
      <c r="T21166" s="5"/>
      <c r="V21166" s="5"/>
    </row>
    <row r="21167" spans="9:22" x14ac:dyDescent="0.25">
      <c r="I21167" s="5"/>
      <c r="T21167" s="5"/>
      <c r="V21167" s="5"/>
    </row>
    <row r="21168" spans="9:22" x14ac:dyDescent="0.25">
      <c r="I21168" s="5"/>
      <c r="T21168" s="5"/>
      <c r="V21168" s="5"/>
    </row>
    <row r="21169" spans="9:22" x14ac:dyDescent="0.25">
      <c r="I21169" s="5"/>
      <c r="T21169" s="5"/>
      <c r="V21169" s="5"/>
    </row>
    <row r="21170" spans="9:22" x14ac:dyDescent="0.25">
      <c r="I21170" s="5"/>
      <c r="T21170" s="5"/>
      <c r="V21170" s="5"/>
    </row>
    <row r="21171" spans="9:22" x14ac:dyDescent="0.25">
      <c r="I21171" s="5"/>
      <c r="T21171" s="5"/>
      <c r="V21171" s="5"/>
    </row>
    <row r="21172" spans="9:22" x14ac:dyDescent="0.25">
      <c r="I21172" s="5"/>
      <c r="T21172" s="5"/>
      <c r="V21172" s="5"/>
    </row>
    <row r="21173" spans="9:22" x14ac:dyDescent="0.25">
      <c r="I21173" s="5"/>
      <c r="T21173" s="5"/>
      <c r="V21173" s="5"/>
    </row>
    <row r="21174" spans="9:22" x14ac:dyDescent="0.25">
      <c r="I21174" s="5"/>
      <c r="T21174" s="5"/>
      <c r="V21174" s="5"/>
    </row>
    <row r="21175" spans="9:22" x14ac:dyDescent="0.25">
      <c r="I21175" s="5"/>
      <c r="T21175" s="5"/>
      <c r="V21175" s="5"/>
    </row>
    <row r="21176" spans="9:22" x14ac:dyDescent="0.25">
      <c r="I21176" s="5"/>
      <c r="T21176" s="5"/>
      <c r="V21176" s="5"/>
    </row>
    <row r="21177" spans="9:22" x14ac:dyDescent="0.25">
      <c r="I21177" s="5"/>
      <c r="T21177" s="5"/>
      <c r="V21177" s="5"/>
    </row>
    <row r="21178" spans="9:22" x14ac:dyDescent="0.25">
      <c r="I21178" s="5"/>
      <c r="T21178" s="5"/>
      <c r="V21178" s="5"/>
    </row>
    <row r="21179" spans="9:22" x14ac:dyDescent="0.25">
      <c r="I21179" s="5"/>
      <c r="T21179" s="5"/>
      <c r="V21179" s="5"/>
    </row>
    <row r="21180" spans="9:22" x14ac:dyDescent="0.25">
      <c r="I21180" s="5"/>
      <c r="T21180" s="5"/>
      <c r="V21180" s="5"/>
    </row>
    <row r="21181" spans="9:22" x14ac:dyDescent="0.25">
      <c r="I21181" s="5"/>
      <c r="T21181" s="5"/>
      <c r="V21181" s="5"/>
    </row>
    <row r="21182" spans="9:22" x14ac:dyDescent="0.25">
      <c r="I21182" s="5"/>
      <c r="T21182" s="5"/>
      <c r="V21182" s="5"/>
    </row>
    <row r="21183" spans="9:22" x14ac:dyDescent="0.25">
      <c r="I21183" s="5"/>
      <c r="T21183" s="5"/>
      <c r="V21183" s="5"/>
    </row>
    <row r="21184" spans="9:22" x14ac:dyDescent="0.25">
      <c r="I21184" s="5"/>
      <c r="T21184" s="5"/>
      <c r="V21184" s="5"/>
    </row>
    <row r="21185" spans="9:22" x14ac:dyDescent="0.25">
      <c r="I21185" s="5"/>
      <c r="T21185" s="5"/>
      <c r="V21185" s="5"/>
    </row>
    <row r="21186" spans="9:22" x14ac:dyDescent="0.25">
      <c r="I21186" s="5"/>
      <c r="T21186" s="5"/>
      <c r="V21186" s="5"/>
    </row>
    <row r="21187" spans="9:22" x14ac:dyDescent="0.25">
      <c r="I21187" s="5"/>
      <c r="T21187" s="5"/>
      <c r="V21187" s="5"/>
    </row>
    <row r="21188" spans="9:22" x14ac:dyDescent="0.25">
      <c r="I21188" s="5"/>
      <c r="T21188" s="5"/>
      <c r="V21188" s="5"/>
    </row>
    <row r="21189" spans="9:22" x14ac:dyDescent="0.25">
      <c r="I21189" s="5"/>
      <c r="T21189" s="5"/>
      <c r="V21189" s="5"/>
    </row>
    <row r="21190" spans="9:22" x14ac:dyDescent="0.25">
      <c r="I21190" s="5"/>
      <c r="T21190" s="5"/>
      <c r="V21190" s="5"/>
    </row>
    <row r="21191" spans="9:22" x14ac:dyDescent="0.25">
      <c r="I21191" s="5"/>
      <c r="T21191" s="5"/>
      <c r="V21191" s="5"/>
    </row>
    <row r="21192" spans="9:22" x14ac:dyDescent="0.25">
      <c r="I21192" s="5"/>
      <c r="T21192" s="5"/>
      <c r="V21192" s="5"/>
    </row>
    <row r="21193" spans="9:22" x14ac:dyDescent="0.25">
      <c r="I21193" s="5"/>
      <c r="T21193" s="5"/>
      <c r="V21193" s="5"/>
    </row>
    <row r="21194" spans="9:22" x14ac:dyDescent="0.25">
      <c r="I21194" s="5"/>
      <c r="T21194" s="5"/>
      <c r="V21194" s="5"/>
    </row>
    <row r="21195" spans="9:22" x14ac:dyDescent="0.25">
      <c r="I21195" s="5"/>
      <c r="T21195" s="5"/>
      <c r="V21195" s="5"/>
    </row>
    <row r="21196" spans="9:22" x14ac:dyDescent="0.25">
      <c r="I21196" s="5"/>
      <c r="T21196" s="5"/>
      <c r="V21196" s="5"/>
    </row>
    <row r="21197" spans="9:22" x14ac:dyDescent="0.25">
      <c r="I21197" s="5"/>
      <c r="T21197" s="5"/>
      <c r="V21197" s="5"/>
    </row>
    <row r="21198" spans="9:22" x14ac:dyDescent="0.25">
      <c r="I21198" s="5"/>
      <c r="T21198" s="5"/>
      <c r="V21198" s="5"/>
    </row>
    <row r="21199" spans="9:22" x14ac:dyDescent="0.25">
      <c r="I21199" s="5"/>
      <c r="T21199" s="5"/>
      <c r="V21199" s="5"/>
    </row>
    <row r="21200" spans="9:22" x14ac:dyDescent="0.25">
      <c r="I21200" s="5"/>
      <c r="T21200" s="5"/>
      <c r="V21200" s="5"/>
    </row>
    <row r="21201" spans="9:22" x14ac:dyDescent="0.25">
      <c r="I21201" s="5"/>
      <c r="T21201" s="5"/>
      <c r="V21201" s="5"/>
    </row>
    <row r="21202" spans="9:22" x14ac:dyDescent="0.25">
      <c r="I21202" s="5"/>
      <c r="T21202" s="5"/>
      <c r="V21202" s="5"/>
    </row>
    <row r="21203" spans="9:22" x14ac:dyDescent="0.25">
      <c r="I21203" s="5"/>
      <c r="T21203" s="5"/>
      <c r="V21203" s="5"/>
    </row>
    <row r="21204" spans="9:22" x14ac:dyDescent="0.25">
      <c r="I21204" s="5"/>
      <c r="T21204" s="5"/>
      <c r="V21204" s="5"/>
    </row>
    <row r="21205" spans="9:22" x14ac:dyDescent="0.25">
      <c r="I21205" s="5"/>
      <c r="T21205" s="5"/>
      <c r="V21205" s="5"/>
    </row>
    <row r="21206" spans="9:22" x14ac:dyDescent="0.25">
      <c r="I21206" s="5"/>
      <c r="T21206" s="5"/>
      <c r="V21206" s="5"/>
    </row>
    <row r="21207" spans="9:22" x14ac:dyDescent="0.25">
      <c r="I21207" s="5"/>
      <c r="T21207" s="5"/>
      <c r="V21207" s="5"/>
    </row>
    <row r="21208" spans="9:22" x14ac:dyDescent="0.25">
      <c r="I21208" s="5"/>
      <c r="T21208" s="5"/>
      <c r="V21208" s="5"/>
    </row>
    <row r="21209" spans="9:22" x14ac:dyDescent="0.25">
      <c r="I21209" s="5"/>
      <c r="T21209" s="5"/>
      <c r="V21209" s="5"/>
    </row>
    <row r="21210" spans="9:22" x14ac:dyDescent="0.25">
      <c r="I21210" s="5"/>
      <c r="T21210" s="5"/>
      <c r="V21210" s="5"/>
    </row>
    <row r="21211" spans="9:22" x14ac:dyDescent="0.25">
      <c r="I21211" s="5"/>
      <c r="T21211" s="5"/>
      <c r="V21211" s="5"/>
    </row>
    <row r="21212" spans="9:22" x14ac:dyDescent="0.25">
      <c r="I21212" s="5"/>
      <c r="T21212" s="5"/>
      <c r="V21212" s="5"/>
    </row>
    <row r="21213" spans="9:22" x14ac:dyDescent="0.25">
      <c r="I21213" s="5"/>
      <c r="T21213" s="5"/>
      <c r="V21213" s="5"/>
    </row>
    <row r="21214" spans="9:22" x14ac:dyDescent="0.25">
      <c r="I21214" s="5"/>
      <c r="T21214" s="5"/>
      <c r="V21214" s="5"/>
    </row>
    <row r="21215" spans="9:22" x14ac:dyDescent="0.25">
      <c r="I21215" s="5"/>
      <c r="T21215" s="5"/>
      <c r="V21215" s="5"/>
    </row>
    <row r="21216" spans="9:22" x14ac:dyDescent="0.25">
      <c r="I21216" s="5"/>
      <c r="T21216" s="5"/>
      <c r="V21216" s="5"/>
    </row>
    <row r="21217" spans="9:22" x14ac:dyDescent="0.25">
      <c r="I21217" s="5"/>
      <c r="T21217" s="5"/>
      <c r="V21217" s="5"/>
    </row>
    <row r="21218" spans="9:22" x14ac:dyDescent="0.25">
      <c r="I21218" s="5"/>
      <c r="T21218" s="5"/>
      <c r="V21218" s="5"/>
    </row>
    <row r="21219" spans="9:22" x14ac:dyDescent="0.25">
      <c r="I21219" s="5"/>
      <c r="T21219" s="5"/>
      <c r="V21219" s="5"/>
    </row>
    <row r="21220" spans="9:22" x14ac:dyDescent="0.25">
      <c r="I21220" s="5"/>
      <c r="T21220" s="5"/>
      <c r="V21220" s="5"/>
    </row>
    <row r="21221" spans="9:22" x14ac:dyDescent="0.25">
      <c r="I21221" s="5"/>
      <c r="T21221" s="5"/>
      <c r="V21221" s="5"/>
    </row>
    <row r="21222" spans="9:22" x14ac:dyDescent="0.25">
      <c r="I21222" s="5"/>
      <c r="T21222" s="5"/>
      <c r="V21222" s="5"/>
    </row>
    <row r="21223" spans="9:22" x14ac:dyDescent="0.25">
      <c r="I21223" s="5"/>
      <c r="T21223" s="5"/>
      <c r="V21223" s="5"/>
    </row>
    <row r="21224" spans="9:22" x14ac:dyDescent="0.25">
      <c r="I21224" s="5"/>
      <c r="T21224" s="5"/>
      <c r="V21224" s="5"/>
    </row>
    <row r="21225" spans="9:22" x14ac:dyDescent="0.25">
      <c r="I21225" s="5"/>
      <c r="T21225" s="5"/>
      <c r="V21225" s="5"/>
    </row>
    <row r="21226" spans="9:22" x14ac:dyDescent="0.25">
      <c r="I21226" s="5"/>
      <c r="T21226" s="5"/>
      <c r="V21226" s="5"/>
    </row>
    <row r="21227" spans="9:22" x14ac:dyDescent="0.25">
      <c r="I21227" s="5"/>
      <c r="T21227" s="5"/>
      <c r="V21227" s="5"/>
    </row>
    <row r="21228" spans="9:22" x14ac:dyDescent="0.25">
      <c r="I21228" s="5"/>
      <c r="T21228" s="5"/>
      <c r="V21228" s="5"/>
    </row>
    <row r="21229" spans="9:22" x14ac:dyDescent="0.25">
      <c r="I21229" s="5"/>
      <c r="T21229" s="5"/>
      <c r="V21229" s="5"/>
    </row>
    <row r="21230" spans="9:22" x14ac:dyDescent="0.25">
      <c r="I21230" s="5"/>
      <c r="T21230" s="5"/>
      <c r="V21230" s="5"/>
    </row>
    <row r="21231" spans="9:22" x14ac:dyDescent="0.25">
      <c r="I21231" s="5"/>
      <c r="T21231" s="5"/>
      <c r="V21231" s="5"/>
    </row>
    <row r="21232" spans="9:22" x14ac:dyDescent="0.25">
      <c r="I21232" s="5"/>
      <c r="T21232" s="5"/>
      <c r="V21232" s="5"/>
    </row>
    <row r="21233" spans="9:22" x14ac:dyDescent="0.25">
      <c r="I21233" s="5"/>
      <c r="T21233" s="5"/>
      <c r="V21233" s="5"/>
    </row>
    <row r="21234" spans="9:22" x14ac:dyDescent="0.25">
      <c r="I21234" s="5"/>
      <c r="T21234" s="5"/>
      <c r="V21234" s="5"/>
    </row>
    <row r="21235" spans="9:22" x14ac:dyDescent="0.25">
      <c r="I21235" s="5"/>
      <c r="T21235" s="5"/>
      <c r="V21235" s="5"/>
    </row>
    <row r="21236" spans="9:22" x14ac:dyDescent="0.25">
      <c r="I21236" s="5"/>
      <c r="T21236" s="5"/>
      <c r="V21236" s="5"/>
    </row>
    <row r="21237" spans="9:22" x14ac:dyDescent="0.25">
      <c r="I21237" s="5"/>
      <c r="T21237" s="5"/>
      <c r="V21237" s="5"/>
    </row>
    <row r="21238" spans="9:22" x14ac:dyDescent="0.25">
      <c r="I21238" s="5"/>
      <c r="T21238" s="5"/>
      <c r="V21238" s="5"/>
    </row>
    <row r="21239" spans="9:22" x14ac:dyDescent="0.25">
      <c r="I21239" s="5"/>
      <c r="T21239" s="5"/>
      <c r="V21239" s="5"/>
    </row>
    <row r="21240" spans="9:22" x14ac:dyDescent="0.25">
      <c r="I21240" s="5"/>
      <c r="T21240" s="5"/>
      <c r="V21240" s="5"/>
    </row>
    <row r="21241" spans="9:22" x14ac:dyDescent="0.25">
      <c r="I21241" s="5"/>
      <c r="T21241" s="5"/>
      <c r="V21241" s="5"/>
    </row>
    <row r="21242" spans="9:22" x14ac:dyDescent="0.25">
      <c r="I21242" s="5"/>
      <c r="T21242" s="5"/>
      <c r="V21242" s="5"/>
    </row>
    <row r="21243" spans="9:22" x14ac:dyDescent="0.25">
      <c r="I21243" s="5"/>
      <c r="T21243" s="5"/>
      <c r="V21243" s="5"/>
    </row>
    <row r="21244" spans="9:22" x14ac:dyDescent="0.25">
      <c r="I21244" s="5"/>
      <c r="T21244" s="5"/>
      <c r="V21244" s="5"/>
    </row>
    <row r="21245" spans="9:22" x14ac:dyDescent="0.25">
      <c r="I21245" s="5"/>
      <c r="T21245" s="5"/>
      <c r="V21245" s="5"/>
    </row>
    <row r="21246" spans="9:22" x14ac:dyDescent="0.25">
      <c r="I21246" s="5"/>
      <c r="T21246" s="5"/>
      <c r="V21246" s="5"/>
    </row>
    <row r="21247" spans="9:22" x14ac:dyDescent="0.25">
      <c r="I21247" s="5"/>
      <c r="T21247" s="5"/>
      <c r="V21247" s="5"/>
    </row>
    <row r="21248" spans="9:22" x14ac:dyDescent="0.25">
      <c r="I21248" s="5"/>
      <c r="T21248" s="5"/>
      <c r="V21248" s="5"/>
    </row>
    <row r="21249" spans="9:22" x14ac:dyDescent="0.25">
      <c r="I21249" s="5"/>
      <c r="T21249" s="5"/>
      <c r="V21249" s="5"/>
    </row>
    <row r="21250" spans="9:22" x14ac:dyDescent="0.25">
      <c r="I21250" s="5"/>
      <c r="T21250" s="5"/>
      <c r="V21250" s="5"/>
    </row>
    <row r="21251" spans="9:22" x14ac:dyDescent="0.25">
      <c r="I21251" s="5"/>
      <c r="T21251" s="5"/>
      <c r="V21251" s="5"/>
    </row>
    <row r="21252" spans="9:22" x14ac:dyDescent="0.25">
      <c r="I21252" s="5"/>
      <c r="T21252" s="5"/>
      <c r="V21252" s="5"/>
    </row>
    <row r="21253" spans="9:22" x14ac:dyDescent="0.25">
      <c r="I21253" s="5"/>
      <c r="T21253" s="5"/>
      <c r="V21253" s="5"/>
    </row>
    <row r="21254" spans="9:22" x14ac:dyDescent="0.25">
      <c r="I21254" s="5"/>
      <c r="T21254" s="5"/>
      <c r="V21254" s="5"/>
    </row>
    <row r="21255" spans="9:22" x14ac:dyDescent="0.25">
      <c r="I21255" s="5"/>
      <c r="T21255" s="5"/>
      <c r="V21255" s="5"/>
    </row>
    <row r="21256" spans="9:22" x14ac:dyDescent="0.25">
      <c r="I21256" s="5"/>
      <c r="T21256" s="5"/>
      <c r="V21256" s="5"/>
    </row>
    <row r="21257" spans="9:22" x14ac:dyDescent="0.25">
      <c r="I21257" s="5"/>
      <c r="T21257" s="5"/>
      <c r="V21257" s="5"/>
    </row>
    <row r="21258" spans="9:22" x14ac:dyDescent="0.25">
      <c r="I21258" s="5"/>
      <c r="T21258" s="5"/>
      <c r="V21258" s="5"/>
    </row>
    <row r="21259" spans="9:22" x14ac:dyDescent="0.25">
      <c r="I21259" s="5"/>
      <c r="T21259" s="5"/>
      <c r="V21259" s="5"/>
    </row>
    <row r="21260" spans="9:22" x14ac:dyDescent="0.25">
      <c r="I21260" s="5"/>
      <c r="T21260" s="5"/>
      <c r="V21260" s="5"/>
    </row>
    <row r="21261" spans="9:22" x14ac:dyDescent="0.25">
      <c r="I21261" s="5"/>
      <c r="T21261" s="5"/>
      <c r="V21261" s="5"/>
    </row>
    <row r="21262" spans="9:22" x14ac:dyDescent="0.25">
      <c r="I21262" s="5"/>
      <c r="T21262" s="5"/>
      <c r="V21262" s="5"/>
    </row>
    <row r="21263" spans="9:22" x14ac:dyDescent="0.25">
      <c r="I21263" s="5"/>
      <c r="T21263" s="5"/>
      <c r="V21263" s="5"/>
    </row>
    <row r="21264" spans="9:22" x14ac:dyDescent="0.25">
      <c r="I21264" s="5"/>
      <c r="T21264" s="5"/>
      <c r="V21264" s="5"/>
    </row>
    <row r="21265" spans="9:22" x14ac:dyDescent="0.25">
      <c r="I21265" s="5"/>
      <c r="T21265" s="5"/>
      <c r="V21265" s="5"/>
    </row>
    <row r="21266" spans="9:22" x14ac:dyDescent="0.25">
      <c r="I21266" s="5"/>
      <c r="T21266" s="5"/>
      <c r="V21266" s="5"/>
    </row>
    <row r="21267" spans="9:22" x14ac:dyDescent="0.25">
      <c r="I21267" s="5"/>
      <c r="T21267" s="5"/>
      <c r="V21267" s="5"/>
    </row>
    <row r="21268" spans="9:22" x14ac:dyDescent="0.25">
      <c r="I21268" s="5"/>
      <c r="T21268" s="5"/>
      <c r="V21268" s="5"/>
    </row>
    <row r="21269" spans="9:22" x14ac:dyDescent="0.25">
      <c r="I21269" s="5"/>
      <c r="T21269" s="5"/>
      <c r="V21269" s="5"/>
    </row>
    <row r="21270" spans="9:22" x14ac:dyDescent="0.25">
      <c r="I21270" s="5"/>
      <c r="T21270" s="5"/>
      <c r="V21270" s="5"/>
    </row>
    <row r="21271" spans="9:22" x14ac:dyDescent="0.25">
      <c r="I21271" s="5"/>
      <c r="T21271" s="5"/>
      <c r="V21271" s="5"/>
    </row>
    <row r="21272" spans="9:22" x14ac:dyDescent="0.25">
      <c r="I21272" s="5"/>
      <c r="T21272" s="5"/>
      <c r="V21272" s="5"/>
    </row>
    <row r="21273" spans="9:22" x14ac:dyDescent="0.25">
      <c r="I21273" s="5"/>
      <c r="T21273" s="5"/>
      <c r="V21273" s="5"/>
    </row>
    <row r="21274" spans="9:22" x14ac:dyDescent="0.25">
      <c r="I21274" s="5"/>
      <c r="T21274" s="5"/>
      <c r="V21274" s="5"/>
    </row>
    <row r="21275" spans="9:22" x14ac:dyDescent="0.25">
      <c r="I21275" s="5"/>
      <c r="T21275" s="5"/>
      <c r="V21275" s="5"/>
    </row>
    <row r="21276" spans="9:22" x14ac:dyDescent="0.25">
      <c r="I21276" s="5"/>
      <c r="T21276" s="5"/>
      <c r="V21276" s="5"/>
    </row>
    <row r="21277" spans="9:22" x14ac:dyDescent="0.25">
      <c r="I21277" s="5"/>
      <c r="T21277" s="5"/>
      <c r="V21277" s="5"/>
    </row>
    <row r="21278" spans="9:22" x14ac:dyDescent="0.25">
      <c r="I21278" s="5"/>
      <c r="T21278" s="5"/>
      <c r="V21278" s="5"/>
    </row>
    <row r="21279" spans="9:22" x14ac:dyDescent="0.25">
      <c r="I21279" s="5"/>
      <c r="T21279" s="5"/>
      <c r="V21279" s="5"/>
    </row>
    <row r="21280" spans="9:22" x14ac:dyDescent="0.25">
      <c r="I21280" s="5"/>
      <c r="T21280" s="5"/>
      <c r="V21280" s="5"/>
    </row>
    <row r="21281" spans="9:22" x14ac:dyDescent="0.25">
      <c r="I21281" s="5"/>
      <c r="T21281" s="5"/>
      <c r="V21281" s="5"/>
    </row>
    <row r="21282" spans="9:22" x14ac:dyDescent="0.25">
      <c r="I21282" s="5"/>
      <c r="T21282" s="5"/>
      <c r="V21282" s="5"/>
    </row>
    <row r="21283" spans="9:22" x14ac:dyDescent="0.25">
      <c r="I21283" s="5"/>
      <c r="T21283" s="5"/>
      <c r="V21283" s="5"/>
    </row>
    <row r="21284" spans="9:22" x14ac:dyDescent="0.25">
      <c r="I21284" s="5"/>
      <c r="T21284" s="5"/>
      <c r="V21284" s="5"/>
    </row>
    <row r="21285" spans="9:22" x14ac:dyDescent="0.25">
      <c r="I21285" s="5"/>
      <c r="T21285" s="5"/>
      <c r="V21285" s="5"/>
    </row>
    <row r="21286" spans="9:22" x14ac:dyDescent="0.25">
      <c r="I21286" s="5"/>
      <c r="T21286" s="5"/>
      <c r="V21286" s="5"/>
    </row>
    <row r="21287" spans="9:22" x14ac:dyDescent="0.25">
      <c r="I21287" s="5"/>
      <c r="T21287" s="5"/>
      <c r="V21287" s="5"/>
    </row>
    <row r="21288" spans="9:22" x14ac:dyDescent="0.25">
      <c r="I21288" s="5"/>
      <c r="T21288" s="5"/>
      <c r="V21288" s="5"/>
    </row>
    <row r="21289" spans="9:22" x14ac:dyDescent="0.25">
      <c r="I21289" s="5"/>
      <c r="T21289" s="5"/>
      <c r="V21289" s="5"/>
    </row>
    <row r="21290" spans="9:22" x14ac:dyDescent="0.25">
      <c r="I21290" s="5"/>
      <c r="T21290" s="5"/>
      <c r="V21290" s="5"/>
    </row>
    <row r="21291" spans="9:22" x14ac:dyDescent="0.25">
      <c r="I21291" s="5"/>
      <c r="T21291" s="5"/>
      <c r="V21291" s="5"/>
    </row>
    <row r="21292" spans="9:22" x14ac:dyDescent="0.25">
      <c r="I21292" s="5"/>
      <c r="T21292" s="5"/>
      <c r="V21292" s="5"/>
    </row>
    <row r="21293" spans="9:22" x14ac:dyDescent="0.25">
      <c r="I21293" s="5"/>
      <c r="T21293" s="5"/>
      <c r="V21293" s="5"/>
    </row>
    <row r="21294" spans="9:22" x14ac:dyDescent="0.25">
      <c r="I21294" s="5"/>
      <c r="T21294" s="5"/>
      <c r="V21294" s="5"/>
    </row>
    <row r="21295" spans="9:22" x14ac:dyDescent="0.25">
      <c r="I21295" s="5"/>
      <c r="T21295" s="5"/>
      <c r="V21295" s="5"/>
    </row>
    <row r="21296" spans="9:22" x14ac:dyDescent="0.25">
      <c r="I21296" s="5"/>
      <c r="T21296" s="5"/>
      <c r="V21296" s="5"/>
    </row>
    <row r="21297" spans="9:22" x14ac:dyDescent="0.25">
      <c r="I21297" s="5"/>
      <c r="T21297" s="5"/>
      <c r="V21297" s="5"/>
    </row>
    <row r="21298" spans="9:22" x14ac:dyDescent="0.25">
      <c r="I21298" s="5"/>
      <c r="T21298" s="5"/>
      <c r="V21298" s="5"/>
    </row>
    <row r="21299" spans="9:22" x14ac:dyDescent="0.25">
      <c r="I21299" s="5"/>
      <c r="T21299" s="5"/>
      <c r="V21299" s="5"/>
    </row>
    <row r="21300" spans="9:22" x14ac:dyDescent="0.25">
      <c r="I21300" s="5"/>
      <c r="T21300" s="5"/>
      <c r="V21300" s="5"/>
    </row>
    <row r="21301" spans="9:22" x14ac:dyDescent="0.25">
      <c r="I21301" s="5"/>
      <c r="T21301" s="5"/>
      <c r="V21301" s="5"/>
    </row>
    <row r="21302" spans="9:22" x14ac:dyDescent="0.25">
      <c r="I21302" s="5"/>
      <c r="T21302" s="5"/>
      <c r="V21302" s="5"/>
    </row>
    <row r="21303" spans="9:22" x14ac:dyDescent="0.25">
      <c r="I21303" s="5"/>
      <c r="T21303" s="5"/>
      <c r="V21303" s="5"/>
    </row>
    <row r="21304" spans="9:22" x14ac:dyDescent="0.25">
      <c r="I21304" s="5"/>
      <c r="T21304" s="5"/>
      <c r="V21304" s="5"/>
    </row>
    <row r="21305" spans="9:22" x14ac:dyDescent="0.25">
      <c r="I21305" s="5"/>
      <c r="T21305" s="5"/>
      <c r="V21305" s="5"/>
    </row>
    <row r="21306" spans="9:22" x14ac:dyDescent="0.25">
      <c r="I21306" s="5"/>
      <c r="T21306" s="5"/>
      <c r="V21306" s="5"/>
    </row>
    <row r="21307" spans="9:22" x14ac:dyDescent="0.25">
      <c r="I21307" s="5"/>
      <c r="T21307" s="5"/>
      <c r="V21307" s="5"/>
    </row>
    <row r="21308" spans="9:22" x14ac:dyDescent="0.25">
      <c r="I21308" s="5"/>
      <c r="T21308" s="5"/>
      <c r="V21308" s="5"/>
    </row>
    <row r="21309" spans="9:22" x14ac:dyDescent="0.25">
      <c r="I21309" s="5"/>
      <c r="T21309" s="5"/>
      <c r="V21309" s="5"/>
    </row>
    <row r="21310" spans="9:22" x14ac:dyDescent="0.25">
      <c r="I21310" s="5"/>
      <c r="T21310" s="5"/>
      <c r="V21310" s="5"/>
    </row>
    <row r="21311" spans="9:22" x14ac:dyDescent="0.25">
      <c r="I21311" s="5"/>
      <c r="T21311" s="5"/>
      <c r="V21311" s="5"/>
    </row>
    <row r="21312" spans="9:22" x14ac:dyDescent="0.25">
      <c r="I21312" s="5"/>
      <c r="T21312" s="5"/>
      <c r="V21312" s="5"/>
    </row>
    <row r="21313" spans="9:22" x14ac:dyDescent="0.25">
      <c r="I21313" s="5"/>
      <c r="T21313" s="5"/>
      <c r="V21313" s="5"/>
    </row>
    <row r="21314" spans="9:22" x14ac:dyDescent="0.25">
      <c r="I21314" s="5"/>
      <c r="T21314" s="5"/>
      <c r="V21314" s="5"/>
    </row>
    <row r="21315" spans="9:22" x14ac:dyDescent="0.25">
      <c r="I21315" s="5"/>
      <c r="T21315" s="5"/>
      <c r="V21315" s="5"/>
    </row>
    <row r="21316" spans="9:22" x14ac:dyDescent="0.25">
      <c r="I21316" s="5"/>
      <c r="T21316" s="5"/>
      <c r="V21316" s="5"/>
    </row>
    <row r="21317" spans="9:22" x14ac:dyDescent="0.25">
      <c r="I21317" s="5"/>
      <c r="T21317" s="5"/>
      <c r="V21317" s="5"/>
    </row>
    <row r="21318" spans="9:22" x14ac:dyDescent="0.25">
      <c r="I21318" s="5"/>
      <c r="T21318" s="5"/>
      <c r="V21318" s="5"/>
    </row>
    <row r="21319" spans="9:22" x14ac:dyDescent="0.25">
      <c r="I21319" s="5"/>
      <c r="T21319" s="5"/>
      <c r="V21319" s="5"/>
    </row>
    <row r="21320" spans="9:22" x14ac:dyDescent="0.25">
      <c r="I21320" s="5"/>
      <c r="T21320" s="5"/>
      <c r="V21320" s="5"/>
    </row>
    <row r="21321" spans="9:22" x14ac:dyDescent="0.25">
      <c r="I21321" s="5"/>
      <c r="T21321" s="5"/>
      <c r="V21321" s="5"/>
    </row>
    <row r="21322" spans="9:22" x14ac:dyDescent="0.25">
      <c r="I21322" s="5"/>
      <c r="T21322" s="5"/>
      <c r="V21322" s="5"/>
    </row>
    <row r="21323" spans="9:22" x14ac:dyDescent="0.25">
      <c r="I21323" s="5"/>
      <c r="T21323" s="5"/>
      <c r="V21323" s="5"/>
    </row>
    <row r="21324" spans="9:22" x14ac:dyDescent="0.25">
      <c r="I21324" s="5"/>
      <c r="T21324" s="5"/>
      <c r="V21324" s="5"/>
    </row>
    <row r="21325" spans="9:22" x14ac:dyDescent="0.25">
      <c r="I21325" s="5"/>
      <c r="T21325" s="5"/>
      <c r="V21325" s="5"/>
    </row>
    <row r="21326" spans="9:22" x14ac:dyDescent="0.25">
      <c r="I21326" s="5"/>
      <c r="T21326" s="5"/>
      <c r="V21326" s="5"/>
    </row>
    <row r="21327" spans="9:22" x14ac:dyDescent="0.25">
      <c r="I21327" s="5"/>
      <c r="T21327" s="5"/>
      <c r="V21327" s="5"/>
    </row>
    <row r="21328" spans="9:22" x14ac:dyDescent="0.25">
      <c r="I21328" s="5"/>
      <c r="T21328" s="5"/>
      <c r="V21328" s="5"/>
    </row>
    <row r="21329" spans="9:22" x14ac:dyDescent="0.25">
      <c r="I21329" s="5"/>
      <c r="T21329" s="5"/>
      <c r="V21329" s="5"/>
    </row>
    <row r="21330" spans="9:22" x14ac:dyDescent="0.25">
      <c r="I21330" s="5"/>
      <c r="T21330" s="5"/>
      <c r="V21330" s="5"/>
    </row>
    <row r="21331" spans="9:22" x14ac:dyDescent="0.25">
      <c r="I21331" s="5"/>
      <c r="T21331" s="5"/>
      <c r="V21331" s="5"/>
    </row>
    <row r="21332" spans="9:22" x14ac:dyDescent="0.25">
      <c r="I21332" s="5"/>
      <c r="T21332" s="5"/>
      <c r="V21332" s="5"/>
    </row>
    <row r="21333" spans="9:22" x14ac:dyDescent="0.25">
      <c r="I21333" s="5"/>
      <c r="T21333" s="5"/>
      <c r="V21333" s="5"/>
    </row>
    <row r="21334" spans="9:22" x14ac:dyDescent="0.25">
      <c r="I21334" s="5"/>
      <c r="T21334" s="5"/>
      <c r="V21334" s="5"/>
    </row>
    <row r="21335" spans="9:22" x14ac:dyDescent="0.25">
      <c r="I21335" s="5"/>
      <c r="T21335" s="5"/>
      <c r="V21335" s="5"/>
    </row>
    <row r="21336" spans="9:22" x14ac:dyDescent="0.25">
      <c r="I21336" s="5"/>
      <c r="T21336" s="5"/>
      <c r="V21336" s="5"/>
    </row>
    <row r="21337" spans="9:22" x14ac:dyDescent="0.25">
      <c r="I21337" s="5"/>
      <c r="T21337" s="5"/>
      <c r="V21337" s="5"/>
    </row>
    <row r="21338" spans="9:22" x14ac:dyDescent="0.25">
      <c r="I21338" s="5"/>
      <c r="T21338" s="5"/>
      <c r="V21338" s="5"/>
    </row>
    <row r="21339" spans="9:22" x14ac:dyDescent="0.25">
      <c r="I21339" s="5"/>
      <c r="T21339" s="5"/>
      <c r="V21339" s="5"/>
    </row>
    <row r="21340" spans="9:22" x14ac:dyDescent="0.25">
      <c r="I21340" s="5"/>
      <c r="T21340" s="5"/>
      <c r="V21340" s="5"/>
    </row>
    <row r="21341" spans="9:22" x14ac:dyDescent="0.25">
      <c r="I21341" s="5"/>
      <c r="T21341" s="5"/>
      <c r="V21341" s="5"/>
    </row>
    <row r="21342" spans="9:22" x14ac:dyDescent="0.25">
      <c r="I21342" s="5"/>
      <c r="T21342" s="5"/>
      <c r="V21342" s="5"/>
    </row>
    <row r="21343" spans="9:22" x14ac:dyDescent="0.25">
      <c r="I21343" s="5"/>
      <c r="T21343" s="5"/>
      <c r="V21343" s="5"/>
    </row>
    <row r="21344" spans="9:22" x14ac:dyDescent="0.25">
      <c r="I21344" s="5"/>
      <c r="T21344" s="5"/>
      <c r="V21344" s="5"/>
    </row>
    <row r="21345" spans="9:22" x14ac:dyDescent="0.25">
      <c r="I21345" s="5"/>
      <c r="T21345" s="5"/>
      <c r="V21345" s="5"/>
    </row>
    <row r="21346" spans="9:22" x14ac:dyDescent="0.25">
      <c r="I21346" s="5"/>
      <c r="T21346" s="5"/>
      <c r="V21346" s="5"/>
    </row>
    <row r="21347" spans="9:22" x14ac:dyDescent="0.25">
      <c r="I21347" s="5"/>
      <c r="T21347" s="5"/>
      <c r="V21347" s="5"/>
    </row>
    <row r="21348" spans="9:22" x14ac:dyDescent="0.25">
      <c r="I21348" s="5"/>
      <c r="T21348" s="5"/>
      <c r="V21348" s="5"/>
    </row>
    <row r="21349" spans="9:22" x14ac:dyDescent="0.25">
      <c r="I21349" s="5"/>
      <c r="T21349" s="5"/>
      <c r="V21349" s="5"/>
    </row>
    <row r="21350" spans="9:22" x14ac:dyDescent="0.25">
      <c r="I21350" s="5"/>
      <c r="T21350" s="5"/>
      <c r="V21350" s="5"/>
    </row>
    <row r="21351" spans="9:22" x14ac:dyDescent="0.25">
      <c r="I21351" s="5"/>
      <c r="T21351" s="5"/>
      <c r="V21351" s="5"/>
    </row>
    <row r="21352" spans="9:22" x14ac:dyDescent="0.25">
      <c r="I21352" s="5"/>
      <c r="T21352" s="5"/>
      <c r="V21352" s="5"/>
    </row>
    <row r="21353" spans="9:22" x14ac:dyDescent="0.25">
      <c r="I21353" s="5"/>
      <c r="T21353" s="5"/>
      <c r="V21353" s="5"/>
    </row>
    <row r="21354" spans="9:22" x14ac:dyDescent="0.25">
      <c r="I21354" s="5"/>
      <c r="T21354" s="5"/>
      <c r="V21354" s="5"/>
    </row>
    <row r="21355" spans="9:22" x14ac:dyDescent="0.25">
      <c r="I21355" s="5"/>
      <c r="T21355" s="5"/>
      <c r="V21355" s="5"/>
    </row>
    <row r="21356" spans="9:22" x14ac:dyDescent="0.25">
      <c r="I21356" s="5"/>
      <c r="T21356" s="5"/>
      <c r="V21356" s="5"/>
    </row>
    <row r="21357" spans="9:22" x14ac:dyDescent="0.25">
      <c r="I21357" s="5"/>
      <c r="T21357" s="5"/>
      <c r="V21357" s="5"/>
    </row>
    <row r="21358" spans="9:22" x14ac:dyDescent="0.25">
      <c r="I21358" s="5"/>
      <c r="T21358" s="5"/>
      <c r="V21358" s="5"/>
    </row>
    <row r="21359" spans="9:22" x14ac:dyDescent="0.25">
      <c r="I21359" s="5"/>
      <c r="T21359" s="5"/>
      <c r="V21359" s="5"/>
    </row>
    <row r="21360" spans="9:22" x14ac:dyDescent="0.25">
      <c r="I21360" s="5"/>
      <c r="T21360" s="5"/>
      <c r="V21360" s="5"/>
    </row>
    <row r="21361" spans="9:22" x14ac:dyDescent="0.25">
      <c r="I21361" s="5"/>
      <c r="T21361" s="5"/>
      <c r="V21361" s="5"/>
    </row>
    <row r="21362" spans="9:22" x14ac:dyDescent="0.25">
      <c r="I21362" s="5"/>
      <c r="T21362" s="5"/>
      <c r="V21362" s="5"/>
    </row>
    <row r="21363" spans="9:22" x14ac:dyDescent="0.25">
      <c r="I21363" s="5"/>
      <c r="T21363" s="5"/>
      <c r="V21363" s="5"/>
    </row>
    <row r="21364" spans="9:22" x14ac:dyDescent="0.25">
      <c r="I21364" s="5"/>
      <c r="T21364" s="5"/>
      <c r="V21364" s="5"/>
    </row>
    <row r="21365" spans="9:22" x14ac:dyDescent="0.25">
      <c r="I21365" s="5"/>
      <c r="T21365" s="5"/>
      <c r="V21365" s="5"/>
    </row>
    <row r="21366" spans="9:22" x14ac:dyDescent="0.25">
      <c r="I21366" s="5"/>
      <c r="T21366" s="5"/>
      <c r="V21366" s="5"/>
    </row>
    <row r="21367" spans="9:22" x14ac:dyDescent="0.25">
      <c r="I21367" s="5"/>
      <c r="T21367" s="5"/>
      <c r="V21367" s="5"/>
    </row>
    <row r="21368" spans="9:22" x14ac:dyDescent="0.25">
      <c r="I21368" s="5"/>
      <c r="T21368" s="5"/>
      <c r="V21368" s="5"/>
    </row>
    <row r="21369" spans="9:22" x14ac:dyDescent="0.25">
      <c r="I21369" s="5"/>
      <c r="T21369" s="5"/>
      <c r="V21369" s="5"/>
    </row>
    <row r="21370" spans="9:22" x14ac:dyDescent="0.25">
      <c r="I21370" s="5"/>
      <c r="T21370" s="5"/>
      <c r="V21370" s="5"/>
    </row>
    <row r="21371" spans="9:22" x14ac:dyDescent="0.25">
      <c r="I21371" s="5"/>
      <c r="T21371" s="5"/>
      <c r="V21371" s="5"/>
    </row>
    <row r="21372" spans="9:22" x14ac:dyDescent="0.25">
      <c r="I21372" s="5"/>
      <c r="T21372" s="5"/>
      <c r="V21372" s="5"/>
    </row>
    <row r="21373" spans="9:22" x14ac:dyDescent="0.25">
      <c r="I21373" s="5"/>
      <c r="T21373" s="5"/>
      <c r="V21373" s="5"/>
    </row>
    <row r="21374" spans="9:22" x14ac:dyDescent="0.25">
      <c r="I21374" s="5"/>
      <c r="T21374" s="5"/>
      <c r="V21374" s="5"/>
    </row>
    <row r="21375" spans="9:22" x14ac:dyDescent="0.25">
      <c r="I21375" s="5"/>
      <c r="T21375" s="5"/>
      <c r="V21375" s="5"/>
    </row>
    <row r="21376" spans="9:22" x14ac:dyDescent="0.25">
      <c r="I21376" s="5"/>
      <c r="T21376" s="5"/>
      <c r="V21376" s="5"/>
    </row>
    <row r="21377" spans="9:22" x14ac:dyDescent="0.25">
      <c r="I21377" s="5"/>
      <c r="T21377" s="5"/>
      <c r="V21377" s="5"/>
    </row>
    <row r="21378" spans="9:22" x14ac:dyDescent="0.25">
      <c r="I21378" s="5"/>
      <c r="T21378" s="5"/>
      <c r="V21378" s="5"/>
    </row>
    <row r="21379" spans="9:22" x14ac:dyDescent="0.25">
      <c r="I21379" s="5"/>
      <c r="T21379" s="5"/>
      <c r="V21379" s="5"/>
    </row>
    <row r="21380" spans="9:22" x14ac:dyDescent="0.25">
      <c r="I21380" s="5"/>
      <c r="T21380" s="5"/>
      <c r="V21380" s="5"/>
    </row>
    <row r="21381" spans="9:22" x14ac:dyDescent="0.25">
      <c r="I21381" s="5"/>
      <c r="T21381" s="5"/>
      <c r="V21381" s="5"/>
    </row>
    <row r="21382" spans="9:22" x14ac:dyDescent="0.25">
      <c r="I21382" s="5"/>
      <c r="T21382" s="5"/>
      <c r="V21382" s="5"/>
    </row>
    <row r="21383" spans="9:22" x14ac:dyDescent="0.25">
      <c r="I21383" s="5"/>
      <c r="T21383" s="5"/>
      <c r="V21383" s="5"/>
    </row>
    <row r="21384" spans="9:22" x14ac:dyDescent="0.25">
      <c r="I21384" s="5"/>
      <c r="T21384" s="5"/>
      <c r="V21384" s="5"/>
    </row>
    <row r="21385" spans="9:22" x14ac:dyDescent="0.25">
      <c r="I21385" s="5"/>
      <c r="T21385" s="5"/>
      <c r="V21385" s="5"/>
    </row>
    <row r="21386" spans="9:22" x14ac:dyDescent="0.25">
      <c r="I21386" s="5"/>
      <c r="T21386" s="5"/>
      <c r="V21386" s="5"/>
    </row>
    <row r="21387" spans="9:22" x14ac:dyDescent="0.25">
      <c r="I21387" s="5"/>
      <c r="T21387" s="5"/>
      <c r="V21387" s="5"/>
    </row>
    <row r="21388" spans="9:22" x14ac:dyDescent="0.25">
      <c r="I21388" s="5"/>
      <c r="T21388" s="5"/>
      <c r="V21388" s="5"/>
    </row>
    <row r="21389" spans="9:22" x14ac:dyDescent="0.25">
      <c r="I21389" s="5"/>
      <c r="T21389" s="5"/>
      <c r="V21389" s="5"/>
    </row>
    <row r="21390" spans="9:22" x14ac:dyDescent="0.25">
      <c r="I21390" s="5"/>
      <c r="T21390" s="5"/>
      <c r="V21390" s="5"/>
    </row>
    <row r="21391" spans="9:22" x14ac:dyDescent="0.25">
      <c r="I21391" s="5"/>
      <c r="T21391" s="5"/>
      <c r="V21391" s="5"/>
    </row>
    <row r="21392" spans="9:22" x14ac:dyDescent="0.25">
      <c r="I21392" s="5"/>
      <c r="T21392" s="5"/>
      <c r="V21392" s="5"/>
    </row>
    <row r="21393" spans="9:22" x14ac:dyDescent="0.25">
      <c r="I21393" s="5"/>
      <c r="T21393" s="5"/>
      <c r="V21393" s="5"/>
    </row>
    <row r="21394" spans="9:22" x14ac:dyDescent="0.25">
      <c r="I21394" s="5"/>
      <c r="T21394" s="5"/>
      <c r="V21394" s="5"/>
    </row>
    <row r="21395" spans="9:22" x14ac:dyDescent="0.25">
      <c r="I21395" s="5"/>
      <c r="T21395" s="5"/>
      <c r="V21395" s="5"/>
    </row>
    <row r="21396" spans="9:22" x14ac:dyDescent="0.25">
      <c r="I21396" s="5"/>
      <c r="T21396" s="5"/>
      <c r="V21396" s="5"/>
    </row>
    <row r="21397" spans="9:22" x14ac:dyDescent="0.25">
      <c r="I21397" s="5"/>
      <c r="T21397" s="5"/>
      <c r="V21397" s="5"/>
    </row>
    <row r="21398" spans="9:22" x14ac:dyDescent="0.25">
      <c r="I21398" s="5"/>
      <c r="T21398" s="5"/>
      <c r="V21398" s="5"/>
    </row>
    <row r="21399" spans="9:22" x14ac:dyDescent="0.25">
      <c r="I21399" s="5"/>
      <c r="T21399" s="5"/>
      <c r="V21399" s="5"/>
    </row>
    <row r="21400" spans="9:22" x14ac:dyDescent="0.25">
      <c r="I21400" s="5"/>
      <c r="T21400" s="5"/>
      <c r="V21400" s="5"/>
    </row>
    <row r="21401" spans="9:22" x14ac:dyDescent="0.25">
      <c r="I21401" s="5"/>
      <c r="T21401" s="5"/>
      <c r="V21401" s="5"/>
    </row>
    <row r="21402" spans="9:22" x14ac:dyDescent="0.25">
      <c r="I21402" s="5"/>
      <c r="T21402" s="5"/>
      <c r="V21402" s="5"/>
    </row>
    <row r="21403" spans="9:22" x14ac:dyDescent="0.25">
      <c r="I21403" s="5"/>
      <c r="T21403" s="5"/>
      <c r="V21403" s="5"/>
    </row>
    <row r="21404" spans="9:22" x14ac:dyDescent="0.25">
      <c r="I21404" s="5"/>
      <c r="T21404" s="5"/>
      <c r="V21404" s="5"/>
    </row>
    <row r="21405" spans="9:22" x14ac:dyDescent="0.25">
      <c r="I21405" s="5"/>
      <c r="T21405" s="5"/>
      <c r="V21405" s="5"/>
    </row>
    <row r="21406" spans="9:22" x14ac:dyDescent="0.25">
      <c r="I21406" s="5"/>
      <c r="T21406" s="5"/>
      <c r="V21406" s="5"/>
    </row>
    <row r="21407" spans="9:22" x14ac:dyDescent="0.25">
      <c r="I21407" s="5"/>
      <c r="T21407" s="5"/>
      <c r="V21407" s="5"/>
    </row>
    <row r="21408" spans="9:22" x14ac:dyDescent="0.25">
      <c r="I21408" s="5"/>
      <c r="T21408" s="5"/>
      <c r="V21408" s="5"/>
    </row>
    <row r="21409" spans="9:22" x14ac:dyDescent="0.25">
      <c r="I21409" s="5"/>
      <c r="T21409" s="5"/>
      <c r="V21409" s="5"/>
    </row>
    <row r="21410" spans="9:22" x14ac:dyDescent="0.25">
      <c r="I21410" s="5"/>
      <c r="T21410" s="5"/>
      <c r="V21410" s="5"/>
    </row>
    <row r="21411" spans="9:22" x14ac:dyDescent="0.25">
      <c r="I21411" s="5"/>
      <c r="T21411" s="5"/>
      <c r="V21411" s="5"/>
    </row>
    <row r="21412" spans="9:22" x14ac:dyDescent="0.25">
      <c r="I21412" s="5"/>
      <c r="T21412" s="5"/>
      <c r="V21412" s="5"/>
    </row>
    <row r="21413" spans="9:22" x14ac:dyDescent="0.25">
      <c r="I21413" s="5"/>
      <c r="T21413" s="5"/>
      <c r="V21413" s="5"/>
    </row>
    <row r="21414" spans="9:22" x14ac:dyDescent="0.25">
      <c r="I21414" s="5"/>
      <c r="T21414" s="5"/>
      <c r="V21414" s="5"/>
    </row>
    <row r="21415" spans="9:22" x14ac:dyDescent="0.25">
      <c r="I21415" s="5"/>
      <c r="T21415" s="5"/>
      <c r="V21415" s="5"/>
    </row>
    <row r="21416" spans="9:22" x14ac:dyDescent="0.25">
      <c r="I21416" s="5"/>
      <c r="T21416" s="5"/>
      <c r="V21416" s="5"/>
    </row>
    <row r="21417" spans="9:22" x14ac:dyDescent="0.25">
      <c r="I21417" s="5"/>
      <c r="T21417" s="5"/>
      <c r="V21417" s="5"/>
    </row>
    <row r="21418" spans="9:22" x14ac:dyDescent="0.25">
      <c r="I21418" s="5"/>
      <c r="T21418" s="5"/>
      <c r="V21418" s="5"/>
    </row>
    <row r="21419" spans="9:22" x14ac:dyDescent="0.25">
      <c r="I21419" s="5"/>
      <c r="T21419" s="5"/>
      <c r="V21419" s="5"/>
    </row>
    <row r="21420" spans="9:22" x14ac:dyDescent="0.25">
      <c r="I21420" s="5"/>
      <c r="T21420" s="5"/>
      <c r="V21420" s="5"/>
    </row>
    <row r="21421" spans="9:22" x14ac:dyDescent="0.25">
      <c r="I21421" s="5"/>
      <c r="T21421" s="5"/>
      <c r="V21421" s="5"/>
    </row>
    <row r="21422" spans="9:22" x14ac:dyDescent="0.25">
      <c r="I21422" s="5"/>
      <c r="T21422" s="5"/>
      <c r="V21422" s="5"/>
    </row>
    <row r="21423" spans="9:22" x14ac:dyDescent="0.25">
      <c r="I21423" s="5"/>
      <c r="T21423" s="5"/>
      <c r="V21423" s="5"/>
    </row>
    <row r="21424" spans="9:22" x14ac:dyDescent="0.25">
      <c r="I21424" s="5"/>
      <c r="T21424" s="5"/>
      <c r="V21424" s="5"/>
    </row>
    <row r="21425" spans="9:22" x14ac:dyDescent="0.25">
      <c r="I21425" s="5"/>
      <c r="T21425" s="5"/>
      <c r="V21425" s="5"/>
    </row>
    <row r="21426" spans="9:22" x14ac:dyDescent="0.25">
      <c r="I21426" s="5"/>
      <c r="T21426" s="5"/>
      <c r="V21426" s="5"/>
    </row>
    <row r="21427" spans="9:22" x14ac:dyDescent="0.25">
      <c r="I21427" s="5"/>
      <c r="T21427" s="5"/>
      <c r="V21427" s="5"/>
    </row>
    <row r="21428" spans="9:22" x14ac:dyDescent="0.25">
      <c r="I21428" s="5"/>
      <c r="T21428" s="5"/>
      <c r="V21428" s="5"/>
    </row>
    <row r="21429" spans="9:22" x14ac:dyDescent="0.25">
      <c r="I21429" s="5"/>
      <c r="T21429" s="5"/>
      <c r="V21429" s="5"/>
    </row>
    <row r="21430" spans="9:22" x14ac:dyDescent="0.25">
      <c r="I21430" s="5"/>
      <c r="T21430" s="5"/>
      <c r="V21430" s="5"/>
    </row>
    <row r="21431" spans="9:22" x14ac:dyDescent="0.25">
      <c r="I21431" s="5"/>
      <c r="T21431" s="5"/>
      <c r="V21431" s="5"/>
    </row>
    <row r="21432" spans="9:22" x14ac:dyDescent="0.25">
      <c r="I21432" s="5"/>
      <c r="T21432" s="5"/>
      <c r="V21432" s="5"/>
    </row>
    <row r="21433" spans="9:22" x14ac:dyDescent="0.25">
      <c r="I21433" s="5"/>
      <c r="T21433" s="5"/>
      <c r="V21433" s="5"/>
    </row>
    <row r="21434" spans="9:22" x14ac:dyDescent="0.25">
      <c r="I21434" s="5"/>
      <c r="T21434" s="5"/>
      <c r="V21434" s="5"/>
    </row>
    <row r="21435" spans="9:22" x14ac:dyDescent="0.25">
      <c r="I21435" s="5"/>
      <c r="T21435" s="5"/>
      <c r="V21435" s="5"/>
    </row>
    <row r="21436" spans="9:22" x14ac:dyDescent="0.25">
      <c r="I21436" s="5"/>
      <c r="T21436" s="5"/>
      <c r="V21436" s="5"/>
    </row>
    <row r="21437" spans="9:22" x14ac:dyDescent="0.25">
      <c r="I21437" s="5"/>
      <c r="T21437" s="5"/>
      <c r="V21437" s="5"/>
    </row>
    <row r="21438" spans="9:22" x14ac:dyDescent="0.25">
      <c r="I21438" s="5"/>
      <c r="T21438" s="5"/>
      <c r="V21438" s="5"/>
    </row>
    <row r="21439" spans="9:22" x14ac:dyDescent="0.25">
      <c r="I21439" s="5"/>
      <c r="T21439" s="5"/>
      <c r="V21439" s="5"/>
    </row>
    <row r="21440" spans="9:22" x14ac:dyDescent="0.25">
      <c r="I21440" s="5"/>
      <c r="T21440" s="5"/>
      <c r="V21440" s="5"/>
    </row>
    <row r="21441" spans="9:22" x14ac:dyDescent="0.25">
      <c r="I21441" s="5"/>
      <c r="T21441" s="5"/>
      <c r="V21441" s="5"/>
    </row>
    <row r="21442" spans="9:22" x14ac:dyDescent="0.25">
      <c r="I21442" s="5"/>
      <c r="T21442" s="5"/>
      <c r="V21442" s="5"/>
    </row>
    <row r="21443" spans="9:22" x14ac:dyDescent="0.25">
      <c r="I21443" s="5"/>
      <c r="T21443" s="5"/>
      <c r="V21443" s="5"/>
    </row>
    <row r="21444" spans="9:22" x14ac:dyDescent="0.25">
      <c r="I21444" s="5"/>
      <c r="T21444" s="5"/>
      <c r="V21444" s="5"/>
    </row>
    <row r="21445" spans="9:22" x14ac:dyDescent="0.25">
      <c r="I21445" s="5"/>
      <c r="T21445" s="5"/>
      <c r="V21445" s="5"/>
    </row>
    <row r="21446" spans="9:22" x14ac:dyDescent="0.25">
      <c r="I21446" s="5"/>
      <c r="T21446" s="5"/>
      <c r="V21446" s="5"/>
    </row>
    <row r="21447" spans="9:22" x14ac:dyDescent="0.25">
      <c r="I21447" s="5"/>
      <c r="T21447" s="5"/>
      <c r="V21447" s="5"/>
    </row>
    <row r="21448" spans="9:22" x14ac:dyDescent="0.25">
      <c r="I21448" s="5"/>
      <c r="T21448" s="5"/>
      <c r="V21448" s="5"/>
    </row>
    <row r="21449" spans="9:22" x14ac:dyDescent="0.25">
      <c r="I21449" s="5"/>
      <c r="T21449" s="5"/>
      <c r="V21449" s="5"/>
    </row>
    <row r="21450" spans="9:22" x14ac:dyDescent="0.25">
      <c r="I21450" s="5"/>
      <c r="T21450" s="5"/>
      <c r="V21450" s="5"/>
    </row>
    <row r="21451" spans="9:22" x14ac:dyDescent="0.25">
      <c r="I21451" s="5"/>
      <c r="T21451" s="5"/>
      <c r="V21451" s="5"/>
    </row>
    <row r="21452" spans="9:22" x14ac:dyDescent="0.25">
      <c r="I21452" s="5"/>
      <c r="T21452" s="5"/>
      <c r="V21452" s="5"/>
    </row>
    <row r="21453" spans="9:22" x14ac:dyDescent="0.25">
      <c r="I21453" s="5"/>
      <c r="T21453" s="5"/>
      <c r="V21453" s="5"/>
    </row>
    <row r="21454" spans="9:22" x14ac:dyDescent="0.25">
      <c r="I21454" s="5"/>
      <c r="T21454" s="5"/>
      <c r="V21454" s="5"/>
    </row>
    <row r="21455" spans="9:22" x14ac:dyDescent="0.25">
      <c r="I21455" s="5"/>
      <c r="T21455" s="5"/>
      <c r="V21455" s="5"/>
    </row>
    <row r="21456" spans="9:22" x14ac:dyDescent="0.25">
      <c r="I21456" s="5"/>
      <c r="T21456" s="5"/>
      <c r="V21456" s="5"/>
    </row>
    <row r="21457" spans="9:22" x14ac:dyDescent="0.25">
      <c r="I21457" s="5"/>
      <c r="T21457" s="5"/>
      <c r="V21457" s="5"/>
    </row>
    <row r="21458" spans="9:22" x14ac:dyDescent="0.25">
      <c r="I21458" s="5"/>
      <c r="T21458" s="5"/>
      <c r="V21458" s="5"/>
    </row>
    <row r="21459" spans="9:22" x14ac:dyDescent="0.25">
      <c r="I21459" s="5"/>
      <c r="T21459" s="5"/>
      <c r="V21459" s="5"/>
    </row>
    <row r="21460" spans="9:22" x14ac:dyDescent="0.25">
      <c r="I21460" s="5"/>
      <c r="T21460" s="5"/>
      <c r="V21460" s="5"/>
    </row>
    <row r="21461" spans="9:22" x14ac:dyDescent="0.25">
      <c r="I21461" s="5"/>
      <c r="T21461" s="5"/>
      <c r="V21461" s="5"/>
    </row>
    <row r="21462" spans="9:22" x14ac:dyDescent="0.25">
      <c r="I21462" s="5"/>
      <c r="T21462" s="5"/>
      <c r="V21462" s="5"/>
    </row>
    <row r="21463" spans="9:22" x14ac:dyDescent="0.25">
      <c r="I21463" s="5"/>
      <c r="T21463" s="5"/>
      <c r="V21463" s="5"/>
    </row>
    <row r="21464" spans="9:22" x14ac:dyDescent="0.25">
      <c r="I21464" s="5"/>
      <c r="T21464" s="5"/>
      <c r="V21464" s="5"/>
    </row>
    <row r="21465" spans="9:22" x14ac:dyDescent="0.25">
      <c r="I21465" s="5"/>
      <c r="T21465" s="5"/>
      <c r="V21465" s="5"/>
    </row>
    <row r="21466" spans="9:22" x14ac:dyDescent="0.25">
      <c r="I21466" s="5"/>
      <c r="T21466" s="5"/>
      <c r="V21466" s="5"/>
    </row>
    <row r="21467" spans="9:22" x14ac:dyDescent="0.25">
      <c r="I21467" s="5"/>
      <c r="T21467" s="5"/>
      <c r="V21467" s="5"/>
    </row>
    <row r="21468" spans="9:22" x14ac:dyDescent="0.25">
      <c r="I21468" s="5"/>
      <c r="T21468" s="5"/>
      <c r="V21468" s="5"/>
    </row>
    <row r="21469" spans="9:22" x14ac:dyDescent="0.25">
      <c r="I21469" s="5"/>
      <c r="T21469" s="5"/>
      <c r="V21469" s="5"/>
    </row>
    <row r="21470" spans="9:22" x14ac:dyDescent="0.25">
      <c r="I21470" s="5"/>
      <c r="T21470" s="5"/>
      <c r="V21470" s="5"/>
    </row>
    <row r="21471" spans="9:22" x14ac:dyDescent="0.25">
      <c r="I21471" s="5"/>
      <c r="T21471" s="5"/>
      <c r="V21471" s="5"/>
    </row>
    <row r="21472" spans="9:22" x14ac:dyDescent="0.25">
      <c r="I21472" s="5"/>
      <c r="T21472" s="5"/>
      <c r="V21472" s="5"/>
    </row>
    <row r="21473" spans="9:22" x14ac:dyDescent="0.25">
      <c r="I21473" s="5"/>
      <c r="T21473" s="5"/>
      <c r="V21473" s="5"/>
    </row>
    <row r="21474" spans="9:22" x14ac:dyDescent="0.25">
      <c r="I21474" s="5"/>
      <c r="T21474" s="5"/>
      <c r="V21474" s="5"/>
    </row>
    <row r="21475" spans="9:22" x14ac:dyDescent="0.25">
      <c r="I21475" s="5"/>
      <c r="T21475" s="5"/>
      <c r="V21475" s="5"/>
    </row>
    <row r="21476" spans="9:22" x14ac:dyDescent="0.25">
      <c r="I21476" s="5"/>
      <c r="T21476" s="5"/>
      <c r="V21476" s="5"/>
    </row>
    <row r="21477" spans="9:22" x14ac:dyDescent="0.25">
      <c r="I21477" s="5"/>
      <c r="T21477" s="5"/>
      <c r="V21477" s="5"/>
    </row>
    <row r="21478" spans="9:22" x14ac:dyDescent="0.25">
      <c r="I21478" s="5"/>
      <c r="T21478" s="5"/>
      <c r="V21478" s="5"/>
    </row>
    <row r="21479" spans="9:22" x14ac:dyDescent="0.25">
      <c r="I21479" s="5"/>
      <c r="T21479" s="5"/>
      <c r="V21479" s="5"/>
    </row>
    <row r="21480" spans="9:22" x14ac:dyDescent="0.25">
      <c r="I21480" s="5"/>
      <c r="T21480" s="5"/>
      <c r="V21480" s="5"/>
    </row>
    <row r="21481" spans="9:22" x14ac:dyDescent="0.25">
      <c r="I21481" s="5"/>
      <c r="T21481" s="5"/>
      <c r="V21481" s="5"/>
    </row>
    <row r="21482" spans="9:22" x14ac:dyDescent="0.25">
      <c r="I21482" s="5"/>
      <c r="T21482" s="5"/>
      <c r="V21482" s="5"/>
    </row>
    <row r="21483" spans="9:22" x14ac:dyDescent="0.25">
      <c r="I21483" s="5"/>
      <c r="T21483" s="5"/>
      <c r="V21483" s="5"/>
    </row>
    <row r="21484" spans="9:22" x14ac:dyDescent="0.25">
      <c r="I21484" s="5"/>
      <c r="T21484" s="5"/>
      <c r="V21484" s="5"/>
    </row>
    <row r="21485" spans="9:22" x14ac:dyDescent="0.25">
      <c r="I21485" s="5"/>
      <c r="T21485" s="5"/>
      <c r="V21485" s="5"/>
    </row>
    <row r="21486" spans="9:22" x14ac:dyDescent="0.25">
      <c r="I21486" s="5"/>
      <c r="T21486" s="5"/>
      <c r="V21486" s="5"/>
    </row>
    <row r="21487" spans="9:22" x14ac:dyDescent="0.25">
      <c r="I21487" s="5"/>
      <c r="T21487" s="5"/>
      <c r="V21487" s="5"/>
    </row>
    <row r="21488" spans="9:22" x14ac:dyDescent="0.25">
      <c r="I21488" s="5"/>
      <c r="T21488" s="5"/>
      <c r="V21488" s="5"/>
    </row>
    <row r="21489" spans="9:22" x14ac:dyDescent="0.25">
      <c r="I21489" s="5"/>
      <c r="T21489" s="5"/>
      <c r="V21489" s="5"/>
    </row>
    <row r="21490" spans="9:22" x14ac:dyDescent="0.25">
      <c r="I21490" s="5"/>
      <c r="T21490" s="5"/>
      <c r="V21490" s="5"/>
    </row>
    <row r="21491" spans="9:22" x14ac:dyDescent="0.25">
      <c r="I21491" s="5"/>
      <c r="T21491" s="5"/>
      <c r="V21491" s="5"/>
    </row>
    <row r="21492" spans="9:22" x14ac:dyDescent="0.25">
      <c r="I21492" s="5"/>
      <c r="T21492" s="5"/>
      <c r="V21492" s="5"/>
    </row>
    <row r="21493" spans="9:22" x14ac:dyDescent="0.25">
      <c r="I21493" s="5"/>
      <c r="T21493" s="5"/>
      <c r="V21493" s="5"/>
    </row>
    <row r="21494" spans="9:22" x14ac:dyDescent="0.25">
      <c r="I21494" s="5"/>
      <c r="T21494" s="5"/>
      <c r="V21494" s="5"/>
    </row>
    <row r="21495" spans="9:22" x14ac:dyDescent="0.25">
      <c r="I21495" s="5"/>
      <c r="T21495" s="5"/>
      <c r="V21495" s="5"/>
    </row>
    <row r="21496" spans="9:22" x14ac:dyDescent="0.25">
      <c r="I21496" s="5"/>
      <c r="T21496" s="5"/>
      <c r="V21496" s="5"/>
    </row>
    <row r="21497" spans="9:22" x14ac:dyDescent="0.25">
      <c r="I21497" s="5"/>
      <c r="T21497" s="5"/>
      <c r="V21497" s="5"/>
    </row>
    <row r="21498" spans="9:22" x14ac:dyDescent="0.25">
      <c r="I21498" s="5"/>
      <c r="T21498" s="5"/>
      <c r="V21498" s="5"/>
    </row>
    <row r="21499" spans="9:22" x14ac:dyDescent="0.25">
      <c r="I21499" s="5"/>
      <c r="T21499" s="5"/>
      <c r="V21499" s="5"/>
    </row>
    <row r="21500" spans="9:22" x14ac:dyDescent="0.25">
      <c r="I21500" s="5"/>
      <c r="T21500" s="5"/>
      <c r="V21500" s="5"/>
    </row>
    <row r="21501" spans="9:22" x14ac:dyDescent="0.25">
      <c r="I21501" s="5"/>
      <c r="T21501" s="5"/>
      <c r="V21501" s="5"/>
    </row>
    <row r="21502" spans="9:22" x14ac:dyDescent="0.25">
      <c r="I21502" s="5"/>
      <c r="T21502" s="5"/>
      <c r="V21502" s="5"/>
    </row>
    <row r="21503" spans="9:22" x14ac:dyDescent="0.25">
      <c r="I21503" s="5"/>
      <c r="T21503" s="5"/>
      <c r="V21503" s="5"/>
    </row>
    <row r="21504" spans="9:22" x14ac:dyDescent="0.25">
      <c r="I21504" s="5"/>
      <c r="T21504" s="5"/>
      <c r="V21504" s="5"/>
    </row>
    <row r="21505" spans="9:22" x14ac:dyDescent="0.25">
      <c r="I21505" s="5"/>
      <c r="T21505" s="5"/>
      <c r="V21505" s="5"/>
    </row>
    <row r="21506" spans="9:22" x14ac:dyDescent="0.25">
      <c r="I21506" s="5"/>
      <c r="T21506" s="5"/>
      <c r="V21506" s="5"/>
    </row>
    <row r="21507" spans="9:22" x14ac:dyDescent="0.25">
      <c r="I21507" s="5"/>
      <c r="T21507" s="5"/>
      <c r="V21507" s="5"/>
    </row>
    <row r="21508" spans="9:22" x14ac:dyDescent="0.25">
      <c r="I21508" s="5"/>
      <c r="T21508" s="5"/>
      <c r="V21508" s="5"/>
    </row>
    <row r="21509" spans="9:22" x14ac:dyDescent="0.25">
      <c r="I21509" s="5"/>
      <c r="T21509" s="5"/>
      <c r="V21509" s="5"/>
    </row>
    <row r="21510" spans="9:22" x14ac:dyDescent="0.25">
      <c r="I21510" s="5"/>
      <c r="T21510" s="5"/>
      <c r="V21510" s="5"/>
    </row>
    <row r="21511" spans="9:22" x14ac:dyDescent="0.25">
      <c r="I21511" s="5"/>
      <c r="T21511" s="5"/>
      <c r="V21511" s="5"/>
    </row>
    <row r="21512" spans="9:22" x14ac:dyDescent="0.25">
      <c r="I21512" s="5"/>
      <c r="T21512" s="5"/>
      <c r="V21512" s="5"/>
    </row>
    <row r="21513" spans="9:22" x14ac:dyDescent="0.25">
      <c r="I21513" s="5"/>
      <c r="T21513" s="5"/>
      <c r="V21513" s="5"/>
    </row>
    <row r="21514" spans="9:22" x14ac:dyDescent="0.25">
      <c r="I21514" s="5"/>
      <c r="T21514" s="5"/>
      <c r="V21514" s="5"/>
    </row>
    <row r="21515" spans="9:22" x14ac:dyDescent="0.25">
      <c r="I21515" s="5"/>
      <c r="T21515" s="5"/>
      <c r="V21515" s="5"/>
    </row>
    <row r="21516" spans="9:22" x14ac:dyDescent="0.25">
      <c r="I21516" s="5"/>
      <c r="T21516" s="5"/>
      <c r="V21516" s="5"/>
    </row>
    <row r="21517" spans="9:22" x14ac:dyDescent="0.25">
      <c r="I21517" s="5"/>
      <c r="T21517" s="5"/>
      <c r="V21517" s="5"/>
    </row>
    <row r="21518" spans="9:22" x14ac:dyDescent="0.25">
      <c r="I21518" s="5"/>
      <c r="T21518" s="5"/>
      <c r="V21518" s="5"/>
    </row>
    <row r="21519" spans="9:22" x14ac:dyDescent="0.25">
      <c r="I21519" s="5"/>
      <c r="T21519" s="5"/>
      <c r="V21519" s="5"/>
    </row>
    <row r="21520" spans="9:22" x14ac:dyDescent="0.25">
      <c r="I21520" s="5"/>
      <c r="T21520" s="5"/>
      <c r="V21520" s="5"/>
    </row>
    <row r="21521" spans="9:22" x14ac:dyDescent="0.25">
      <c r="I21521" s="5"/>
      <c r="T21521" s="5"/>
      <c r="V21521" s="5"/>
    </row>
    <row r="21522" spans="9:22" x14ac:dyDescent="0.25">
      <c r="I21522" s="5"/>
      <c r="T21522" s="5"/>
      <c r="V21522" s="5"/>
    </row>
    <row r="21523" spans="9:22" x14ac:dyDescent="0.25">
      <c r="I21523" s="5"/>
      <c r="T21523" s="5"/>
      <c r="V21523" s="5"/>
    </row>
    <row r="21524" spans="9:22" x14ac:dyDescent="0.25">
      <c r="I21524" s="5"/>
      <c r="T21524" s="5"/>
      <c r="V21524" s="5"/>
    </row>
    <row r="21525" spans="9:22" x14ac:dyDescent="0.25">
      <c r="I21525" s="5"/>
      <c r="T21525" s="5"/>
      <c r="V21525" s="5"/>
    </row>
    <row r="21526" spans="9:22" x14ac:dyDescent="0.25">
      <c r="I21526" s="5"/>
      <c r="T21526" s="5"/>
      <c r="V21526" s="5"/>
    </row>
    <row r="21527" spans="9:22" x14ac:dyDescent="0.25">
      <c r="I21527" s="5"/>
      <c r="T21527" s="5"/>
      <c r="V21527" s="5"/>
    </row>
    <row r="21528" spans="9:22" x14ac:dyDescent="0.25">
      <c r="I21528" s="5"/>
      <c r="T21528" s="5"/>
      <c r="V21528" s="5"/>
    </row>
    <row r="21529" spans="9:22" x14ac:dyDescent="0.25">
      <c r="I21529" s="5"/>
      <c r="T21529" s="5"/>
      <c r="V21529" s="5"/>
    </row>
    <row r="21530" spans="9:22" x14ac:dyDescent="0.25">
      <c r="I21530" s="5"/>
      <c r="T21530" s="5"/>
      <c r="V21530" s="5"/>
    </row>
    <row r="21531" spans="9:22" x14ac:dyDescent="0.25">
      <c r="I21531" s="5"/>
      <c r="T21531" s="5"/>
      <c r="V21531" s="5"/>
    </row>
    <row r="21532" spans="9:22" x14ac:dyDescent="0.25">
      <c r="I21532" s="5"/>
      <c r="T21532" s="5"/>
      <c r="V21532" s="5"/>
    </row>
    <row r="21533" spans="9:22" x14ac:dyDescent="0.25">
      <c r="I21533" s="5"/>
      <c r="T21533" s="5"/>
      <c r="V21533" s="5"/>
    </row>
    <row r="21534" spans="9:22" x14ac:dyDescent="0.25">
      <c r="I21534" s="5"/>
      <c r="T21534" s="5"/>
      <c r="V21534" s="5"/>
    </row>
    <row r="21535" spans="9:22" x14ac:dyDescent="0.25">
      <c r="I21535" s="5"/>
      <c r="T21535" s="5"/>
      <c r="V21535" s="5"/>
    </row>
    <row r="21536" spans="9:22" x14ac:dyDescent="0.25">
      <c r="I21536" s="5"/>
      <c r="T21536" s="5"/>
      <c r="V21536" s="5"/>
    </row>
    <row r="21537" spans="9:22" x14ac:dyDescent="0.25">
      <c r="I21537" s="5"/>
      <c r="T21537" s="5"/>
      <c r="V21537" s="5"/>
    </row>
    <row r="21538" spans="9:22" x14ac:dyDescent="0.25">
      <c r="I21538" s="5"/>
      <c r="T21538" s="5"/>
      <c r="V21538" s="5"/>
    </row>
    <row r="21539" spans="9:22" x14ac:dyDescent="0.25">
      <c r="I21539" s="5"/>
      <c r="T21539" s="5"/>
      <c r="V21539" s="5"/>
    </row>
    <row r="21540" spans="9:22" x14ac:dyDescent="0.25">
      <c r="I21540" s="5"/>
      <c r="T21540" s="5"/>
      <c r="V21540" s="5"/>
    </row>
    <row r="21541" spans="9:22" x14ac:dyDescent="0.25">
      <c r="I21541" s="5"/>
      <c r="T21541" s="5"/>
      <c r="V21541" s="5"/>
    </row>
    <row r="21542" spans="9:22" x14ac:dyDescent="0.25">
      <c r="I21542" s="5"/>
      <c r="T21542" s="5"/>
      <c r="V21542" s="5"/>
    </row>
    <row r="21543" spans="9:22" x14ac:dyDescent="0.25">
      <c r="I21543" s="5"/>
      <c r="T21543" s="5"/>
      <c r="V21543" s="5"/>
    </row>
    <row r="21544" spans="9:22" x14ac:dyDescent="0.25">
      <c r="I21544" s="5"/>
      <c r="T21544" s="5"/>
      <c r="V21544" s="5"/>
    </row>
    <row r="21545" spans="9:22" x14ac:dyDescent="0.25">
      <c r="I21545" s="5"/>
      <c r="T21545" s="5"/>
      <c r="V21545" s="5"/>
    </row>
    <row r="21546" spans="9:22" x14ac:dyDescent="0.25">
      <c r="I21546" s="5"/>
      <c r="T21546" s="5"/>
      <c r="V21546" s="5"/>
    </row>
    <row r="21547" spans="9:22" x14ac:dyDescent="0.25">
      <c r="I21547" s="5"/>
      <c r="T21547" s="5"/>
      <c r="V21547" s="5"/>
    </row>
    <row r="21548" spans="9:22" x14ac:dyDescent="0.25">
      <c r="I21548" s="5"/>
      <c r="T21548" s="5"/>
      <c r="V21548" s="5"/>
    </row>
    <row r="21549" spans="9:22" x14ac:dyDescent="0.25">
      <c r="I21549" s="5"/>
      <c r="T21549" s="5"/>
      <c r="V21549" s="5"/>
    </row>
    <row r="21550" spans="9:22" x14ac:dyDescent="0.25">
      <c r="I21550" s="5"/>
      <c r="T21550" s="5"/>
      <c r="V21550" s="5"/>
    </row>
    <row r="21551" spans="9:22" x14ac:dyDescent="0.25">
      <c r="I21551" s="5"/>
      <c r="T21551" s="5"/>
      <c r="V21551" s="5"/>
    </row>
    <row r="21552" spans="9:22" x14ac:dyDescent="0.25">
      <c r="I21552" s="5"/>
      <c r="T21552" s="5"/>
      <c r="V21552" s="5"/>
    </row>
    <row r="21553" spans="9:22" x14ac:dyDescent="0.25">
      <c r="I21553" s="5"/>
      <c r="T21553" s="5"/>
      <c r="V21553" s="5"/>
    </row>
    <row r="21554" spans="9:22" x14ac:dyDescent="0.25">
      <c r="I21554" s="5"/>
      <c r="T21554" s="5"/>
      <c r="V21554" s="5"/>
    </row>
    <row r="21555" spans="9:22" x14ac:dyDescent="0.25">
      <c r="I21555" s="5"/>
      <c r="T21555" s="5"/>
      <c r="V21555" s="5"/>
    </row>
    <row r="21556" spans="9:22" x14ac:dyDescent="0.25">
      <c r="I21556" s="5"/>
      <c r="T21556" s="5"/>
      <c r="V21556" s="5"/>
    </row>
    <row r="21557" spans="9:22" x14ac:dyDescent="0.25">
      <c r="I21557" s="5"/>
      <c r="T21557" s="5"/>
      <c r="V21557" s="5"/>
    </row>
    <row r="21558" spans="9:22" x14ac:dyDescent="0.25">
      <c r="I21558" s="5"/>
      <c r="T21558" s="5"/>
      <c r="V21558" s="5"/>
    </row>
    <row r="21559" spans="9:22" x14ac:dyDescent="0.25">
      <c r="I21559" s="5"/>
      <c r="T21559" s="5"/>
      <c r="V21559" s="5"/>
    </row>
    <row r="21560" spans="9:22" x14ac:dyDescent="0.25">
      <c r="I21560" s="5"/>
      <c r="T21560" s="5"/>
      <c r="V21560" s="5"/>
    </row>
    <row r="21561" spans="9:22" x14ac:dyDescent="0.25">
      <c r="I21561" s="5"/>
      <c r="T21561" s="5"/>
      <c r="V21561" s="5"/>
    </row>
    <row r="21562" spans="9:22" x14ac:dyDescent="0.25">
      <c r="I21562" s="5"/>
      <c r="T21562" s="5"/>
      <c r="V21562" s="5"/>
    </row>
    <row r="21563" spans="9:22" x14ac:dyDescent="0.25">
      <c r="I21563" s="5"/>
      <c r="T21563" s="5"/>
      <c r="V21563" s="5"/>
    </row>
    <row r="21564" spans="9:22" x14ac:dyDescent="0.25">
      <c r="I21564" s="5"/>
      <c r="T21564" s="5"/>
      <c r="V21564" s="5"/>
    </row>
    <row r="21565" spans="9:22" x14ac:dyDescent="0.25">
      <c r="I21565" s="5"/>
      <c r="T21565" s="5"/>
      <c r="V21565" s="5"/>
    </row>
    <row r="21566" spans="9:22" x14ac:dyDescent="0.25">
      <c r="I21566" s="5"/>
      <c r="T21566" s="5"/>
      <c r="V21566" s="5"/>
    </row>
    <row r="21567" spans="9:22" x14ac:dyDescent="0.25">
      <c r="I21567" s="5"/>
      <c r="T21567" s="5"/>
      <c r="V21567" s="5"/>
    </row>
    <row r="21568" spans="9:22" x14ac:dyDescent="0.25">
      <c r="I21568" s="5"/>
      <c r="T21568" s="5"/>
      <c r="V21568" s="5"/>
    </row>
    <row r="21569" spans="9:22" x14ac:dyDescent="0.25">
      <c r="I21569" s="5"/>
      <c r="T21569" s="5"/>
      <c r="V21569" s="5"/>
    </row>
    <row r="21570" spans="9:22" x14ac:dyDescent="0.25">
      <c r="I21570" s="5"/>
      <c r="T21570" s="5"/>
      <c r="V21570" s="5"/>
    </row>
    <row r="21571" spans="9:22" x14ac:dyDescent="0.25">
      <c r="I21571" s="5"/>
      <c r="T21571" s="5"/>
      <c r="V21571" s="5"/>
    </row>
    <row r="21572" spans="9:22" x14ac:dyDescent="0.25">
      <c r="I21572" s="5"/>
      <c r="T21572" s="5"/>
      <c r="V21572" s="5"/>
    </row>
    <row r="21573" spans="9:22" x14ac:dyDescent="0.25">
      <c r="I21573" s="5"/>
      <c r="T21573" s="5"/>
      <c r="V21573" s="5"/>
    </row>
    <row r="21574" spans="9:22" x14ac:dyDescent="0.25">
      <c r="I21574" s="5"/>
      <c r="T21574" s="5"/>
      <c r="V21574" s="5"/>
    </row>
    <row r="21575" spans="9:22" x14ac:dyDescent="0.25">
      <c r="I21575" s="5"/>
      <c r="T21575" s="5"/>
      <c r="V21575" s="5"/>
    </row>
    <row r="21576" spans="9:22" x14ac:dyDescent="0.25">
      <c r="I21576" s="5"/>
      <c r="T21576" s="5"/>
      <c r="V21576" s="5"/>
    </row>
    <row r="21577" spans="9:22" x14ac:dyDescent="0.25">
      <c r="I21577" s="5"/>
      <c r="T21577" s="5"/>
      <c r="V21577" s="5"/>
    </row>
    <row r="21578" spans="9:22" x14ac:dyDescent="0.25">
      <c r="I21578" s="5"/>
      <c r="T21578" s="5"/>
      <c r="V21578" s="5"/>
    </row>
    <row r="21579" spans="9:22" x14ac:dyDescent="0.25">
      <c r="I21579" s="5"/>
      <c r="T21579" s="5"/>
      <c r="V21579" s="5"/>
    </row>
    <row r="21580" spans="9:22" x14ac:dyDescent="0.25">
      <c r="I21580" s="5"/>
      <c r="T21580" s="5"/>
      <c r="V21580" s="5"/>
    </row>
    <row r="21581" spans="9:22" x14ac:dyDescent="0.25">
      <c r="I21581" s="5"/>
      <c r="T21581" s="5"/>
      <c r="V21581" s="5"/>
    </row>
    <row r="21582" spans="9:22" x14ac:dyDescent="0.25">
      <c r="I21582" s="5"/>
      <c r="T21582" s="5"/>
      <c r="V21582" s="5"/>
    </row>
    <row r="21583" spans="9:22" x14ac:dyDescent="0.25">
      <c r="I21583" s="5"/>
      <c r="T21583" s="5"/>
      <c r="V21583" s="5"/>
    </row>
    <row r="21584" spans="9:22" x14ac:dyDescent="0.25">
      <c r="I21584" s="5"/>
      <c r="T21584" s="5"/>
      <c r="V21584" s="5"/>
    </row>
    <row r="21585" spans="9:22" x14ac:dyDescent="0.25">
      <c r="I21585" s="5"/>
      <c r="T21585" s="5"/>
      <c r="V21585" s="5"/>
    </row>
    <row r="21586" spans="9:22" x14ac:dyDescent="0.25">
      <c r="I21586" s="5"/>
      <c r="T21586" s="5"/>
      <c r="V21586" s="5"/>
    </row>
    <row r="21587" spans="9:22" x14ac:dyDescent="0.25">
      <c r="I21587" s="5"/>
      <c r="T21587" s="5"/>
      <c r="V21587" s="5"/>
    </row>
    <row r="21588" spans="9:22" x14ac:dyDescent="0.25">
      <c r="I21588" s="5"/>
      <c r="T21588" s="5"/>
      <c r="V21588" s="5"/>
    </row>
    <row r="21589" spans="9:22" x14ac:dyDescent="0.25">
      <c r="I21589" s="5"/>
      <c r="T21589" s="5"/>
      <c r="V21589" s="5"/>
    </row>
    <row r="21590" spans="9:22" x14ac:dyDescent="0.25">
      <c r="I21590" s="5"/>
      <c r="T21590" s="5"/>
      <c r="V21590" s="5"/>
    </row>
    <row r="21591" spans="9:22" x14ac:dyDescent="0.25">
      <c r="I21591" s="5"/>
      <c r="T21591" s="5"/>
      <c r="V21591" s="5"/>
    </row>
    <row r="21592" spans="9:22" x14ac:dyDescent="0.25">
      <c r="I21592" s="5"/>
      <c r="T21592" s="5"/>
      <c r="V21592" s="5"/>
    </row>
    <row r="21593" spans="9:22" x14ac:dyDescent="0.25">
      <c r="I21593" s="5"/>
      <c r="T21593" s="5"/>
      <c r="V21593" s="5"/>
    </row>
    <row r="21594" spans="9:22" x14ac:dyDescent="0.25">
      <c r="I21594" s="5"/>
      <c r="T21594" s="5"/>
      <c r="V21594" s="5"/>
    </row>
    <row r="21595" spans="9:22" x14ac:dyDescent="0.25">
      <c r="I21595" s="5"/>
      <c r="T21595" s="5"/>
      <c r="V21595" s="5"/>
    </row>
    <row r="21596" spans="9:22" x14ac:dyDescent="0.25">
      <c r="I21596" s="5"/>
      <c r="T21596" s="5"/>
      <c r="V21596" s="5"/>
    </row>
    <row r="21597" spans="9:22" x14ac:dyDescent="0.25">
      <c r="I21597" s="5"/>
      <c r="T21597" s="5"/>
      <c r="V21597" s="5"/>
    </row>
    <row r="21598" spans="9:22" x14ac:dyDescent="0.25">
      <c r="I21598" s="5"/>
      <c r="T21598" s="5"/>
      <c r="V21598" s="5"/>
    </row>
    <row r="21599" spans="9:22" x14ac:dyDescent="0.25">
      <c r="I21599" s="5"/>
      <c r="T21599" s="5"/>
      <c r="V21599" s="5"/>
    </row>
    <row r="21600" spans="9:22" x14ac:dyDescent="0.25">
      <c r="I21600" s="5"/>
      <c r="T21600" s="5"/>
      <c r="V21600" s="5"/>
    </row>
    <row r="21601" spans="9:22" x14ac:dyDescent="0.25">
      <c r="I21601" s="5"/>
      <c r="T21601" s="5"/>
      <c r="V21601" s="5"/>
    </row>
    <row r="21602" spans="9:22" x14ac:dyDescent="0.25">
      <c r="I21602" s="5"/>
      <c r="T21602" s="5"/>
      <c r="V21602" s="5"/>
    </row>
    <row r="21603" spans="9:22" x14ac:dyDescent="0.25">
      <c r="I21603" s="5"/>
      <c r="T21603" s="5"/>
      <c r="V21603" s="5"/>
    </row>
    <row r="21604" spans="9:22" x14ac:dyDescent="0.25">
      <c r="I21604" s="5"/>
      <c r="T21604" s="5"/>
      <c r="V21604" s="5"/>
    </row>
    <row r="21605" spans="9:22" x14ac:dyDescent="0.25">
      <c r="I21605" s="5"/>
      <c r="T21605" s="5"/>
      <c r="V21605" s="5"/>
    </row>
    <row r="21606" spans="9:22" x14ac:dyDescent="0.25">
      <c r="I21606" s="5"/>
      <c r="T21606" s="5"/>
      <c r="V21606" s="5"/>
    </row>
    <row r="21607" spans="9:22" x14ac:dyDescent="0.25">
      <c r="I21607" s="5"/>
      <c r="T21607" s="5"/>
      <c r="V21607" s="5"/>
    </row>
    <row r="21608" spans="9:22" x14ac:dyDescent="0.25">
      <c r="I21608" s="5"/>
      <c r="T21608" s="5"/>
      <c r="V21608" s="5"/>
    </row>
    <row r="21609" spans="9:22" x14ac:dyDescent="0.25">
      <c r="I21609" s="5"/>
      <c r="T21609" s="5"/>
      <c r="V21609" s="5"/>
    </row>
    <row r="21610" spans="9:22" x14ac:dyDescent="0.25">
      <c r="I21610" s="5"/>
      <c r="T21610" s="5"/>
      <c r="V21610" s="5"/>
    </row>
    <row r="21611" spans="9:22" x14ac:dyDescent="0.25">
      <c r="I21611" s="5"/>
      <c r="T21611" s="5"/>
      <c r="V21611" s="5"/>
    </row>
    <row r="21612" spans="9:22" x14ac:dyDescent="0.25">
      <c r="I21612" s="5"/>
      <c r="T21612" s="5"/>
      <c r="V21612" s="5"/>
    </row>
    <row r="21613" spans="9:22" x14ac:dyDescent="0.25">
      <c r="I21613" s="5"/>
      <c r="T21613" s="5"/>
      <c r="V21613" s="5"/>
    </row>
    <row r="21614" spans="9:22" x14ac:dyDescent="0.25">
      <c r="I21614" s="5"/>
      <c r="T21614" s="5"/>
      <c r="V21614" s="5"/>
    </row>
    <row r="21615" spans="9:22" x14ac:dyDescent="0.25">
      <c r="I21615" s="5"/>
      <c r="T21615" s="5"/>
      <c r="V21615" s="5"/>
    </row>
    <row r="21616" spans="9:22" x14ac:dyDescent="0.25">
      <c r="I21616" s="5"/>
      <c r="T21616" s="5"/>
      <c r="V21616" s="5"/>
    </row>
    <row r="21617" spans="9:22" x14ac:dyDescent="0.25">
      <c r="I21617" s="5"/>
      <c r="T21617" s="5"/>
      <c r="V21617" s="5"/>
    </row>
    <row r="21618" spans="9:22" x14ac:dyDescent="0.25">
      <c r="I21618" s="5"/>
      <c r="T21618" s="5"/>
      <c r="V21618" s="5"/>
    </row>
    <row r="21619" spans="9:22" x14ac:dyDescent="0.25">
      <c r="I21619" s="5"/>
      <c r="T21619" s="5"/>
      <c r="V21619" s="5"/>
    </row>
    <row r="21620" spans="9:22" x14ac:dyDescent="0.25">
      <c r="I21620" s="5"/>
      <c r="T21620" s="5"/>
      <c r="V21620" s="5"/>
    </row>
    <row r="21621" spans="9:22" x14ac:dyDescent="0.25">
      <c r="I21621" s="5"/>
      <c r="T21621" s="5"/>
      <c r="V21621" s="5"/>
    </row>
    <row r="21622" spans="9:22" x14ac:dyDescent="0.25">
      <c r="I21622" s="5"/>
      <c r="T21622" s="5"/>
      <c r="V21622" s="5"/>
    </row>
    <row r="21623" spans="9:22" x14ac:dyDescent="0.25">
      <c r="I21623" s="5"/>
      <c r="T21623" s="5"/>
      <c r="V21623" s="5"/>
    </row>
    <row r="21624" spans="9:22" x14ac:dyDescent="0.25">
      <c r="I21624" s="5"/>
      <c r="T21624" s="5"/>
      <c r="V21624" s="5"/>
    </row>
    <row r="21625" spans="9:22" x14ac:dyDescent="0.25">
      <c r="I21625" s="5"/>
      <c r="T21625" s="5"/>
      <c r="V21625" s="5"/>
    </row>
    <row r="21626" spans="9:22" x14ac:dyDescent="0.25">
      <c r="I21626" s="5"/>
      <c r="T21626" s="5"/>
      <c r="V21626" s="5"/>
    </row>
    <row r="21627" spans="9:22" x14ac:dyDescent="0.25">
      <c r="I21627" s="5"/>
      <c r="T21627" s="5"/>
      <c r="V21627" s="5"/>
    </row>
    <row r="21628" spans="9:22" x14ac:dyDescent="0.25">
      <c r="I21628" s="5"/>
      <c r="T21628" s="5"/>
      <c r="V21628" s="5"/>
    </row>
    <row r="21629" spans="9:22" x14ac:dyDescent="0.25">
      <c r="I21629" s="5"/>
      <c r="T21629" s="5"/>
      <c r="V21629" s="5"/>
    </row>
    <row r="21630" spans="9:22" x14ac:dyDescent="0.25">
      <c r="I21630" s="5"/>
      <c r="T21630" s="5"/>
      <c r="V21630" s="5"/>
    </row>
    <row r="21631" spans="9:22" x14ac:dyDescent="0.25">
      <c r="I21631" s="5"/>
      <c r="T21631" s="5"/>
      <c r="V21631" s="5"/>
    </row>
    <row r="21632" spans="9:22" x14ac:dyDescent="0.25">
      <c r="I21632" s="5"/>
      <c r="T21632" s="5"/>
      <c r="V21632" s="5"/>
    </row>
    <row r="21633" spans="9:22" x14ac:dyDescent="0.25">
      <c r="I21633" s="5"/>
      <c r="T21633" s="5"/>
      <c r="V21633" s="5"/>
    </row>
    <row r="21634" spans="9:22" x14ac:dyDescent="0.25">
      <c r="I21634" s="5"/>
      <c r="T21634" s="5"/>
      <c r="V21634" s="5"/>
    </row>
    <row r="21635" spans="9:22" x14ac:dyDescent="0.25">
      <c r="I21635" s="5"/>
      <c r="T21635" s="5"/>
      <c r="V21635" s="5"/>
    </row>
    <row r="21636" spans="9:22" x14ac:dyDescent="0.25">
      <c r="I21636" s="5"/>
      <c r="T21636" s="5"/>
      <c r="V21636" s="5"/>
    </row>
    <row r="21637" spans="9:22" x14ac:dyDescent="0.25">
      <c r="I21637" s="5"/>
      <c r="T21637" s="5"/>
      <c r="V21637" s="5"/>
    </row>
    <row r="21638" spans="9:22" x14ac:dyDescent="0.25">
      <c r="I21638" s="5"/>
      <c r="T21638" s="5"/>
      <c r="V21638" s="5"/>
    </row>
    <row r="21639" spans="9:22" x14ac:dyDescent="0.25">
      <c r="I21639" s="5"/>
      <c r="T21639" s="5"/>
      <c r="V21639" s="5"/>
    </row>
    <row r="21640" spans="9:22" x14ac:dyDescent="0.25">
      <c r="I21640" s="5"/>
      <c r="T21640" s="5"/>
      <c r="V21640" s="5"/>
    </row>
    <row r="21641" spans="9:22" x14ac:dyDescent="0.25">
      <c r="I21641" s="5"/>
      <c r="T21641" s="5"/>
      <c r="V21641" s="5"/>
    </row>
    <row r="21642" spans="9:22" x14ac:dyDescent="0.25">
      <c r="I21642" s="5"/>
      <c r="T21642" s="5"/>
      <c r="V21642" s="5"/>
    </row>
    <row r="21643" spans="9:22" x14ac:dyDescent="0.25">
      <c r="I21643" s="5"/>
      <c r="T21643" s="5"/>
      <c r="V21643" s="5"/>
    </row>
    <row r="21644" spans="9:22" x14ac:dyDescent="0.25">
      <c r="I21644" s="5"/>
      <c r="T21644" s="5"/>
      <c r="V21644" s="5"/>
    </row>
    <row r="21645" spans="9:22" x14ac:dyDescent="0.25">
      <c r="I21645" s="5"/>
      <c r="T21645" s="5"/>
      <c r="V21645" s="5"/>
    </row>
    <row r="21646" spans="9:22" x14ac:dyDescent="0.25">
      <c r="I21646" s="5"/>
      <c r="T21646" s="5"/>
      <c r="V21646" s="5"/>
    </row>
    <row r="21647" spans="9:22" x14ac:dyDescent="0.25">
      <c r="I21647" s="5"/>
      <c r="T21647" s="5"/>
      <c r="V21647" s="5"/>
    </row>
    <row r="21648" spans="9:22" x14ac:dyDescent="0.25">
      <c r="I21648" s="5"/>
      <c r="T21648" s="5"/>
      <c r="V21648" s="5"/>
    </row>
    <row r="21649" spans="9:22" x14ac:dyDescent="0.25">
      <c r="I21649" s="5"/>
      <c r="T21649" s="5"/>
      <c r="V21649" s="5"/>
    </row>
    <row r="21650" spans="9:22" x14ac:dyDescent="0.25">
      <c r="I21650" s="5"/>
      <c r="T21650" s="5"/>
      <c r="V21650" s="5"/>
    </row>
    <row r="21651" spans="9:22" x14ac:dyDescent="0.25">
      <c r="I21651" s="5"/>
      <c r="T21651" s="5"/>
      <c r="V21651" s="5"/>
    </row>
    <row r="21652" spans="9:22" x14ac:dyDescent="0.25">
      <c r="I21652" s="5"/>
      <c r="T21652" s="5"/>
      <c r="V21652" s="5"/>
    </row>
    <row r="21653" spans="9:22" x14ac:dyDescent="0.25">
      <c r="I21653" s="5"/>
      <c r="T21653" s="5"/>
      <c r="V21653" s="5"/>
    </row>
    <row r="21654" spans="9:22" x14ac:dyDescent="0.25">
      <c r="I21654" s="5"/>
      <c r="T21654" s="5"/>
      <c r="V21654" s="5"/>
    </row>
    <row r="21655" spans="9:22" x14ac:dyDescent="0.25">
      <c r="I21655" s="5"/>
      <c r="T21655" s="5"/>
      <c r="V21655" s="5"/>
    </row>
    <row r="21656" spans="9:22" x14ac:dyDescent="0.25">
      <c r="I21656" s="5"/>
      <c r="T21656" s="5"/>
      <c r="V21656" s="5"/>
    </row>
    <row r="21657" spans="9:22" x14ac:dyDescent="0.25">
      <c r="I21657" s="5"/>
      <c r="T21657" s="5"/>
      <c r="V21657" s="5"/>
    </row>
    <row r="21658" spans="9:22" x14ac:dyDescent="0.25">
      <c r="I21658" s="5"/>
      <c r="T21658" s="5"/>
      <c r="V21658" s="5"/>
    </row>
    <row r="21659" spans="9:22" x14ac:dyDescent="0.25">
      <c r="I21659" s="5"/>
      <c r="T21659" s="5"/>
      <c r="V21659" s="5"/>
    </row>
    <row r="21660" spans="9:22" x14ac:dyDescent="0.25">
      <c r="I21660" s="5"/>
      <c r="T21660" s="5"/>
      <c r="V21660" s="5"/>
    </row>
    <row r="21661" spans="9:22" x14ac:dyDescent="0.25">
      <c r="I21661" s="5"/>
      <c r="T21661" s="5"/>
      <c r="V21661" s="5"/>
    </row>
    <row r="21662" spans="9:22" x14ac:dyDescent="0.25">
      <c r="I21662" s="5"/>
      <c r="T21662" s="5"/>
      <c r="V21662" s="5"/>
    </row>
    <row r="21663" spans="9:22" x14ac:dyDescent="0.25">
      <c r="I21663" s="5"/>
      <c r="T21663" s="5"/>
      <c r="V21663" s="5"/>
    </row>
    <row r="21664" spans="9:22" x14ac:dyDescent="0.25">
      <c r="I21664" s="5"/>
      <c r="T21664" s="5"/>
      <c r="V21664" s="5"/>
    </row>
    <row r="21665" spans="9:22" x14ac:dyDescent="0.25">
      <c r="I21665" s="5"/>
      <c r="T21665" s="5"/>
      <c r="V21665" s="5"/>
    </row>
    <row r="21666" spans="9:22" x14ac:dyDescent="0.25">
      <c r="I21666" s="5"/>
      <c r="T21666" s="5"/>
      <c r="V21666" s="5"/>
    </row>
    <row r="21667" spans="9:22" x14ac:dyDescent="0.25">
      <c r="I21667" s="5"/>
      <c r="T21667" s="5"/>
      <c r="V21667" s="5"/>
    </row>
    <row r="21668" spans="9:22" x14ac:dyDescent="0.25">
      <c r="I21668" s="5"/>
      <c r="T21668" s="5"/>
      <c r="V21668" s="5"/>
    </row>
    <row r="21669" spans="9:22" x14ac:dyDescent="0.25">
      <c r="I21669" s="5"/>
      <c r="T21669" s="5"/>
      <c r="V21669" s="5"/>
    </row>
    <row r="21670" spans="9:22" x14ac:dyDescent="0.25">
      <c r="I21670" s="5"/>
      <c r="T21670" s="5"/>
      <c r="V21670" s="5"/>
    </row>
    <row r="21671" spans="9:22" x14ac:dyDescent="0.25">
      <c r="I21671" s="5"/>
      <c r="T21671" s="5"/>
      <c r="V21671" s="5"/>
    </row>
    <row r="21672" spans="9:22" x14ac:dyDescent="0.25">
      <c r="I21672" s="5"/>
      <c r="T21672" s="5"/>
      <c r="V21672" s="5"/>
    </row>
    <row r="21673" spans="9:22" x14ac:dyDescent="0.25">
      <c r="I21673" s="5"/>
      <c r="T21673" s="5"/>
      <c r="V21673" s="5"/>
    </row>
    <row r="21674" spans="9:22" x14ac:dyDescent="0.25">
      <c r="I21674" s="5"/>
      <c r="T21674" s="5"/>
      <c r="V21674" s="5"/>
    </row>
    <row r="21675" spans="9:22" x14ac:dyDescent="0.25">
      <c r="I21675" s="5"/>
      <c r="T21675" s="5"/>
      <c r="V21675" s="5"/>
    </row>
    <row r="21676" spans="9:22" x14ac:dyDescent="0.25">
      <c r="I21676" s="5"/>
      <c r="T21676" s="5"/>
      <c r="V21676" s="5"/>
    </row>
    <row r="21677" spans="9:22" x14ac:dyDescent="0.25">
      <c r="I21677" s="5"/>
      <c r="T21677" s="5"/>
      <c r="V21677" s="5"/>
    </row>
    <row r="21678" spans="9:22" x14ac:dyDescent="0.25">
      <c r="I21678" s="5"/>
      <c r="T21678" s="5"/>
      <c r="V21678" s="5"/>
    </row>
    <row r="21679" spans="9:22" x14ac:dyDescent="0.25">
      <c r="I21679" s="5"/>
      <c r="T21679" s="5"/>
      <c r="V21679" s="5"/>
    </row>
    <row r="21680" spans="9:22" x14ac:dyDescent="0.25">
      <c r="I21680" s="5"/>
      <c r="T21680" s="5"/>
      <c r="V21680" s="5"/>
    </row>
    <row r="21681" spans="9:22" x14ac:dyDescent="0.25">
      <c r="I21681" s="5"/>
      <c r="T21681" s="5"/>
      <c r="V21681" s="5"/>
    </row>
    <row r="21682" spans="9:22" x14ac:dyDescent="0.25">
      <c r="I21682" s="5"/>
      <c r="T21682" s="5"/>
      <c r="V21682" s="5"/>
    </row>
    <row r="21683" spans="9:22" x14ac:dyDescent="0.25">
      <c r="I21683" s="5"/>
      <c r="T21683" s="5"/>
      <c r="V21683" s="5"/>
    </row>
    <row r="21684" spans="9:22" x14ac:dyDescent="0.25">
      <c r="I21684" s="5"/>
      <c r="T21684" s="5"/>
      <c r="V21684" s="5"/>
    </row>
    <row r="21685" spans="9:22" x14ac:dyDescent="0.25">
      <c r="I21685" s="5"/>
      <c r="T21685" s="5"/>
      <c r="V21685" s="5"/>
    </row>
    <row r="21686" spans="9:22" x14ac:dyDescent="0.25">
      <c r="I21686" s="5"/>
      <c r="T21686" s="5"/>
      <c r="V21686" s="5"/>
    </row>
    <row r="21687" spans="9:22" x14ac:dyDescent="0.25">
      <c r="I21687" s="5"/>
      <c r="T21687" s="5"/>
      <c r="V21687" s="5"/>
    </row>
    <row r="21688" spans="9:22" x14ac:dyDescent="0.25">
      <c r="I21688" s="5"/>
      <c r="T21688" s="5"/>
      <c r="V21688" s="5"/>
    </row>
    <row r="21689" spans="9:22" x14ac:dyDescent="0.25">
      <c r="I21689" s="5"/>
      <c r="T21689" s="5"/>
      <c r="V21689" s="5"/>
    </row>
    <row r="21690" spans="9:22" x14ac:dyDescent="0.25">
      <c r="I21690" s="5"/>
      <c r="T21690" s="5"/>
      <c r="V21690" s="5"/>
    </row>
    <row r="21691" spans="9:22" x14ac:dyDescent="0.25">
      <c r="I21691" s="5"/>
      <c r="T21691" s="5"/>
      <c r="V21691" s="5"/>
    </row>
    <row r="21692" spans="9:22" x14ac:dyDescent="0.25">
      <c r="I21692" s="5"/>
      <c r="T21692" s="5"/>
      <c r="V21692" s="5"/>
    </row>
    <row r="21693" spans="9:22" x14ac:dyDescent="0.25">
      <c r="I21693" s="5"/>
      <c r="T21693" s="5"/>
      <c r="V21693" s="5"/>
    </row>
    <row r="21694" spans="9:22" x14ac:dyDescent="0.25">
      <c r="I21694" s="5"/>
      <c r="T21694" s="5"/>
      <c r="V21694" s="5"/>
    </row>
    <row r="21695" spans="9:22" x14ac:dyDescent="0.25">
      <c r="I21695" s="5"/>
      <c r="T21695" s="5"/>
      <c r="V21695" s="5"/>
    </row>
    <row r="21696" spans="9:22" x14ac:dyDescent="0.25">
      <c r="I21696" s="5"/>
      <c r="T21696" s="5"/>
      <c r="V21696" s="5"/>
    </row>
    <row r="21697" spans="9:22" x14ac:dyDescent="0.25">
      <c r="I21697" s="5"/>
      <c r="T21697" s="5"/>
      <c r="V21697" s="5"/>
    </row>
    <row r="21698" spans="9:22" x14ac:dyDescent="0.25">
      <c r="I21698" s="5"/>
      <c r="T21698" s="5"/>
      <c r="V21698" s="5"/>
    </row>
    <row r="21699" spans="9:22" x14ac:dyDescent="0.25">
      <c r="I21699" s="5"/>
      <c r="T21699" s="5"/>
      <c r="V21699" s="5"/>
    </row>
    <row r="21700" spans="9:22" x14ac:dyDescent="0.25">
      <c r="I21700" s="5"/>
      <c r="T21700" s="5"/>
      <c r="V21700" s="5"/>
    </row>
    <row r="21701" spans="9:22" x14ac:dyDescent="0.25">
      <c r="I21701" s="5"/>
      <c r="T21701" s="5"/>
      <c r="V21701" s="5"/>
    </row>
    <row r="21702" spans="9:22" x14ac:dyDescent="0.25">
      <c r="I21702" s="5"/>
      <c r="T21702" s="5"/>
      <c r="V21702" s="5"/>
    </row>
    <row r="21703" spans="9:22" x14ac:dyDescent="0.25">
      <c r="I21703" s="5"/>
      <c r="T21703" s="5"/>
      <c r="V21703" s="5"/>
    </row>
    <row r="21704" spans="9:22" x14ac:dyDescent="0.25">
      <c r="I21704" s="5"/>
      <c r="T21704" s="5"/>
      <c r="V21704" s="5"/>
    </row>
    <row r="21705" spans="9:22" x14ac:dyDescent="0.25">
      <c r="I21705" s="5"/>
      <c r="T21705" s="5"/>
      <c r="V21705" s="5"/>
    </row>
    <row r="21706" spans="9:22" x14ac:dyDescent="0.25">
      <c r="I21706" s="5"/>
      <c r="T21706" s="5"/>
      <c r="V21706" s="5"/>
    </row>
    <row r="21707" spans="9:22" x14ac:dyDescent="0.25">
      <c r="I21707" s="5"/>
      <c r="T21707" s="5"/>
      <c r="V21707" s="5"/>
    </row>
    <row r="21708" spans="9:22" x14ac:dyDescent="0.25">
      <c r="I21708" s="5"/>
      <c r="T21708" s="5"/>
      <c r="V21708" s="5"/>
    </row>
    <row r="21709" spans="9:22" x14ac:dyDescent="0.25">
      <c r="I21709" s="5"/>
      <c r="T21709" s="5"/>
      <c r="V21709" s="5"/>
    </row>
    <row r="21710" spans="9:22" x14ac:dyDescent="0.25">
      <c r="I21710" s="5"/>
      <c r="T21710" s="5"/>
      <c r="V21710" s="5"/>
    </row>
    <row r="21711" spans="9:22" x14ac:dyDescent="0.25">
      <c r="I21711" s="5"/>
      <c r="T21711" s="5"/>
      <c r="V21711" s="5"/>
    </row>
    <row r="21712" spans="9:22" x14ac:dyDescent="0.25">
      <c r="I21712" s="5"/>
      <c r="T21712" s="5"/>
      <c r="V21712" s="5"/>
    </row>
    <row r="21713" spans="9:22" x14ac:dyDescent="0.25">
      <c r="I21713" s="5"/>
      <c r="T21713" s="5"/>
      <c r="V21713" s="5"/>
    </row>
    <row r="21714" spans="9:22" x14ac:dyDescent="0.25">
      <c r="I21714" s="5"/>
      <c r="T21714" s="5"/>
      <c r="V21714" s="5"/>
    </row>
    <row r="21715" spans="9:22" x14ac:dyDescent="0.25">
      <c r="I21715" s="5"/>
      <c r="T21715" s="5"/>
      <c r="V21715" s="5"/>
    </row>
    <row r="21716" spans="9:22" x14ac:dyDescent="0.25">
      <c r="I21716" s="5"/>
      <c r="T21716" s="5"/>
      <c r="V21716" s="5"/>
    </row>
    <row r="21717" spans="9:22" x14ac:dyDescent="0.25">
      <c r="I21717" s="5"/>
      <c r="T21717" s="5"/>
      <c r="V21717" s="5"/>
    </row>
    <row r="21718" spans="9:22" x14ac:dyDescent="0.25">
      <c r="I21718" s="5"/>
      <c r="T21718" s="5"/>
      <c r="V21718" s="5"/>
    </row>
    <row r="21719" spans="9:22" x14ac:dyDescent="0.25">
      <c r="I21719" s="5"/>
      <c r="T21719" s="5"/>
      <c r="V21719" s="5"/>
    </row>
    <row r="21720" spans="9:22" x14ac:dyDescent="0.25">
      <c r="I21720" s="5"/>
      <c r="T21720" s="5"/>
      <c r="V21720" s="5"/>
    </row>
    <row r="21721" spans="9:22" x14ac:dyDescent="0.25">
      <c r="I21721" s="5"/>
      <c r="T21721" s="5"/>
      <c r="V21721" s="5"/>
    </row>
    <row r="21722" spans="9:22" x14ac:dyDescent="0.25">
      <c r="I21722" s="5"/>
      <c r="T21722" s="5"/>
      <c r="V21722" s="5"/>
    </row>
    <row r="21723" spans="9:22" x14ac:dyDescent="0.25">
      <c r="I21723" s="5"/>
      <c r="T21723" s="5"/>
      <c r="V21723" s="5"/>
    </row>
    <row r="21724" spans="9:22" x14ac:dyDescent="0.25">
      <c r="I21724" s="5"/>
      <c r="T21724" s="5"/>
      <c r="V21724" s="5"/>
    </row>
    <row r="21725" spans="9:22" x14ac:dyDescent="0.25">
      <c r="I21725" s="5"/>
      <c r="T21725" s="5"/>
      <c r="V21725" s="5"/>
    </row>
    <row r="21726" spans="9:22" x14ac:dyDescent="0.25">
      <c r="I21726" s="5"/>
      <c r="T21726" s="5"/>
      <c r="V21726" s="5"/>
    </row>
    <row r="21727" spans="9:22" x14ac:dyDescent="0.25">
      <c r="I21727" s="5"/>
      <c r="T21727" s="5"/>
      <c r="V21727" s="5"/>
    </row>
    <row r="21728" spans="9:22" x14ac:dyDescent="0.25">
      <c r="I21728" s="5"/>
      <c r="T21728" s="5"/>
      <c r="V21728" s="5"/>
    </row>
    <row r="21729" spans="9:22" x14ac:dyDescent="0.25">
      <c r="I21729" s="5"/>
      <c r="T21729" s="5"/>
      <c r="V21729" s="5"/>
    </row>
    <row r="21730" spans="9:22" x14ac:dyDescent="0.25">
      <c r="I21730" s="5"/>
      <c r="T21730" s="5"/>
      <c r="V21730" s="5"/>
    </row>
    <row r="21731" spans="9:22" x14ac:dyDescent="0.25">
      <c r="I21731" s="5"/>
      <c r="T21731" s="5"/>
      <c r="V21731" s="5"/>
    </row>
    <row r="21732" spans="9:22" x14ac:dyDescent="0.25">
      <c r="I21732" s="5"/>
      <c r="T21732" s="5"/>
      <c r="V21732" s="5"/>
    </row>
    <row r="21733" spans="9:22" x14ac:dyDescent="0.25">
      <c r="I21733" s="5"/>
      <c r="T21733" s="5"/>
      <c r="V21733" s="5"/>
    </row>
    <row r="21734" spans="9:22" x14ac:dyDescent="0.25">
      <c r="I21734" s="5"/>
      <c r="T21734" s="5"/>
      <c r="V21734" s="5"/>
    </row>
    <row r="21735" spans="9:22" x14ac:dyDescent="0.25">
      <c r="I21735" s="5"/>
      <c r="T21735" s="5"/>
      <c r="V21735" s="5"/>
    </row>
    <row r="21736" spans="9:22" x14ac:dyDescent="0.25">
      <c r="I21736" s="5"/>
      <c r="T21736" s="5"/>
      <c r="V21736" s="5"/>
    </row>
    <row r="21737" spans="9:22" x14ac:dyDescent="0.25">
      <c r="I21737" s="5"/>
      <c r="T21737" s="5"/>
      <c r="V21737" s="5"/>
    </row>
    <row r="21738" spans="9:22" x14ac:dyDescent="0.25">
      <c r="I21738" s="5"/>
      <c r="T21738" s="5"/>
      <c r="V21738" s="5"/>
    </row>
    <row r="21739" spans="9:22" x14ac:dyDescent="0.25">
      <c r="I21739" s="5"/>
      <c r="T21739" s="5"/>
      <c r="V21739" s="5"/>
    </row>
    <row r="21740" spans="9:22" x14ac:dyDescent="0.25">
      <c r="I21740" s="5"/>
      <c r="T21740" s="5"/>
      <c r="V21740" s="5"/>
    </row>
    <row r="21741" spans="9:22" x14ac:dyDescent="0.25">
      <c r="I21741" s="5"/>
      <c r="T21741" s="5"/>
      <c r="V21741" s="5"/>
    </row>
    <row r="21742" spans="9:22" x14ac:dyDescent="0.25">
      <c r="I21742" s="5"/>
      <c r="T21742" s="5"/>
      <c r="V21742" s="5"/>
    </row>
    <row r="21743" spans="9:22" x14ac:dyDescent="0.25">
      <c r="I21743" s="5"/>
      <c r="T21743" s="5"/>
      <c r="V21743" s="5"/>
    </row>
    <row r="21744" spans="9:22" x14ac:dyDescent="0.25">
      <c r="I21744" s="5"/>
      <c r="T21744" s="5"/>
      <c r="V21744" s="5"/>
    </row>
    <row r="21745" spans="9:22" x14ac:dyDescent="0.25">
      <c r="I21745" s="5"/>
      <c r="T21745" s="5"/>
      <c r="V21745" s="5"/>
    </row>
    <row r="21746" spans="9:22" x14ac:dyDescent="0.25">
      <c r="I21746" s="5"/>
      <c r="T21746" s="5"/>
      <c r="V21746" s="5"/>
    </row>
    <row r="21747" spans="9:22" x14ac:dyDescent="0.25">
      <c r="I21747" s="5"/>
      <c r="T21747" s="5"/>
      <c r="V21747" s="5"/>
    </row>
    <row r="21748" spans="9:22" x14ac:dyDescent="0.25">
      <c r="I21748" s="5"/>
      <c r="T21748" s="5"/>
      <c r="V21748" s="5"/>
    </row>
    <row r="21749" spans="9:22" x14ac:dyDescent="0.25">
      <c r="I21749" s="5"/>
      <c r="T21749" s="5"/>
      <c r="V21749" s="5"/>
    </row>
    <row r="21750" spans="9:22" x14ac:dyDescent="0.25">
      <c r="I21750" s="5"/>
      <c r="T21750" s="5"/>
      <c r="V21750" s="5"/>
    </row>
    <row r="21751" spans="9:22" x14ac:dyDescent="0.25">
      <c r="I21751" s="5"/>
      <c r="T21751" s="5"/>
      <c r="V21751" s="5"/>
    </row>
    <row r="21752" spans="9:22" x14ac:dyDescent="0.25">
      <c r="I21752" s="5"/>
      <c r="T21752" s="5"/>
      <c r="V21752" s="5"/>
    </row>
    <row r="21753" spans="9:22" x14ac:dyDescent="0.25">
      <c r="I21753" s="5"/>
      <c r="T21753" s="5"/>
      <c r="V21753" s="5"/>
    </row>
    <row r="21754" spans="9:22" x14ac:dyDescent="0.25">
      <c r="I21754" s="5"/>
      <c r="T21754" s="5"/>
      <c r="V21754" s="5"/>
    </row>
    <row r="21755" spans="9:22" x14ac:dyDescent="0.25">
      <c r="I21755" s="5"/>
      <c r="T21755" s="5"/>
      <c r="V21755" s="5"/>
    </row>
    <row r="21756" spans="9:22" x14ac:dyDescent="0.25">
      <c r="I21756" s="5"/>
      <c r="T21756" s="5"/>
      <c r="V21756" s="5"/>
    </row>
    <row r="21757" spans="9:22" x14ac:dyDescent="0.25">
      <c r="I21757" s="5"/>
      <c r="T21757" s="5"/>
      <c r="V21757" s="5"/>
    </row>
    <row r="21758" spans="9:22" x14ac:dyDescent="0.25">
      <c r="I21758" s="5"/>
      <c r="T21758" s="5"/>
      <c r="V21758" s="5"/>
    </row>
    <row r="21759" spans="9:22" x14ac:dyDescent="0.25">
      <c r="I21759" s="5"/>
      <c r="T21759" s="5"/>
      <c r="V21759" s="5"/>
    </row>
    <row r="21760" spans="9:22" x14ac:dyDescent="0.25">
      <c r="I21760" s="5"/>
      <c r="T21760" s="5"/>
      <c r="V21760" s="5"/>
    </row>
    <row r="21761" spans="9:22" x14ac:dyDescent="0.25">
      <c r="I21761" s="5"/>
      <c r="T21761" s="5"/>
      <c r="V21761" s="5"/>
    </row>
    <row r="21762" spans="9:22" x14ac:dyDescent="0.25">
      <c r="I21762" s="5"/>
      <c r="T21762" s="5"/>
      <c r="V21762" s="5"/>
    </row>
    <row r="21763" spans="9:22" x14ac:dyDescent="0.25">
      <c r="I21763" s="5"/>
      <c r="T21763" s="5"/>
      <c r="V21763" s="5"/>
    </row>
    <row r="21764" spans="9:22" x14ac:dyDescent="0.25">
      <c r="I21764" s="5"/>
      <c r="T21764" s="5"/>
      <c r="V21764" s="5"/>
    </row>
    <row r="21765" spans="9:22" x14ac:dyDescent="0.25">
      <c r="I21765" s="5"/>
      <c r="T21765" s="5"/>
      <c r="V21765" s="5"/>
    </row>
    <row r="21766" spans="9:22" x14ac:dyDescent="0.25">
      <c r="I21766" s="5"/>
      <c r="T21766" s="5"/>
      <c r="V21766" s="5"/>
    </row>
    <row r="21767" spans="9:22" x14ac:dyDescent="0.25">
      <c r="I21767" s="5"/>
      <c r="T21767" s="5"/>
      <c r="V21767" s="5"/>
    </row>
    <row r="21768" spans="9:22" x14ac:dyDescent="0.25">
      <c r="I21768" s="5"/>
      <c r="T21768" s="5"/>
      <c r="V21768" s="5"/>
    </row>
    <row r="21769" spans="9:22" x14ac:dyDescent="0.25">
      <c r="I21769" s="5"/>
      <c r="T21769" s="5"/>
      <c r="V21769" s="5"/>
    </row>
    <row r="21770" spans="9:22" x14ac:dyDescent="0.25">
      <c r="I21770" s="5"/>
      <c r="T21770" s="5"/>
      <c r="V21770" s="5"/>
    </row>
    <row r="21771" spans="9:22" x14ac:dyDescent="0.25">
      <c r="I21771" s="5"/>
      <c r="T21771" s="5"/>
      <c r="V21771" s="5"/>
    </row>
    <row r="21772" spans="9:22" x14ac:dyDescent="0.25">
      <c r="I21772" s="5"/>
      <c r="T21772" s="5"/>
      <c r="V21772" s="5"/>
    </row>
    <row r="21773" spans="9:22" x14ac:dyDescent="0.25">
      <c r="I21773" s="5"/>
      <c r="T21773" s="5"/>
      <c r="V21773" s="5"/>
    </row>
    <row r="21774" spans="9:22" x14ac:dyDescent="0.25">
      <c r="I21774" s="5"/>
      <c r="T21774" s="5"/>
      <c r="V21774" s="5"/>
    </row>
    <row r="21775" spans="9:22" x14ac:dyDescent="0.25">
      <c r="I21775" s="5"/>
      <c r="T21775" s="5"/>
      <c r="V21775" s="5"/>
    </row>
    <row r="21776" spans="9:22" x14ac:dyDescent="0.25">
      <c r="I21776" s="5"/>
      <c r="T21776" s="5"/>
      <c r="V21776" s="5"/>
    </row>
    <row r="21777" spans="9:22" x14ac:dyDescent="0.25">
      <c r="I21777" s="5"/>
      <c r="T21777" s="5"/>
      <c r="V21777" s="5"/>
    </row>
    <row r="21778" spans="9:22" x14ac:dyDescent="0.25">
      <c r="I21778" s="5"/>
      <c r="T21778" s="5"/>
      <c r="V21778" s="5"/>
    </row>
    <row r="21779" spans="9:22" x14ac:dyDescent="0.25">
      <c r="I21779" s="5"/>
      <c r="T21779" s="5"/>
      <c r="V21779" s="5"/>
    </row>
    <row r="21780" spans="9:22" x14ac:dyDescent="0.25">
      <c r="I21780" s="5"/>
      <c r="T21780" s="5"/>
      <c r="V21780" s="5"/>
    </row>
    <row r="21781" spans="9:22" x14ac:dyDescent="0.25">
      <c r="I21781" s="5"/>
      <c r="T21781" s="5"/>
      <c r="V21781" s="5"/>
    </row>
    <row r="21782" spans="9:22" x14ac:dyDescent="0.25">
      <c r="I21782" s="5"/>
      <c r="T21782" s="5"/>
      <c r="V21782" s="5"/>
    </row>
    <row r="21783" spans="9:22" x14ac:dyDescent="0.25">
      <c r="I21783" s="5"/>
      <c r="T21783" s="5"/>
      <c r="V21783" s="5"/>
    </row>
    <row r="21784" spans="9:22" x14ac:dyDescent="0.25">
      <c r="I21784" s="5"/>
      <c r="T21784" s="5"/>
      <c r="V21784" s="5"/>
    </row>
    <row r="21785" spans="9:22" x14ac:dyDescent="0.25">
      <c r="I21785" s="5"/>
      <c r="T21785" s="5"/>
      <c r="V21785" s="5"/>
    </row>
    <row r="21786" spans="9:22" x14ac:dyDescent="0.25">
      <c r="I21786" s="5"/>
      <c r="T21786" s="5"/>
      <c r="V21786" s="5"/>
    </row>
    <row r="21787" spans="9:22" x14ac:dyDescent="0.25">
      <c r="I21787" s="5"/>
      <c r="T21787" s="5"/>
      <c r="V21787" s="5"/>
    </row>
    <row r="21788" spans="9:22" x14ac:dyDescent="0.25">
      <c r="I21788" s="5"/>
      <c r="T21788" s="5"/>
      <c r="V21788" s="5"/>
    </row>
    <row r="21789" spans="9:22" x14ac:dyDescent="0.25">
      <c r="I21789" s="5"/>
      <c r="T21789" s="5"/>
      <c r="V21789" s="5"/>
    </row>
    <row r="21790" spans="9:22" x14ac:dyDescent="0.25">
      <c r="I21790" s="5"/>
      <c r="T21790" s="5"/>
      <c r="V21790" s="5"/>
    </row>
    <row r="21791" spans="9:22" x14ac:dyDescent="0.25">
      <c r="I21791" s="5"/>
      <c r="T21791" s="5"/>
      <c r="V21791" s="5"/>
    </row>
    <row r="21792" spans="9:22" x14ac:dyDescent="0.25">
      <c r="I21792" s="5"/>
      <c r="T21792" s="5"/>
      <c r="V21792" s="5"/>
    </row>
    <row r="21793" spans="9:22" x14ac:dyDescent="0.25">
      <c r="I21793" s="5"/>
      <c r="T21793" s="5"/>
      <c r="V21793" s="5"/>
    </row>
    <row r="21794" spans="9:22" x14ac:dyDescent="0.25">
      <c r="I21794" s="5"/>
      <c r="T21794" s="5"/>
      <c r="V21794" s="5"/>
    </row>
    <row r="21795" spans="9:22" x14ac:dyDescent="0.25">
      <c r="I21795" s="5"/>
      <c r="T21795" s="5"/>
      <c r="V21795" s="5"/>
    </row>
    <row r="21796" spans="9:22" x14ac:dyDescent="0.25">
      <c r="I21796" s="5"/>
      <c r="T21796" s="5"/>
      <c r="V21796" s="5"/>
    </row>
    <row r="21797" spans="9:22" x14ac:dyDescent="0.25">
      <c r="I21797" s="5"/>
      <c r="T21797" s="5"/>
      <c r="V21797" s="5"/>
    </row>
    <row r="21798" spans="9:22" x14ac:dyDescent="0.25">
      <c r="I21798" s="5"/>
      <c r="T21798" s="5"/>
      <c r="V21798" s="5"/>
    </row>
    <row r="21799" spans="9:22" x14ac:dyDescent="0.25">
      <c r="I21799" s="5"/>
      <c r="T21799" s="5"/>
      <c r="V21799" s="5"/>
    </row>
    <row r="21800" spans="9:22" x14ac:dyDescent="0.25">
      <c r="I21800" s="5"/>
      <c r="T21800" s="5"/>
      <c r="V21800" s="5"/>
    </row>
    <row r="21801" spans="9:22" x14ac:dyDescent="0.25">
      <c r="I21801" s="5"/>
      <c r="T21801" s="5"/>
      <c r="V21801" s="5"/>
    </row>
    <row r="21802" spans="9:22" x14ac:dyDescent="0.25">
      <c r="I21802" s="5"/>
      <c r="T21802" s="5"/>
      <c r="V21802" s="5"/>
    </row>
    <row r="21803" spans="9:22" x14ac:dyDescent="0.25">
      <c r="I21803" s="5"/>
      <c r="T21803" s="5"/>
      <c r="V21803" s="5"/>
    </row>
    <row r="21804" spans="9:22" x14ac:dyDescent="0.25">
      <c r="I21804" s="5"/>
      <c r="T21804" s="5"/>
      <c r="V21804" s="5"/>
    </row>
    <row r="21805" spans="9:22" x14ac:dyDescent="0.25">
      <c r="I21805" s="5"/>
      <c r="T21805" s="5"/>
      <c r="V21805" s="5"/>
    </row>
    <row r="21806" spans="9:22" x14ac:dyDescent="0.25">
      <c r="I21806" s="5"/>
      <c r="T21806" s="5"/>
      <c r="V21806" s="5"/>
    </row>
    <row r="21807" spans="9:22" x14ac:dyDescent="0.25">
      <c r="I21807" s="5"/>
      <c r="T21807" s="5"/>
      <c r="V21807" s="5"/>
    </row>
    <row r="21808" spans="9:22" x14ac:dyDescent="0.25">
      <c r="I21808" s="5"/>
      <c r="T21808" s="5"/>
      <c r="V21808" s="5"/>
    </row>
    <row r="21809" spans="9:22" x14ac:dyDescent="0.25">
      <c r="I21809" s="5"/>
      <c r="T21809" s="5"/>
      <c r="V21809" s="5"/>
    </row>
    <row r="21810" spans="9:22" x14ac:dyDescent="0.25">
      <c r="I21810" s="5"/>
      <c r="T21810" s="5"/>
      <c r="V21810" s="5"/>
    </row>
    <row r="21811" spans="9:22" x14ac:dyDescent="0.25">
      <c r="I21811" s="5"/>
      <c r="T21811" s="5"/>
      <c r="V21811" s="5"/>
    </row>
    <row r="21812" spans="9:22" x14ac:dyDescent="0.25">
      <c r="I21812" s="5"/>
      <c r="T21812" s="5"/>
      <c r="V21812" s="5"/>
    </row>
    <row r="21813" spans="9:22" x14ac:dyDescent="0.25">
      <c r="I21813" s="5"/>
      <c r="T21813" s="5"/>
      <c r="V21813" s="5"/>
    </row>
    <row r="21814" spans="9:22" x14ac:dyDescent="0.25">
      <c r="I21814" s="5"/>
      <c r="T21814" s="5"/>
      <c r="V21814" s="5"/>
    </row>
    <row r="21815" spans="9:22" x14ac:dyDescent="0.25">
      <c r="I21815" s="5"/>
      <c r="T21815" s="5"/>
      <c r="V21815" s="5"/>
    </row>
    <row r="21816" spans="9:22" x14ac:dyDescent="0.25">
      <c r="I21816" s="5"/>
      <c r="T21816" s="5"/>
      <c r="V21816" s="5"/>
    </row>
    <row r="21817" spans="9:22" x14ac:dyDescent="0.25">
      <c r="I21817" s="5"/>
      <c r="T21817" s="5"/>
      <c r="V21817" s="5"/>
    </row>
    <row r="21818" spans="9:22" x14ac:dyDescent="0.25">
      <c r="I21818" s="5"/>
      <c r="T21818" s="5"/>
      <c r="V21818" s="5"/>
    </row>
    <row r="21819" spans="9:22" x14ac:dyDescent="0.25">
      <c r="I21819" s="5"/>
      <c r="T21819" s="5"/>
      <c r="V21819" s="5"/>
    </row>
    <row r="21820" spans="9:22" x14ac:dyDescent="0.25">
      <c r="I21820" s="5"/>
      <c r="T21820" s="5"/>
      <c r="V21820" s="5"/>
    </row>
    <row r="21821" spans="9:22" x14ac:dyDescent="0.25">
      <c r="I21821" s="5"/>
      <c r="T21821" s="5"/>
      <c r="V21821" s="5"/>
    </row>
    <row r="21822" spans="9:22" x14ac:dyDescent="0.25">
      <c r="I21822" s="5"/>
      <c r="T21822" s="5"/>
      <c r="V21822" s="5"/>
    </row>
    <row r="21823" spans="9:22" x14ac:dyDescent="0.25">
      <c r="I21823" s="5"/>
      <c r="T21823" s="5"/>
      <c r="V21823" s="5"/>
    </row>
    <row r="21824" spans="9:22" x14ac:dyDescent="0.25">
      <c r="I21824" s="5"/>
      <c r="T21824" s="5"/>
      <c r="V21824" s="5"/>
    </row>
    <row r="21825" spans="9:22" x14ac:dyDescent="0.25">
      <c r="I21825" s="5"/>
      <c r="T21825" s="5"/>
      <c r="V21825" s="5"/>
    </row>
    <row r="21826" spans="9:22" x14ac:dyDescent="0.25">
      <c r="I21826" s="5"/>
      <c r="T21826" s="5"/>
      <c r="V21826" s="5"/>
    </row>
    <row r="21827" spans="9:22" x14ac:dyDescent="0.25">
      <c r="I21827" s="5"/>
      <c r="T21827" s="5"/>
      <c r="V21827" s="5"/>
    </row>
    <row r="21828" spans="9:22" x14ac:dyDescent="0.25">
      <c r="I21828" s="5"/>
      <c r="T21828" s="5"/>
      <c r="V21828" s="5"/>
    </row>
    <row r="21829" spans="9:22" x14ac:dyDescent="0.25">
      <c r="I21829" s="5"/>
      <c r="T21829" s="5"/>
      <c r="V21829" s="5"/>
    </row>
    <row r="21830" spans="9:22" x14ac:dyDescent="0.25">
      <c r="I21830" s="5"/>
      <c r="T21830" s="5"/>
      <c r="V21830" s="5"/>
    </row>
    <row r="21831" spans="9:22" x14ac:dyDescent="0.25">
      <c r="I21831" s="5"/>
      <c r="T21831" s="5"/>
      <c r="V21831" s="5"/>
    </row>
    <row r="21832" spans="9:22" x14ac:dyDescent="0.25">
      <c r="I21832" s="5"/>
      <c r="T21832" s="5"/>
      <c r="V21832" s="5"/>
    </row>
    <row r="21833" spans="9:22" x14ac:dyDescent="0.25">
      <c r="I21833" s="5"/>
      <c r="T21833" s="5"/>
      <c r="V21833" s="5"/>
    </row>
    <row r="21834" spans="9:22" x14ac:dyDescent="0.25">
      <c r="I21834" s="5"/>
      <c r="T21834" s="5"/>
      <c r="V21834" s="5"/>
    </row>
    <row r="21835" spans="9:22" x14ac:dyDescent="0.25">
      <c r="I21835" s="5"/>
      <c r="T21835" s="5"/>
      <c r="V21835" s="5"/>
    </row>
    <row r="21836" spans="9:22" x14ac:dyDescent="0.25">
      <c r="I21836" s="5"/>
      <c r="T21836" s="5"/>
      <c r="V21836" s="5"/>
    </row>
    <row r="21837" spans="9:22" x14ac:dyDescent="0.25">
      <c r="I21837" s="5"/>
      <c r="T21837" s="5"/>
      <c r="V21837" s="5"/>
    </row>
    <row r="21838" spans="9:22" x14ac:dyDescent="0.25">
      <c r="I21838" s="5"/>
      <c r="T21838" s="5"/>
      <c r="V21838" s="5"/>
    </row>
    <row r="21839" spans="9:22" x14ac:dyDescent="0.25">
      <c r="I21839" s="5"/>
      <c r="T21839" s="5"/>
      <c r="V21839" s="5"/>
    </row>
    <row r="21840" spans="9:22" x14ac:dyDescent="0.25">
      <c r="I21840" s="5"/>
      <c r="T21840" s="5"/>
      <c r="V21840" s="5"/>
    </row>
    <row r="21841" spans="9:22" x14ac:dyDescent="0.25">
      <c r="I21841" s="5"/>
      <c r="T21841" s="5"/>
      <c r="V21841" s="5"/>
    </row>
    <row r="21842" spans="9:22" x14ac:dyDescent="0.25">
      <c r="I21842" s="5"/>
      <c r="T21842" s="5"/>
      <c r="V21842" s="5"/>
    </row>
    <row r="21843" spans="9:22" x14ac:dyDescent="0.25">
      <c r="I21843" s="5"/>
      <c r="T21843" s="5"/>
      <c r="V21843" s="5"/>
    </row>
    <row r="21844" spans="9:22" x14ac:dyDescent="0.25">
      <c r="I21844" s="5"/>
      <c r="T21844" s="5"/>
      <c r="V21844" s="5"/>
    </row>
    <row r="21845" spans="9:22" x14ac:dyDescent="0.25">
      <c r="I21845" s="5"/>
      <c r="T21845" s="5"/>
      <c r="V21845" s="5"/>
    </row>
    <row r="21846" spans="9:22" x14ac:dyDescent="0.25">
      <c r="I21846" s="5"/>
      <c r="T21846" s="5"/>
      <c r="V21846" s="5"/>
    </row>
    <row r="21847" spans="9:22" x14ac:dyDescent="0.25">
      <c r="I21847" s="5"/>
      <c r="T21847" s="5"/>
      <c r="V21847" s="5"/>
    </row>
    <row r="21848" spans="9:22" x14ac:dyDescent="0.25">
      <c r="I21848" s="5"/>
      <c r="T21848" s="5"/>
      <c r="V21848" s="5"/>
    </row>
    <row r="21849" spans="9:22" x14ac:dyDescent="0.25">
      <c r="I21849" s="5"/>
      <c r="T21849" s="5"/>
      <c r="V21849" s="5"/>
    </row>
    <row r="21850" spans="9:22" x14ac:dyDescent="0.25">
      <c r="I21850" s="5"/>
      <c r="T21850" s="5"/>
      <c r="V21850" s="5"/>
    </row>
    <row r="21851" spans="9:22" x14ac:dyDescent="0.25">
      <c r="I21851" s="5"/>
      <c r="T21851" s="5"/>
      <c r="V21851" s="5"/>
    </row>
    <row r="21852" spans="9:22" x14ac:dyDescent="0.25">
      <c r="I21852" s="5"/>
      <c r="T21852" s="5"/>
      <c r="V21852" s="5"/>
    </row>
    <row r="21853" spans="9:22" x14ac:dyDescent="0.25">
      <c r="I21853" s="5"/>
      <c r="T21853" s="5"/>
      <c r="V21853" s="5"/>
    </row>
    <row r="21854" spans="9:22" x14ac:dyDescent="0.25">
      <c r="I21854" s="5"/>
      <c r="T21854" s="5"/>
      <c r="V21854" s="5"/>
    </row>
    <row r="21855" spans="9:22" x14ac:dyDescent="0.25">
      <c r="I21855" s="5"/>
      <c r="T21855" s="5"/>
      <c r="V21855" s="5"/>
    </row>
    <row r="21856" spans="9:22" x14ac:dyDescent="0.25">
      <c r="I21856" s="5"/>
      <c r="T21856" s="5"/>
      <c r="V21856" s="5"/>
    </row>
    <row r="21857" spans="9:22" x14ac:dyDescent="0.25">
      <c r="I21857" s="5"/>
      <c r="T21857" s="5"/>
      <c r="V21857" s="5"/>
    </row>
    <row r="21858" spans="9:22" x14ac:dyDescent="0.25">
      <c r="I21858" s="5"/>
      <c r="T21858" s="5"/>
      <c r="V21858" s="5"/>
    </row>
    <row r="21859" spans="9:22" x14ac:dyDescent="0.25">
      <c r="I21859" s="5"/>
      <c r="T21859" s="5"/>
      <c r="V21859" s="5"/>
    </row>
    <row r="21860" spans="9:22" x14ac:dyDescent="0.25">
      <c r="I21860" s="5"/>
      <c r="T21860" s="5"/>
      <c r="V21860" s="5"/>
    </row>
    <row r="21861" spans="9:22" x14ac:dyDescent="0.25">
      <c r="I21861" s="5"/>
      <c r="T21861" s="5"/>
      <c r="V21861" s="5"/>
    </row>
    <row r="21862" spans="9:22" x14ac:dyDescent="0.25">
      <c r="I21862" s="5"/>
      <c r="T21862" s="5"/>
      <c r="V21862" s="5"/>
    </row>
    <row r="21863" spans="9:22" x14ac:dyDescent="0.25">
      <c r="I21863" s="5"/>
      <c r="T21863" s="5"/>
      <c r="V21863" s="5"/>
    </row>
    <row r="21864" spans="9:22" x14ac:dyDescent="0.25">
      <c r="I21864" s="5"/>
      <c r="T21864" s="5"/>
      <c r="V21864" s="5"/>
    </row>
    <row r="21865" spans="9:22" x14ac:dyDescent="0.25">
      <c r="I21865" s="5"/>
      <c r="T21865" s="5"/>
      <c r="V21865" s="5"/>
    </row>
    <row r="21866" spans="9:22" x14ac:dyDescent="0.25">
      <c r="I21866" s="5"/>
      <c r="T21866" s="5"/>
      <c r="V21866" s="5"/>
    </row>
    <row r="21867" spans="9:22" x14ac:dyDescent="0.25">
      <c r="I21867" s="5"/>
      <c r="T21867" s="5"/>
      <c r="V21867" s="5"/>
    </row>
    <row r="21868" spans="9:22" x14ac:dyDescent="0.25">
      <c r="I21868" s="5"/>
      <c r="T21868" s="5"/>
      <c r="V21868" s="5"/>
    </row>
    <row r="21869" spans="9:22" x14ac:dyDescent="0.25">
      <c r="I21869" s="5"/>
      <c r="T21869" s="5"/>
      <c r="V21869" s="5"/>
    </row>
    <row r="21870" spans="9:22" x14ac:dyDescent="0.25">
      <c r="I21870" s="5"/>
      <c r="T21870" s="5"/>
      <c r="V21870" s="5"/>
    </row>
    <row r="21871" spans="9:22" x14ac:dyDescent="0.25">
      <c r="I21871" s="5"/>
      <c r="T21871" s="5"/>
      <c r="V21871" s="5"/>
    </row>
    <row r="21872" spans="9:22" x14ac:dyDescent="0.25">
      <c r="I21872" s="5"/>
      <c r="T21872" s="5"/>
      <c r="V21872" s="5"/>
    </row>
    <row r="21873" spans="9:22" x14ac:dyDescent="0.25">
      <c r="I21873" s="5"/>
      <c r="T21873" s="5"/>
      <c r="V21873" s="5"/>
    </row>
    <row r="21874" spans="9:22" x14ac:dyDescent="0.25">
      <c r="I21874" s="5"/>
      <c r="T21874" s="5"/>
      <c r="V21874" s="5"/>
    </row>
    <row r="21875" spans="9:22" x14ac:dyDescent="0.25">
      <c r="I21875" s="5"/>
      <c r="T21875" s="5"/>
      <c r="V21875" s="5"/>
    </row>
    <row r="21876" spans="9:22" x14ac:dyDescent="0.25">
      <c r="I21876" s="5"/>
      <c r="T21876" s="5"/>
      <c r="V21876" s="5"/>
    </row>
    <row r="21877" spans="9:22" x14ac:dyDescent="0.25">
      <c r="I21877" s="5"/>
      <c r="T21877" s="5"/>
      <c r="V21877" s="5"/>
    </row>
    <row r="21878" spans="9:22" x14ac:dyDescent="0.25">
      <c r="I21878" s="5"/>
      <c r="T21878" s="5"/>
      <c r="V21878" s="5"/>
    </row>
    <row r="21879" spans="9:22" x14ac:dyDescent="0.25">
      <c r="I21879" s="5"/>
      <c r="T21879" s="5"/>
      <c r="V21879" s="5"/>
    </row>
    <row r="21880" spans="9:22" x14ac:dyDescent="0.25">
      <c r="I21880" s="5"/>
      <c r="T21880" s="5"/>
      <c r="V21880" s="5"/>
    </row>
    <row r="21881" spans="9:22" x14ac:dyDescent="0.25">
      <c r="I21881" s="5"/>
      <c r="T21881" s="5"/>
      <c r="V21881" s="5"/>
    </row>
    <row r="21882" spans="9:22" x14ac:dyDescent="0.25">
      <c r="I21882" s="5"/>
      <c r="T21882" s="5"/>
      <c r="V21882" s="5"/>
    </row>
    <row r="21883" spans="9:22" x14ac:dyDescent="0.25">
      <c r="I21883" s="5"/>
      <c r="T21883" s="5"/>
      <c r="V21883" s="5"/>
    </row>
    <row r="21884" spans="9:22" x14ac:dyDescent="0.25">
      <c r="I21884" s="5"/>
      <c r="T21884" s="5"/>
      <c r="V21884" s="5"/>
    </row>
    <row r="21885" spans="9:22" x14ac:dyDescent="0.25">
      <c r="I21885" s="5"/>
      <c r="T21885" s="5"/>
      <c r="V21885" s="5"/>
    </row>
    <row r="21886" spans="9:22" x14ac:dyDescent="0.25">
      <c r="I21886" s="5"/>
      <c r="T21886" s="5"/>
      <c r="V21886" s="5"/>
    </row>
    <row r="21887" spans="9:22" x14ac:dyDescent="0.25">
      <c r="I21887" s="5"/>
      <c r="T21887" s="5"/>
      <c r="V21887" s="5"/>
    </row>
    <row r="21888" spans="9:22" x14ac:dyDescent="0.25">
      <c r="I21888" s="5"/>
      <c r="T21888" s="5"/>
      <c r="V21888" s="5"/>
    </row>
    <row r="21889" spans="9:22" x14ac:dyDescent="0.25">
      <c r="I21889" s="5"/>
      <c r="T21889" s="5"/>
      <c r="V21889" s="5"/>
    </row>
    <row r="21890" spans="9:22" x14ac:dyDescent="0.25">
      <c r="I21890" s="5"/>
      <c r="T21890" s="5"/>
      <c r="V21890" s="5"/>
    </row>
    <row r="21891" spans="9:22" x14ac:dyDescent="0.25">
      <c r="I21891" s="5"/>
      <c r="T21891" s="5"/>
      <c r="V21891" s="5"/>
    </row>
    <row r="21892" spans="9:22" x14ac:dyDescent="0.25">
      <c r="I21892" s="5"/>
      <c r="T21892" s="5"/>
      <c r="V21892" s="5"/>
    </row>
    <row r="21893" spans="9:22" x14ac:dyDescent="0.25">
      <c r="I21893" s="5"/>
      <c r="T21893" s="5"/>
      <c r="V21893" s="5"/>
    </row>
    <row r="21894" spans="9:22" x14ac:dyDescent="0.25">
      <c r="I21894" s="5"/>
      <c r="T21894" s="5"/>
      <c r="V21894" s="5"/>
    </row>
    <row r="21895" spans="9:22" x14ac:dyDescent="0.25">
      <c r="I21895" s="5"/>
      <c r="T21895" s="5"/>
      <c r="V21895" s="5"/>
    </row>
    <row r="21896" spans="9:22" x14ac:dyDescent="0.25">
      <c r="I21896" s="5"/>
      <c r="T21896" s="5"/>
      <c r="V21896" s="5"/>
    </row>
    <row r="21897" spans="9:22" x14ac:dyDescent="0.25">
      <c r="I21897" s="5"/>
      <c r="T21897" s="5"/>
      <c r="V21897" s="5"/>
    </row>
    <row r="21898" spans="9:22" x14ac:dyDescent="0.25">
      <c r="I21898" s="5"/>
      <c r="T21898" s="5"/>
      <c r="V21898" s="5"/>
    </row>
    <row r="21899" spans="9:22" x14ac:dyDescent="0.25">
      <c r="I21899" s="5"/>
      <c r="T21899" s="5"/>
      <c r="V21899" s="5"/>
    </row>
    <row r="21900" spans="9:22" x14ac:dyDescent="0.25">
      <c r="I21900" s="5"/>
      <c r="T21900" s="5"/>
      <c r="V21900" s="5"/>
    </row>
    <row r="21901" spans="9:22" x14ac:dyDescent="0.25">
      <c r="I21901" s="5"/>
      <c r="T21901" s="5"/>
      <c r="V21901" s="5"/>
    </row>
    <row r="21902" spans="9:22" x14ac:dyDescent="0.25">
      <c r="I21902" s="5"/>
      <c r="T21902" s="5"/>
      <c r="V21902" s="5"/>
    </row>
    <row r="21903" spans="9:22" x14ac:dyDescent="0.25">
      <c r="I21903" s="5"/>
      <c r="T21903" s="5"/>
      <c r="V21903" s="5"/>
    </row>
    <row r="21904" spans="9:22" x14ac:dyDescent="0.25">
      <c r="I21904" s="5"/>
      <c r="T21904" s="5"/>
      <c r="V21904" s="5"/>
    </row>
    <row r="21905" spans="9:22" x14ac:dyDescent="0.25">
      <c r="I21905" s="5"/>
      <c r="T21905" s="5"/>
      <c r="V21905" s="5"/>
    </row>
    <row r="21906" spans="9:22" x14ac:dyDescent="0.25">
      <c r="I21906" s="5"/>
      <c r="T21906" s="5"/>
      <c r="V21906" s="5"/>
    </row>
    <row r="21907" spans="9:22" x14ac:dyDescent="0.25">
      <c r="I21907" s="5"/>
      <c r="T21907" s="5"/>
      <c r="V21907" s="5"/>
    </row>
    <row r="21908" spans="9:22" x14ac:dyDescent="0.25">
      <c r="I21908" s="5"/>
      <c r="T21908" s="5"/>
      <c r="V21908" s="5"/>
    </row>
    <row r="21909" spans="9:22" x14ac:dyDescent="0.25">
      <c r="I21909" s="5"/>
      <c r="T21909" s="5"/>
      <c r="V21909" s="5"/>
    </row>
    <row r="21910" spans="9:22" x14ac:dyDescent="0.25">
      <c r="I21910" s="5"/>
      <c r="T21910" s="5"/>
      <c r="V21910" s="5"/>
    </row>
    <row r="21911" spans="9:22" x14ac:dyDescent="0.25">
      <c r="I21911" s="5"/>
      <c r="T21911" s="5"/>
      <c r="V21911" s="5"/>
    </row>
    <row r="21912" spans="9:22" x14ac:dyDescent="0.25">
      <c r="I21912" s="5"/>
      <c r="T21912" s="5"/>
      <c r="V21912" s="5"/>
    </row>
    <row r="21913" spans="9:22" x14ac:dyDescent="0.25">
      <c r="I21913" s="5"/>
      <c r="T21913" s="5"/>
      <c r="V21913" s="5"/>
    </row>
    <row r="21914" spans="9:22" x14ac:dyDescent="0.25">
      <c r="I21914" s="5"/>
      <c r="T21914" s="5"/>
      <c r="V21914" s="5"/>
    </row>
    <row r="21915" spans="9:22" x14ac:dyDescent="0.25">
      <c r="I21915" s="5"/>
      <c r="T21915" s="5"/>
      <c r="V21915" s="5"/>
    </row>
    <row r="21916" spans="9:22" x14ac:dyDescent="0.25">
      <c r="I21916" s="5"/>
      <c r="T21916" s="5"/>
      <c r="V21916" s="5"/>
    </row>
    <row r="21917" spans="9:22" x14ac:dyDescent="0.25">
      <c r="I21917" s="5"/>
      <c r="T21917" s="5"/>
      <c r="V21917" s="5"/>
    </row>
    <row r="21918" spans="9:22" x14ac:dyDescent="0.25">
      <c r="I21918" s="5"/>
      <c r="T21918" s="5"/>
      <c r="V21918" s="5"/>
    </row>
    <row r="21919" spans="9:22" x14ac:dyDescent="0.25">
      <c r="I21919" s="5"/>
      <c r="T21919" s="5"/>
      <c r="V21919" s="5"/>
    </row>
    <row r="21920" spans="9:22" x14ac:dyDescent="0.25">
      <c r="I21920" s="5"/>
      <c r="T21920" s="5"/>
      <c r="V21920" s="5"/>
    </row>
    <row r="21921" spans="9:22" x14ac:dyDescent="0.25">
      <c r="I21921" s="5"/>
      <c r="T21921" s="5"/>
      <c r="V21921" s="5"/>
    </row>
    <row r="21922" spans="9:22" x14ac:dyDescent="0.25">
      <c r="I21922" s="5"/>
      <c r="T21922" s="5"/>
      <c r="V21922" s="5"/>
    </row>
    <row r="21923" spans="9:22" x14ac:dyDescent="0.25">
      <c r="I21923" s="5"/>
      <c r="T21923" s="5"/>
      <c r="V21923" s="5"/>
    </row>
    <row r="21924" spans="9:22" x14ac:dyDescent="0.25">
      <c r="I21924" s="5"/>
      <c r="T21924" s="5"/>
      <c r="V21924" s="5"/>
    </row>
    <row r="21925" spans="9:22" x14ac:dyDescent="0.25">
      <c r="I21925" s="5"/>
      <c r="T21925" s="5"/>
      <c r="V21925" s="5"/>
    </row>
    <row r="21926" spans="9:22" x14ac:dyDescent="0.25">
      <c r="I21926" s="5"/>
      <c r="T21926" s="5"/>
      <c r="V21926" s="5"/>
    </row>
    <row r="21927" spans="9:22" x14ac:dyDescent="0.25">
      <c r="I21927" s="5"/>
      <c r="T21927" s="5"/>
      <c r="V21927" s="5"/>
    </row>
    <row r="21928" spans="9:22" x14ac:dyDescent="0.25">
      <c r="I21928" s="5"/>
      <c r="T21928" s="5"/>
      <c r="V21928" s="5"/>
    </row>
    <row r="21929" spans="9:22" x14ac:dyDescent="0.25">
      <c r="I21929" s="5"/>
      <c r="T21929" s="5"/>
      <c r="V21929" s="5"/>
    </row>
    <row r="21930" spans="9:22" x14ac:dyDescent="0.25">
      <c r="I21930" s="5"/>
      <c r="T21930" s="5"/>
      <c r="V21930" s="5"/>
    </row>
    <row r="21931" spans="9:22" x14ac:dyDescent="0.25">
      <c r="I21931" s="5"/>
      <c r="T21931" s="5"/>
      <c r="V21931" s="5"/>
    </row>
    <row r="21932" spans="9:22" x14ac:dyDescent="0.25">
      <c r="I21932" s="5"/>
      <c r="T21932" s="5"/>
      <c r="V21932" s="5"/>
    </row>
    <row r="21933" spans="9:22" x14ac:dyDescent="0.25">
      <c r="I21933" s="5"/>
      <c r="T21933" s="5"/>
      <c r="V21933" s="5"/>
    </row>
    <row r="21934" spans="9:22" x14ac:dyDescent="0.25">
      <c r="I21934" s="5"/>
      <c r="T21934" s="5"/>
      <c r="V21934" s="5"/>
    </row>
    <row r="21935" spans="9:22" x14ac:dyDescent="0.25">
      <c r="I21935" s="5"/>
      <c r="T21935" s="5"/>
      <c r="V21935" s="5"/>
    </row>
    <row r="21936" spans="9:22" x14ac:dyDescent="0.25">
      <c r="I21936" s="5"/>
      <c r="T21936" s="5"/>
      <c r="V21936" s="5"/>
    </row>
    <row r="21937" spans="9:22" x14ac:dyDescent="0.25">
      <c r="I21937" s="5"/>
      <c r="T21937" s="5"/>
      <c r="V21937" s="5"/>
    </row>
    <row r="21938" spans="9:22" x14ac:dyDescent="0.25">
      <c r="I21938" s="5"/>
      <c r="T21938" s="5"/>
      <c r="V21938" s="5"/>
    </row>
    <row r="21939" spans="9:22" x14ac:dyDescent="0.25">
      <c r="I21939" s="5"/>
      <c r="T21939" s="5"/>
      <c r="V21939" s="5"/>
    </row>
    <row r="21940" spans="9:22" x14ac:dyDescent="0.25">
      <c r="I21940" s="5"/>
      <c r="T21940" s="5"/>
      <c r="V21940" s="5"/>
    </row>
    <row r="21941" spans="9:22" x14ac:dyDescent="0.25">
      <c r="I21941" s="5"/>
      <c r="T21941" s="5"/>
      <c r="V21941" s="5"/>
    </row>
    <row r="21942" spans="9:22" x14ac:dyDescent="0.25">
      <c r="I21942" s="5"/>
      <c r="T21942" s="5"/>
      <c r="V21942" s="5"/>
    </row>
    <row r="21943" spans="9:22" x14ac:dyDescent="0.25">
      <c r="I21943" s="5"/>
      <c r="T21943" s="5"/>
      <c r="V21943" s="5"/>
    </row>
    <row r="21944" spans="9:22" x14ac:dyDescent="0.25">
      <c r="I21944" s="5"/>
      <c r="T21944" s="5"/>
      <c r="V21944" s="5"/>
    </row>
    <row r="21945" spans="9:22" x14ac:dyDescent="0.25">
      <c r="I21945" s="5"/>
      <c r="T21945" s="5"/>
      <c r="V21945" s="5"/>
    </row>
    <row r="21946" spans="9:22" x14ac:dyDescent="0.25">
      <c r="I21946" s="5"/>
      <c r="T21946" s="5"/>
      <c r="V21946" s="5"/>
    </row>
    <row r="21947" spans="9:22" x14ac:dyDescent="0.25">
      <c r="I21947" s="5"/>
      <c r="T21947" s="5"/>
      <c r="V21947" s="5"/>
    </row>
    <row r="21948" spans="9:22" x14ac:dyDescent="0.25">
      <c r="I21948" s="5"/>
      <c r="T21948" s="5"/>
      <c r="V21948" s="5"/>
    </row>
    <row r="21949" spans="9:22" x14ac:dyDescent="0.25">
      <c r="I21949" s="5"/>
      <c r="T21949" s="5"/>
      <c r="V21949" s="5"/>
    </row>
    <row r="21950" spans="9:22" x14ac:dyDescent="0.25">
      <c r="I21950" s="5"/>
      <c r="T21950" s="5"/>
      <c r="V21950" s="5"/>
    </row>
    <row r="21951" spans="9:22" x14ac:dyDescent="0.25">
      <c r="I21951" s="5"/>
      <c r="T21951" s="5"/>
      <c r="V21951" s="5"/>
    </row>
    <row r="21952" spans="9:22" x14ac:dyDescent="0.25">
      <c r="I21952" s="5"/>
      <c r="T21952" s="5"/>
      <c r="V21952" s="5"/>
    </row>
    <row r="21953" spans="9:22" x14ac:dyDescent="0.25">
      <c r="I21953" s="5"/>
      <c r="T21953" s="5"/>
      <c r="V21953" s="5"/>
    </row>
    <row r="21954" spans="9:22" x14ac:dyDescent="0.25">
      <c r="I21954" s="5"/>
      <c r="T21954" s="5"/>
      <c r="V21954" s="5"/>
    </row>
    <row r="21955" spans="9:22" x14ac:dyDescent="0.25">
      <c r="I21955" s="5"/>
      <c r="T21955" s="5"/>
      <c r="V21955" s="5"/>
    </row>
    <row r="21956" spans="9:22" x14ac:dyDescent="0.25">
      <c r="I21956" s="5"/>
      <c r="T21956" s="5"/>
      <c r="V21956" s="5"/>
    </row>
    <row r="21957" spans="9:22" x14ac:dyDescent="0.25">
      <c r="I21957" s="5"/>
      <c r="T21957" s="5"/>
      <c r="V21957" s="5"/>
    </row>
    <row r="21958" spans="9:22" x14ac:dyDescent="0.25">
      <c r="I21958" s="5"/>
      <c r="T21958" s="5"/>
      <c r="V21958" s="5"/>
    </row>
    <row r="21959" spans="9:22" x14ac:dyDescent="0.25">
      <c r="I21959" s="5"/>
      <c r="T21959" s="5"/>
      <c r="V21959" s="5"/>
    </row>
    <row r="21960" spans="9:22" x14ac:dyDescent="0.25">
      <c r="I21960" s="5"/>
      <c r="T21960" s="5"/>
      <c r="V21960" s="5"/>
    </row>
    <row r="21961" spans="9:22" x14ac:dyDescent="0.25">
      <c r="I21961" s="5"/>
      <c r="T21961" s="5"/>
      <c r="V21961" s="5"/>
    </row>
    <row r="21962" spans="9:22" x14ac:dyDescent="0.25">
      <c r="I21962" s="5"/>
      <c r="T21962" s="5"/>
      <c r="V21962" s="5"/>
    </row>
    <row r="21963" spans="9:22" x14ac:dyDescent="0.25">
      <c r="I21963" s="5"/>
      <c r="T21963" s="5"/>
      <c r="V21963" s="5"/>
    </row>
    <row r="21964" spans="9:22" x14ac:dyDescent="0.25">
      <c r="I21964" s="5"/>
      <c r="T21964" s="5"/>
      <c r="V21964" s="5"/>
    </row>
    <row r="21965" spans="9:22" x14ac:dyDescent="0.25">
      <c r="I21965" s="5"/>
      <c r="T21965" s="5"/>
      <c r="V21965" s="5"/>
    </row>
    <row r="21966" spans="9:22" x14ac:dyDescent="0.25">
      <c r="I21966" s="5"/>
      <c r="T21966" s="5"/>
      <c r="V21966" s="5"/>
    </row>
    <row r="21967" spans="9:22" x14ac:dyDescent="0.25">
      <c r="I21967" s="5"/>
      <c r="T21967" s="5"/>
      <c r="V21967" s="5"/>
    </row>
    <row r="21968" spans="9:22" x14ac:dyDescent="0.25">
      <c r="I21968" s="5"/>
      <c r="T21968" s="5"/>
      <c r="V21968" s="5"/>
    </row>
    <row r="21969" spans="9:22" x14ac:dyDescent="0.25">
      <c r="I21969" s="5"/>
      <c r="T21969" s="5"/>
      <c r="V21969" s="5"/>
    </row>
    <row r="21970" spans="9:22" x14ac:dyDescent="0.25">
      <c r="I21970" s="5"/>
      <c r="T21970" s="5"/>
      <c r="V21970" s="5"/>
    </row>
    <row r="21971" spans="9:22" x14ac:dyDescent="0.25">
      <c r="I21971" s="5"/>
      <c r="T21971" s="5"/>
      <c r="V21971" s="5"/>
    </row>
    <row r="21972" spans="9:22" x14ac:dyDescent="0.25">
      <c r="I21972" s="5"/>
      <c r="T21972" s="5"/>
      <c r="V21972" s="5"/>
    </row>
    <row r="21973" spans="9:22" x14ac:dyDescent="0.25">
      <c r="I21973" s="5"/>
      <c r="T21973" s="5"/>
      <c r="V21973" s="5"/>
    </row>
    <row r="21974" spans="9:22" x14ac:dyDescent="0.25">
      <c r="I21974" s="5"/>
      <c r="T21974" s="5"/>
      <c r="V21974" s="5"/>
    </row>
    <row r="21975" spans="9:22" x14ac:dyDescent="0.25">
      <c r="I21975" s="5"/>
      <c r="T21975" s="5"/>
      <c r="V21975" s="5"/>
    </row>
    <row r="21976" spans="9:22" x14ac:dyDescent="0.25">
      <c r="I21976" s="5"/>
      <c r="T21976" s="5"/>
      <c r="V21976" s="5"/>
    </row>
    <row r="21977" spans="9:22" x14ac:dyDescent="0.25">
      <c r="I21977" s="5"/>
      <c r="T21977" s="5"/>
      <c r="V21977" s="5"/>
    </row>
    <row r="21978" spans="9:22" x14ac:dyDescent="0.25">
      <c r="I21978" s="5"/>
      <c r="T21978" s="5"/>
      <c r="V21978" s="5"/>
    </row>
    <row r="21979" spans="9:22" x14ac:dyDescent="0.25">
      <c r="I21979" s="5"/>
      <c r="T21979" s="5"/>
      <c r="V21979" s="5"/>
    </row>
    <row r="21980" spans="9:22" x14ac:dyDescent="0.25">
      <c r="I21980" s="5"/>
      <c r="T21980" s="5"/>
      <c r="V21980" s="5"/>
    </row>
    <row r="21981" spans="9:22" x14ac:dyDescent="0.25">
      <c r="I21981" s="5"/>
      <c r="T21981" s="5"/>
      <c r="V21981" s="5"/>
    </row>
    <row r="21982" spans="9:22" x14ac:dyDescent="0.25">
      <c r="I21982" s="5"/>
      <c r="T21982" s="5"/>
      <c r="V21982" s="5"/>
    </row>
    <row r="21983" spans="9:22" x14ac:dyDescent="0.25">
      <c r="I21983" s="5"/>
      <c r="T21983" s="5"/>
      <c r="V21983" s="5"/>
    </row>
    <row r="21984" spans="9:22" x14ac:dyDescent="0.25">
      <c r="I21984" s="5"/>
      <c r="T21984" s="5"/>
      <c r="V21984" s="5"/>
    </row>
    <row r="21985" spans="9:22" x14ac:dyDescent="0.25">
      <c r="I21985" s="5"/>
      <c r="T21985" s="5"/>
      <c r="V21985" s="5"/>
    </row>
    <row r="21986" spans="9:22" x14ac:dyDescent="0.25">
      <c r="I21986" s="5"/>
      <c r="T21986" s="5"/>
      <c r="V21986" s="5"/>
    </row>
    <row r="21987" spans="9:22" x14ac:dyDescent="0.25">
      <c r="I21987" s="5"/>
      <c r="T21987" s="5"/>
      <c r="V21987" s="5"/>
    </row>
    <row r="21988" spans="9:22" x14ac:dyDescent="0.25">
      <c r="I21988" s="5"/>
      <c r="T21988" s="5"/>
      <c r="V21988" s="5"/>
    </row>
    <row r="21989" spans="9:22" x14ac:dyDescent="0.25">
      <c r="I21989" s="5"/>
      <c r="T21989" s="5"/>
      <c r="V21989" s="5"/>
    </row>
    <row r="21990" spans="9:22" x14ac:dyDescent="0.25">
      <c r="I21990" s="5"/>
      <c r="T21990" s="5"/>
      <c r="V21990" s="5"/>
    </row>
    <row r="21991" spans="9:22" x14ac:dyDescent="0.25">
      <c r="I21991" s="5"/>
      <c r="T21991" s="5"/>
      <c r="V21991" s="5"/>
    </row>
    <row r="21992" spans="9:22" x14ac:dyDescent="0.25">
      <c r="I21992" s="5"/>
      <c r="T21992" s="5"/>
      <c r="V21992" s="5"/>
    </row>
    <row r="21993" spans="9:22" x14ac:dyDescent="0.25">
      <c r="I21993" s="5"/>
      <c r="T21993" s="5"/>
      <c r="V21993" s="5"/>
    </row>
    <row r="21994" spans="9:22" x14ac:dyDescent="0.25">
      <c r="I21994" s="5"/>
      <c r="T21994" s="5"/>
      <c r="V21994" s="5"/>
    </row>
    <row r="21995" spans="9:22" x14ac:dyDescent="0.25">
      <c r="I21995" s="5"/>
      <c r="T21995" s="5"/>
      <c r="V21995" s="5"/>
    </row>
    <row r="21996" spans="9:22" x14ac:dyDescent="0.25">
      <c r="I21996" s="5"/>
      <c r="T21996" s="5"/>
      <c r="V21996" s="5"/>
    </row>
    <row r="21997" spans="9:22" x14ac:dyDescent="0.25">
      <c r="I21997" s="5"/>
      <c r="T21997" s="5"/>
      <c r="V21997" s="5"/>
    </row>
    <row r="21998" spans="9:22" x14ac:dyDescent="0.25">
      <c r="I21998" s="5"/>
      <c r="T21998" s="5"/>
      <c r="V21998" s="5"/>
    </row>
    <row r="21999" spans="9:22" x14ac:dyDescent="0.25">
      <c r="I21999" s="5"/>
      <c r="T21999" s="5"/>
      <c r="V21999" s="5"/>
    </row>
    <row r="22000" spans="9:22" x14ac:dyDescent="0.25">
      <c r="I22000" s="5"/>
      <c r="T22000" s="5"/>
      <c r="V22000" s="5"/>
    </row>
    <row r="22001" spans="9:22" x14ac:dyDescent="0.25">
      <c r="I22001" s="5"/>
      <c r="T22001" s="5"/>
      <c r="V22001" s="5"/>
    </row>
    <row r="22002" spans="9:22" x14ac:dyDescent="0.25">
      <c r="I22002" s="5"/>
      <c r="T22002" s="5"/>
      <c r="V22002" s="5"/>
    </row>
    <row r="22003" spans="9:22" x14ac:dyDescent="0.25">
      <c r="I22003" s="5"/>
      <c r="T22003" s="5"/>
      <c r="V22003" s="5"/>
    </row>
    <row r="22004" spans="9:22" x14ac:dyDescent="0.25">
      <c r="I22004" s="5"/>
      <c r="T22004" s="5"/>
      <c r="V22004" s="5"/>
    </row>
    <row r="22005" spans="9:22" x14ac:dyDescent="0.25">
      <c r="I22005" s="5"/>
      <c r="T22005" s="5"/>
      <c r="V22005" s="5"/>
    </row>
    <row r="22006" spans="9:22" x14ac:dyDescent="0.25">
      <c r="I22006" s="5"/>
      <c r="T22006" s="5"/>
      <c r="V22006" s="5"/>
    </row>
    <row r="22007" spans="9:22" x14ac:dyDescent="0.25">
      <c r="I22007" s="5"/>
      <c r="T22007" s="5"/>
      <c r="V22007" s="5"/>
    </row>
    <row r="22008" spans="9:22" x14ac:dyDescent="0.25">
      <c r="I22008" s="5"/>
      <c r="T22008" s="5"/>
      <c r="V22008" s="5"/>
    </row>
    <row r="22009" spans="9:22" x14ac:dyDescent="0.25">
      <c r="I22009" s="5"/>
      <c r="T22009" s="5"/>
      <c r="V22009" s="5"/>
    </row>
    <row r="22010" spans="9:22" x14ac:dyDescent="0.25">
      <c r="I22010" s="5"/>
      <c r="T22010" s="5"/>
      <c r="V22010" s="5"/>
    </row>
    <row r="22011" spans="9:22" x14ac:dyDescent="0.25">
      <c r="I22011" s="5"/>
      <c r="T22011" s="5"/>
      <c r="V22011" s="5"/>
    </row>
    <row r="22012" spans="9:22" x14ac:dyDescent="0.25">
      <c r="I22012" s="5"/>
      <c r="T22012" s="5"/>
      <c r="V22012" s="5"/>
    </row>
    <row r="22013" spans="9:22" x14ac:dyDescent="0.25">
      <c r="I22013" s="5"/>
      <c r="T22013" s="5"/>
      <c r="V22013" s="5"/>
    </row>
    <row r="22014" spans="9:22" x14ac:dyDescent="0.25">
      <c r="I22014" s="5"/>
      <c r="T22014" s="5"/>
      <c r="V22014" s="5"/>
    </row>
    <row r="22015" spans="9:22" x14ac:dyDescent="0.25">
      <c r="I22015" s="5"/>
      <c r="T22015" s="5"/>
      <c r="V22015" s="5"/>
    </row>
    <row r="22016" spans="9:22" x14ac:dyDescent="0.25">
      <c r="I22016" s="5"/>
      <c r="T22016" s="5"/>
      <c r="V22016" s="5"/>
    </row>
    <row r="22017" spans="9:22" x14ac:dyDescent="0.25">
      <c r="I22017" s="5"/>
      <c r="T22017" s="5"/>
      <c r="V22017" s="5"/>
    </row>
    <row r="22018" spans="9:22" x14ac:dyDescent="0.25">
      <c r="I22018" s="5"/>
      <c r="T22018" s="5"/>
      <c r="V22018" s="5"/>
    </row>
    <row r="22019" spans="9:22" x14ac:dyDescent="0.25">
      <c r="I22019" s="5"/>
      <c r="T22019" s="5"/>
      <c r="V22019" s="5"/>
    </row>
    <row r="22020" spans="9:22" x14ac:dyDescent="0.25">
      <c r="I22020" s="5"/>
      <c r="T22020" s="5"/>
      <c r="V22020" s="5"/>
    </row>
    <row r="22021" spans="9:22" x14ac:dyDescent="0.25">
      <c r="I22021" s="5"/>
      <c r="T22021" s="5"/>
      <c r="V22021" s="5"/>
    </row>
    <row r="22022" spans="9:22" x14ac:dyDescent="0.25">
      <c r="I22022" s="5"/>
      <c r="T22022" s="5"/>
      <c r="V22022" s="5"/>
    </row>
    <row r="22023" spans="9:22" x14ac:dyDescent="0.25">
      <c r="I22023" s="5"/>
      <c r="T22023" s="5"/>
      <c r="V22023" s="5"/>
    </row>
    <row r="22024" spans="9:22" x14ac:dyDescent="0.25">
      <c r="I22024" s="5"/>
      <c r="T22024" s="5"/>
      <c r="V22024" s="5"/>
    </row>
    <row r="22025" spans="9:22" x14ac:dyDescent="0.25">
      <c r="I22025" s="5"/>
      <c r="T22025" s="5"/>
      <c r="V22025" s="5"/>
    </row>
    <row r="22026" spans="9:22" x14ac:dyDescent="0.25">
      <c r="I22026" s="5"/>
      <c r="T22026" s="5"/>
      <c r="V22026" s="5"/>
    </row>
    <row r="22027" spans="9:22" x14ac:dyDescent="0.25">
      <c r="I22027" s="5"/>
      <c r="T22027" s="5"/>
      <c r="V22027" s="5"/>
    </row>
    <row r="22028" spans="9:22" x14ac:dyDescent="0.25">
      <c r="I22028" s="5"/>
      <c r="T22028" s="5"/>
      <c r="V22028" s="5"/>
    </row>
    <row r="22029" spans="9:22" x14ac:dyDescent="0.25">
      <c r="I22029" s="5"/>
      <c r="T22029" s="5"/>
      <c r="V22029" s="5"/>
    </row>
    <row r="22030" spans="9:22" x14ac:dyDescent="0.25">
      <c r="I22030" s="5"/>
      <c r="T22030" s="5"/>
      <c r="V22030" s="5"/>
    </row>
    <row r="22031" spans="9:22" x14ac:dyDescent="0.25">
      <c r="I22031" s="5"/>
      <c r="T22031" s="5"/>
      <c r="V22031" s="5"/>
    </row>
    <row r="22032" spans="9:22" x14ac:dyDescent="0.25">
      <c r="I22032" s="5"/>
      <c r="T22032" s="5"/>
      <c r="V22032" s="5"/>
    </row>
    <row r="22033" spans="9:22" x14ac:dyDescent="0.25">
      <c r="I22033" s="5"/>
      <c r="T22033" s="5"/>
      <c r="V22033" s="5"/>
    </row>
    <row r="22034" spans="9:22" x14ac:dyDescent="0.25">
      <c r="I22034" s="5"/>
      <c r="T22034" s="5"/>
      <c r="V22034" s="5"/>
    </row>
    <row r="22035" spans="9:22" x14ac:dyDescent="0.25">
      <c r="I22035" s="5"/>
      <c r="T22035" s="5"/>
      <c r="V22035" s="5"/>
    </row>
    <row r="22036" spans="9:22" x14ac:dyDescent="0.25">
      <c r="I22036" s="5"/>
      <c r="T22036" s="5"/>
      <c r="V22036" s="5"/>
    </row>
    <row r="22037" spans="9:22" x14ac:dyDescent="0.25">
      <c r="I22037" s="5"/>
      <c r="T22037" s="5"/>
      <c r="V22037" s="5"/>
    </row>
    <row r="22038" spans="9:22" x14ac:dyDescent="0.25">
      <c r="I22038" s="5"/>
      <c r="T22038" s="5"/>
      <c r="V22038" s="5"/>
    </row>
    <row r="22039" spans="9:22" x14ac:dyDescent="0.25">
      <c r="I22039" s="5"/>
      <c r="T22039" s="5"/>
      <c r="V22039" s="5"/>
    </row>
    <row r="22040" spans="9:22" x14ac:dyDescent="0.25">
      <c r="I22040" s="5"/>
      <c r="T22040" s="5"/>
      <c r="V22040" s="5"/>
    </row>
    <row r="22041" spans="9:22" x14ac:dyDescent="0.25">
      <c r="I22041" s="5"/>
      <c r="T22041" s="5"/>
      <c r="V22041" s="5"/>
    </row>
    <row r="22042" spans="9:22" x14ac:dyDescent="0.25">
      <c r="I22042" s="5"/>
      <c r="T22042" s="5"/>
      <c r="V22042" s="5"/>
    </row>
    <row r="22043" spans="9:22" x14ac:dyDescent="0.25">
      <c r="I22043" s="5"/>
      <c r="T22043" s="5"/>
      <c r="V22043" s="5"/>
    </row>
    <row r="22044" spans="9:22" x14ac:dyDescent="0.25">
      <c r="I22044" s="5"/>
      <c r="T22044" s="5"/>
      <c r="V22044" s="5"/>
    </row>
    <row r="22045" spans="9:22" x14ac:dyDescent="0.25">
      <c r="I22045" s="5"/>
      <c r="T22045" s="5"/>
      <c r="V22045" s="5"/>
    </row>
    <row r="22046" spans="9:22" x14ac:dyDescent="0.25">
      <c r="I22046" s="5"/>
      <c r="T22046" s="5"/>
      <c r="V22046" s="5"/>
    </row>
    <row r="22047" spans="9:22" x14ac:dyDescent="0.25">
      <c r="I22047" s="5"/>
      <c r="T22047" s="5"/>
      <c r="V22047" s="5"/>
    </row>
    <row r="22048" spans="9:22" x14ac:dyDescent="0.25">
      <c r="I22048" s="5"/>
      <c r="T22048" s="5"/>
      <c r="V22048" s="5"/>
    </row>
    <row r="22049" spans="9:22" x14ac:dyDescent="0.25">
      <c r="I22049" s="5"/>
      <c r="T22049" s="5"/>
      <c r="V22049" s="5"/>
    </row>
    <row r="22050" spans="9:22" x14ac:dyDescent="0.25">
      <c r="I22050" s="5"/>
      <c r="T22050" s="5"/>
      <c r="V22050" s="5"/>
    </row>
    <row r="22051" spans="9:22" x14ac:dyDescent="0.25">
      <c r="I22051" s="5"/>
      <c r="T22051" s="5"/>
      <c r="V22051" s="5"/>
    </row>
    <row r="22052" spans="9:22" x14ac:dyDescent="0.25">
      <c r="I22052" s="5"/>
      <c r="T22052" s="5"/>
      <c r="V22052" s="5"/>
    </row>
    <row r="22053" spans="9:22" x14ac:dyDescent="0.25">
      <c r="I22053" s="5"/>
      <c r="T22053" s="5"/>
      <c r="V22053" s="5"/>
    </row>
    <row r="22054" spans="9:22" x14ac:dyDescent="0.25">
      <c r="I22054" s="5"/>
      <c r="T22054" s="5"/>
      <c r="V22054" s="5"/>
    </row>
    <row r="22055" spans="9:22" x14ac:dyDescent="0.25">
      <c r="I22055" s="5"/>
      <c r="T22055" s="5"/>
      <c r="V22055" s="5"/>
    </row>
    <row r="22056" spans="9:22" x14ac:dyDescent="0.25">
      <c r="I22056" s="5"/>
      <c r="T22056" s="5"/>
      <c r="V22056" s="5"/>
    </row>
    <row r="22057" spans="9:22" x14ac:dyDescent="0.25">
      <c r="I22057" s="5"/>
      <c r="T22057" s="5"/>
      <c r="V22057" s="5"/>
    </row>
    <row r="22058" spans="9:22" x14ac:dyDescent="0.25">
      <c r="I22058" s="5"/>
      <c r="T22058" s="5"/>
      <c r="V22058" s="5"/>
    </row>
    <row r="22059" spans="9:22" x14ac:dyDescent="0.25">
      <c r="I22059" s="5"/>
      <c r="T22059" s="5"/>
      <c r="V22059" s="5"/>
    </row>
    <row r="22060" spans="9:22" x14ac:dyDescent="0.25">
      <c r="I22060" s="5"/>
      <c r="T22060" s="5"/>
      <c r="V22060" s="5"/>
    </row>
    <row r="22061" spans="9:22" x14ac:dyDescent="0.25">
      <c r="I22061" s="5"/>
      <c r="T22061" s="5"/>
      <c r="V22061" s="5"/>
    </row>
    <row r="22062" spans="9:22" x14ac:dyDescent="0.25">
      <c r="I22062" s="5"/>
      <c r="T22062" s="5"/>
      <c r="V22062" s="5"/>
    </row>
    <row r="22063" spans="9:22" x14ac:dyDescent="0.25">
      <c r="I22063" s="5"/>
      <c r="T22063" s="5"/>
      <c r="V22063" s="5"/>
    </row>
    <row r="22064" spans="9:22" x14ac:dyDescent="0.25">
      <c r="I22064" s="5"/>
      <c r="T22064" s="5"/>
      <c r="V22064" s="5"/>
    </row>
    <row r="22065" spans="9:22" x14ac:dyDescent="0.25">
      <c r="I22065" s="5"/>
      <c r="T22065" s="5"/>
      <c r="V22065" s="5"/>
    </row>
    <row r="22066" spans="9:22" x14ac:dyDescent="0.25">
      <c r="I22066" s="5"/>
      <c r="T22066" s="5"/>
      <c r="V22066" s="5"/>
    </row>
    <row r="22067" spans="9:22" x14ac:dyDescent="0.25">
      <c r="I22067" s="5"/>
      <c r="T22067" s="5"/>
      <c r="V22067" s="5"/>
    </row>
    <row r="22068" spans="9:22" x14ac:dyDescent="0.25">
      <c r="I22068" s="5"/>
      <c r="T22068" s="5"/>
      <c r="V22068" s="5"/>
    </row>
    <row r="22069" spans="9:22" x14ac:dyDescent="0.25">
      <c r="I22069" s="5"/>
      <c r="T22069" s="5"/>
      <c r="V22069" s="5"/>
    </row>
    <row r="22070" spans="9:22" x14ac:dyDescent="0.25">
      <c r="I22070" s="5"/>
      <c r="T22070" s="5"/>
      <c r="V22070" s="5"/>
    </row>
    <row r="22071" spans="9:22" x14ac:dyDescent="0.25">
      <c r="I22071" s="5"/>
      <c r="T22071" s="5"/>
      <c r="V22071" s="5"/>
    </row>
    <row r="22072" spans="9:22" x14ac:dyDescent="0.25">
      <c r="I22072" s="5"/>
      <c r="T22072" s="5"/>
      <c r="V22072" s="5"/>
    </row>
    <row r="22073" spans="9:22" x14ac:dyDescent="0.25">
      <c r="I22073" s="5"/>
      <c r="T22073" s="5"/>
      <c r="V22073" s="5"/>
    </row>
    <row r="22074" spans="9:22" x14ac:dyDescent="0.25">
      <c r="I22074" s="5"/>
      <c r="T22074" s="5"/>
      <c r="V22074" s="5"/>
    </row>
    <row r="22075" spans="9:22" x14ac:dyDescent="0.25">
      <c r="I22075" s="5"/>
      <c r="T22075" s="5"/>
      <c r="V22075" s="5"/>
    </row>
    <row r="22076" spans="9:22" x14ac:dyDescent="0.25">
      <c r="I22076" s="5"/>
      <c r="T22076" s="5"/>
      <c r="V22076" s="5"/>
    </row>
    <row r="22077" spans="9:22" x14ac:dyDescent="0.25">
      <c r="I22077" s="5"/>
      <c r="T22077" s="5"/>
      <c r="V22077" s="5"/>
    </row>
    <row r="22078" spans="9:22" x14ac:dyDescent="0.25">
      <c r="I22078" s="5"/>
      <c r="T22078" s="5"/>
      <c r="V22078" s="5"/>
    </row>
    <row r="22079" spans="9:22" x14ac:dyDescent="0.25">
      <c r="I22079" s="5"/>
      <c r="T22079" s="5"/>
      <c r="V22079" s="5"/>
    </row>
    <row r="22080" spans="9:22" x14ac:dyDescent="0.25">
      <c r="I22080" s="5"/>
      <c r="T22080" s="5"/>
      <c r="V22080" s="5"/>
    </row>
    <row r="22081" spans="9:22" x14ac:dyDescent="0.25">
      <c r="I22081" s="5"/>
      <c r="T22081" s="5"/>
      <c r="V22081" s="5"/>
    </row>
    <row r="22082" spans="9:22" x14ac:dyDescent="0.25">
      <c r="I22082" s="5"/>
      <c r="T22082" s="5"/>
      <c r="V22082" s="5"/>
    </row>
    <row r="22083" spans="9:22" x14ac:dyDescent="0.25">
      <c r="I22083" s="5"/>
      <c r="T22083" s="5"/>
      <c r="V22083" s="5"/>
    </row>
    <row r="22084" spans="9:22" x14ac:dyDescent="0.25">
      <c r="I22084" s="5"/>
      <c r="T22084" s="5"/>
      <c r="V22084" s="5"/>
    </row>
    <row r="22085" spans="9:22" x14ac:dyDescent="0.25">
      <c r="I22085" s="5"/>
      <c r="T22085" s="5"/>
      <c r="V22085" s="5"/>
    </row>
    <row r="22086" spans="9:22" x14ac:dyDescent="0.25">
      <c r="I22086" s="5"/>
      <c r="T22086" s="5"/>
      <c r="V22086" s="5"/>
    </row>
    <row r="22087" spans="9:22" x14ac:dyDescent="0.25">
      <c r="I22087" s="5"/>
      <c r="T22087" s="5"/>
      <c r="V22087" s="5"/>
    </row>
    <row r="22088" spans="9:22" x14ac:dyDescent="0.25">
      <c r="I22088" s="5"/>
      <c r="T22088" s="5"/>
      <c r="V22088" s="5"/>
    </row>
    <row r="22089" spans="9:22" x14ac:dyDescent="0.25">
      <c r="I22089" s="5"/>
      <c r="T22089" s="5"/>
      <c r="V22089" s="5"/>
    </row>
    <row r="22090" spans="9:22" x14ac:dyDescent="0.25">
      <c r="I22090" s="5"/>
      <c r="T22090" s="5"/>
      <c r="V22090" s="5"/>
    </row>
    <row r="22091" spans="9:22" x14ac:dyDescent="0.25">
      <c r="I22091" s="5"/>
      <c r="T22091" s="5"/>
      <c r="V22091" s="5"/>
    </row>
    <row r="22092" spans="9:22" x14ac:dyDescent="0.25">
      <c r="I22092" s="5"/>
      <c r="T22092" s="5"/>
      <c r="V22092" s="5"/>
    </row>
    <row r="22093" spans="9:22" x14ac:dyDescent="0.25">
      <c r="I22093" s="5"/>
      <c r="T22093" s="5"/>
      <c r="V22093" s="5"/>
    </row>
    <row r="22094" spans="9:22" x14ac:dyDescent="0.25">
      <c r="I22094" s="5"/>
      <c r="T22094" s="5"/>
      <c r="V22094" s="5"/>
    </row>
    <row r="22095" spans="9:22" x14ac:dyDescent="0.25">
      <c r="I22095" s="5"/>
      <c r="T22095" s="5"/>
      <c r="V22095" s="5"/>
    </row>
    <row r="22096" spans="9:22" x14ac:dyDescent="0.25">
      <c r="I22096" s="5"/>
      <c r="T22096" s="5"/>
      <c r="V22096" s="5"/>
    </row>
    <row r="22097" spans="9:22" x14ac:dyDescent="0.25">
      <c r="I22097" s="5"/>
      <c r="T22097" s="5"/>
      <c r="V22097" s="5"/>
    </row>
    <row r="22098" spans="9:22" x14ac:dyDescent="0.25">
      <c r="I22098" s="5"/>
      <c r="T22098" s="5"/>
      <c r="V22098" s="5"/>
    </row>
    <row r="22099" spans="9:22" x14ac:dyDescent="0.25">
      <c r="I22099" s="5"/>
      <c r="T22099" s="5"/>
      <c r="V22099" s="5"/>
    </row>
    <row r="22100" spans="9:22" x14ac:dyDescent="0.25">
      <c r="I22100" s="5"/>
      <c r="T22100" s="5"/>
      <c r="V22100" s="5"/>
    </row>
    <row r="22101" spans="9:22" x14ac:dyDescent="0.25">
      <c r="I22101" s="5"/>
      <c r="T22101" s="5"/>
      <c r="V22101" s="5"/>
    </row>
    <row r="22102" spans="9:22" x14ac:dyDescent="0.25">
      <c r="I22102" s="5"/>
      <c r="T22102" s="5"/>
      <c r="V22102" s="5"/>
    </row>
    <row r="22103" spans="9:22" x14ac:dyDescent="0.25">
      <c r="I22103" s="5"/>
      <c r="T22103" s="5"/>
      <c r="V22103" s="5"/>
    </row>
    <row r="22104" spans="9:22" x14ac:dyDescent="0.25">
      <c r="I22104" s="5"/>
      <c r="T22104" s="5"/>
      <c r="V22104" s="5"/>
    </row>
    <row r="22105" spans="9:22" x14ac:dyDescent="0.25">
      <c r="I22105" s="5"/>
      <c r="T22105" s="5"/>
      <c r="V22105" s="5"/>
    </row>
    <row r="22106" spans="9:22" x14ac:dyDescent="0.25">
      <c r="I22106" s="5"/>
      <c r="T22106" s="5"/>
      <c r="V22106" s="5"/>
    </row>
    <row r="22107" spans="9:22" x14ac:dyDescent="0.25">
      <c r="I22107" s="5"/>
      <c r="T22107" s="5"/>
      <c r="V22107" s="5"/>
    </row>
    <row r="22108" spans="9:22" x14ac:dyDescent="0.25">
      <c r="I22108" s="5"/>
      <c r="T22108" s="5"/>
      <c r="V22108" s="5"/>
    </row>
    <row r="22109" spans="9:22" x14ac:dyDescent="0.25">
      <c r="I22109" s="5"/>
      <c r="T22109" s="5"/>
      <c r="V22109" s="5"/>
    </row>
    <row r="22110" spans="9:22" x14ac:dyDescent="0.25">
      <c r="I22110" s="5"/>
      <c r="T22110" s="5"/>
      <c r="V22110" s="5"/>
    </row>
    <row r="22111" spans="9:22" x14ac:dyDescent="0.25">
      <c r="I22111" s="5"/>
      <c r="T22111" s="5"/>
      <c r="V22111" s="5"/>
    </row>
    <row r="22112" spans="9:22" x14ac:dyDescent="0.25">
      <c r="I22112" s="5"/>
      <c r="T22112" s="5"/>
      <c r="V22112" s="5"/>
    </row>
    <row r="22113" spans="9:22" x14ac:dyDescent="0.25">
      <c r="I22113" s="5"/>
      <c r="T22113" s="5"/>
      <c r="V22113" s="5"/>
    </row>
    <row r="22114" spans="9:22" x14ac:dyDescent="0.25">
      <c r="I22114" s="5"/>
      <c r="T22114" s="5"/>
      <c r="V22114" s="5"/>
    </row>
    <row r="22115" spans="9:22" x14ac:dyDescent="0.25">
      <c r="I22115" s="5"/>
      <c r="T22115" s="5"/>
      <c r="V22115" s="5"/>
    </row>
    <row r="22116" spans="9:22" x14ac:dyDescent="0.25">
      <c r="I22116" s="5"/>
      <c r="T22116" s="5"/>
      <c r="V22116" s="5"/>
    </row>
    <row r="22117" spans="9:22" x14ac:dyDescent="0.25">
      <c r="I22117" s="5"/>
      <c r="T22117" s="5"/>
      <c r="V22117" s="5"/>
    </row>
    <row r="22118" spans="9:22" x14ac:dyDescent="0.25">
      <c r="I22118" s="5"/>
      <c r="T22118" s="5"/>
      <c r="V22118" s="5"/>
    </row>
    <row r="22119" spans="9:22" x14ac:dyDescent="0.25">
      <c r="I22119" s="5"/>
      <c r="T22119" s="5"/>
      <c r="V22119" s="5"/>
    </row>
    <row r="22120" spans="9:22" x14ac:dyDescent="0.25">
      <c r="I22120" s="5"/>
      <c r="T22120" s="5"/>
      <c r="V22120" s="5"/>
    </row>
    <row r="22121" spans="9:22" x14ac:dyDescent="0.25">
      <c r="I22121" s="5"/>
      <c r="T22121" s="5"/>
      <c r="V22121" s="5"/>
    </row>
    <row r="22122" spans="9:22" x14ac:dyDescent="0.25">
      <c r="I22122" s="5"/>
      <c r="T22122" s="5"/>
      <c r="V22122" s="5"/>
    </row>
    <row r="22123" spans="9:22" x14ac:dyDescent="0.25">
      <c r="I22123" s="5"/>
      <c r="T22123" s="5"/>
      <c r="V22123" s="5"/>
    </row>
    <row r="22124" spans="9:22" x14ac:dyDescent="0.25">
      <c r="I22124" s="5"/>
      <c r="T22124" s="5"/>
      <c r="V22124" s="5"/>
    </row>
    <row r="22125" spans="9:22" x14ac:dyDescent="0.25">
      <c r="I22125" s="5"/>
      <c r="T22125" s="5"/>
      <c r="V22125" s="5"/>
    </row>
    <row r="22126" spans="9:22" x14ac:dyDescent="0.25">
      <c r="I22126" s="5"/>
      <c r="T22126" s="5"/>
      <c r="V22126" s="5"/>
    </row>
    <row r="22127" spans="9:22" x14ac:dyDescent="0.25">
      <c r="I22127" s="5"/>
      <c r="T22127" s="5"/>
      <c r="V22127" s="5"/>
    </row>
    <row r="22128" spans="9:22" x14ac:dyDescent="0.25">
      <c r="I22128" s="5"/>
      <c r="T22128" s="5"/>
      <c r="V22128" s="5"/>
    </row>
    <row r="22129" spans="9:22" x14ac:dyDescent="0.25">
      <c r="I22129" s="5"/>
      <c r="T22129" s="5"/>
      <c r="V22129" s="5"/>
    </row>
    <row r="22130" spans="9:22" x14ac:dyDescent="0.25">
      <c r="I22130" s="5"/>
      <c r="T22130" s="5"/>
      <c r="V22130" s="5"/>
    </row>
    <row r="22131" spans="9:22" x14ac:dyDescent="0.25">
      <c r="I22131" s="5"/>
      <c r="T22131" s="5"/>
      <c r="V22131" s="5"/>
    </row>
    <row r="22132" spans="9:22" x14ac:dyDescent="0.25">
      <c r="I22132" s="5"/>
      <c r="T22132" s="5"/>
      <c r="V22132" s="5"/>
    </row>
    <row r="22133" spans="9:22" x14ac:dyDescent="0.25">
      <c r="I22133" s="5"/>
      <c r="T22133" s="5"/>
      <c r="V22133" s="5"/>
    </row>
    <row r="22134" spans="9:22" x14ac:dyDescent="0.25">
      <c r="I22134" s="5"/>
      <c r="T22134" s="5"/>
      <c r="V22134" s="5"/>
    </row>
    <row r="22135" spans="9:22" x14ac:dyDescent="0.25">
      <c r="I22135" s="5"/>
      <c r="T22135" s="5"/>
      <c r="V22135" s="5"/>
    </row>
    <row r="22136" spans="9:22" x14ac:dyDescent="0.25">
      <c r="I22136" s="5"/>
      <c r="T22136" s="5"/>
      <c r="V22136" s="5"/>
    </row>
    <row r="22137" spans="9:22" x14ac:dyDescent="0.25">
      <c r="I22137" s="5"/>
      <c r="T22137" s="5"/>
      <c r="V22137" s="5"/>
    </row>
    <row r="22138" spans="9:22" x14ac:dyDescent="0.25">
      <c r="I22138" s="5"/>
      <c r="T22138" s="5"/>
      <c r="V22138" s="5"/>
    </row>
    <row r="22139" spans="9:22" x14ac:dyDescent="0.25">
      <c r="I22139" s="5"/>
      <c r="T22139" s="5"/>
      <c r="V22139" s="5"/>
    </row>
    <row r="22140" spans="9:22" x14ac:dyDescent="0.25">
      <c r="I22140" s="5"/>
      <c r="T22140" s="5"/>
      <c r="V22140" s="5"/>
    </row>
    <row r="22141" spans="9:22" x14ac:dyDescent="0.25">
      <c r="I22141" s="5"/>
      <c r="T22141" s="5"/>
      <c r="V22141" s="5"/>
    </row>
    <row r="22142" spans="9:22" x14ac:dyDescent="0.25">
      <c r="I22142" s="5"/>
      <c r="T22142" s="5"/>
      <c r="V22142" s="5"/>
    </row>
    <row r="22143" spans="9:22" x14ac:dyDescent="0.25">
      <c r="I22143" s="5"/>
      <c r="T22143" s="5"/>
      <c r="V22143" s="5"/>
    </row>
    <row r="22144" spans="9:22" x14ac:dyDescent="0.25">
      <c r="I22144" s="5"/>
      <c r="T22144" s="5"/>
      <c r="V22144" s="5"/>
    </row>
    <row r="22145" spans="9:22" x14ac:dyDescent="0.25">
      <c r="I22145" s="5"/>
      <c r="T22145" s="5"/>
      <c r="V22145" s="5"/>
    </row>
    <row r="22146" spans="9:22" x14ac:dyDescent="0.25">
      <c r="I22146" s="5"/>
      <c r="T22146" s="5"/>
      <c r="V22146" s="5"/>
    </row>
    <row r="22147" spans="9:22" x14ac:dyDescent="0.25">
      <c r="I22147" s="5"/>
      <c r="T22147" s="5"/>
      <c r="V22147" s="5"/>
    </row>
    <row r="22148" spans="9:22" x14ac:dyDescent="0.25">
      <c r="I22148" s="5"/>
      <c r="T22148" s="5"/>
      <c r="V22148" s="5"/>
    </row>
    <row r="22149" spans="9:22" x14ac:dyDescent="0.25">
      <c r="I22149" s="5"/>
      <c r="T22149" s="5"/>
      <c r="V22149" s="5"/>
    </row>
    <row r="22150" spans="9:22" x14ac:dyDescent="0.25">
      <c r="I22150" s="5"/>
      <c r="T22150" s="5"/>
      <c r="V22150" s="5"/>
    </row>
    <row r="22151" spans="9:22" x14ac:dyDescent="0.25">
      <c r="I22151" s="5"/>
      <c r="T22151" s="5"/>
      <c r="V22151" s="5"/>
    </row>
    <row r="22152" spans="9:22" x14ac:dyDescent="0.25">
      <c r="I22152" s="5"/>
      <c r="T22152" s="5"/>
      <c r="V22152" s="5"/>
    </row>
    <row r="22153" spans="9:22" x14ac:dyDescent="0.25">
      <c r="I22153" s="5"/>
      <c r="T22153" s="5"/>
      <c r="V22153" s="5"/>
    </row>
    <row r="22154" spans="9:22" x14ac:dyDescent="0.25">
      <c r="I22154" s="5"/>
      <c r="T22154" s="5"/>
      <c r="V22154" s="5"/>
    </row>
    <row r="22155" spans="9:22" x14ac:dyDescent="0.25">
      <c r="I22155" s="5"/>
      <c r="T22155" s="5"/>
      <c r="V22155" s="5"/>
    </row>
    <row r="22156" spans="9:22" x14ac:dyDescent="0.25">
      <c r="I22156" s="5"/>
      <c r="T22156" s="5"/>
      <c r="V22156" s="5"/>
    </row>
    <row r="22157" spans="9:22" x14ac:dyDescent="0.25">
      <c r="I22157" s="5"/>
      <c r="T22157" s="5"/>
      <c r="V22157" s="5"/>
    </row>
    <row r="22158" spans="9:22" x14ac:dyDescent="0.25">
      <c r="I22158" s="5"/>
      <c r="T22158" s="5"/>
      <c r="V22158" s="5"/>
    </row>
    <row r="22159" spans="9:22" x14ac:dyDescent="0.25">
      <c r="I22159" s="5"/>
      <c r="T22159" s="5"/>
      <c r="V22159" s="5"/>
    </row>
    <row r="22160" spans="9:22" x14ac:dyDescent="0.25">
      <c r="I22160" s="5"/>
      <c r="T22160" s="5"/>
      <c r="V22160" s="5"/>
    </row>
    <row r="22161" spans="9:22" x14ac:dyDescent="0.25">
      <c r="I22161" s="5"/>
      <c r="T22161" s="5"/>
      <c r="V22161" s="5"/>
    </row>
    <row r="22162" spans="9:22" x14ac:dyDescent="0.25">
      <c r="I22162" s="5"/>
      <c r="T22162" s="5"/>
      <c r="V22162" s="5"/>
    </row>
    <row r="22163" spans="9:22" x14ac:dyDescent="0.25">
      <c r="I22163" s="5"/>
      <c r="T22163" s="5"/>
      <c r="V22163" s="5"/>
    </row>
    <row r="22164" spans="9:22" x14ac:dyDescent="0.25">
      <c r="I22164" s="5"/>
      <c r="T22164" s="5"/>
      <c r="V22164" s="5"/>
    </row>
    <row r="22165" spans="9:22" x14ac:dyDescent="0.25">
      <c r="I22165" s="5"/>
      <c r="T22165" s="5"/>
      <c r="V22165" s="5"/>
    </row>
    <row r="22166" spans="9:22" x14ac:dyDescent="0.25">
      <c r="I22166" s="5"/>
      <c r="T22166" s="5"/>
      <c r="V22166" s="5"/>
    </row>
    <row r="22167" spans="9:22" x14ac:dyDescent="0.25">
      <c r="I22167" s="5"/>
      <c r="T22167" s="5"/>
      <c r="V22167" s="5"/>
    </row>
    <row r="22168" spans="9:22" x14ac:dyDescent="0.25">
      <c r="I22168" s="5"/>
      <c r="T22168" s="5"/>
      <c r="V22168" s="5"/>
    </row>
    <row r="22169" spans="9:22" x14ac:dyDescent="0.25">
      <c r="I22169" s="5"/>
      <c r="T22169" s="5"/>
      <c r="V22169" s="5"/>
    </row>
    <row r="22170" spans="9:22" x14ac:dyDescent="0.25">
      <c r="I22170" s="5"/>
      <c r="T22170" s="5"/>
      <c r="V22170" s="5"/>
    </row>
    <row r="22171" spans="9:22" x14ac:dyDescent="0.25">
      <c r="I22171" s="5"/>
      <c r="T22171" s="5"/>
      <c r="V22171" s="5"/>
    </row>
    <row r="22172" spans="9:22" x14ac:dyDescent="0.25">
      <c r="I22172" s="5"/>
      <c r="T22172" s="5"/>
      <c r="V22172" s="5"/>
    </row>
    <row r="22173" spans="9:22" x14ac:dyDescent="0.25">
      <c r="I22173" s="5"/>
      <c r="T22173" s="5"/>
      <c r="V22173" s="5"/>
    </row>
    <row r="22174" spans="9:22" x14ac:dyDescent="0.25">
      <c r="I22174" s="5"/>
      <c r="T22174" s="5"/>
      <c r="V22174" s="5"/>
    </row>
    <row r="22175" spans="9:22" x14ac:dyDescent="0.25">
      <c r="I22175" s="5"/>
      <c r="T22175" s="5"/>
      <c r="V22175" s="5"/>
    </row>
    <row r="22176" spans="9:22" x14ac:dyDescent="0.25">
      <c r="I22176" s="5"/>
      <c r="T22176" s="5"/>
      <c r="V22176" s="5"/>
    </row>
    <row r="22177" spans="9:22" x14ac:dyDescent="0.25">
      <c r="I22177" s="5"/>
      <c r="T22177" s="5"/>
      <c r="V22177" s="5"/>
    </row>
    <row r="22178" spans="9:22" x14ac:dyDescent="0.25">
      <c r="I22178" s="5"/>
      <c r="T22178" s="5"/>
      <c r="V22178" s="5"/>
    </row>
    <row r="22179" spans="9:22" x14ac:dyDescent="0.25">
      <c r="I22179" s="5"/>
      <c r="T22179" s="5"/>
      <c r="V22179" s="5"/>
    </row>
    <row r="22180" spans="9:22" x14ac:dyDescent="0.25">
      <c r="I22180" s="5"/>
      <c r="T22180" s="5"/>
      <c r="V22180" s="5"/>
    </row>
    <row r="22181" spans="9:22" x14ac:dyDescent="0.25">
      <c r="I22181" s="5"/>
      <c r="T22181" s="5"/>
      <c r="V22181" s="5"/>
    </row>
    <row r="22182" spans="9:22" x14ac:dyDescent="0.25">
      <c r="I22182" s="5"/>
      <c r="T22182" s="5"/>
      <c r="V22182" s="5"/>
    </row>
    <row r="22183" spans="9:22" x14ac:dyDescent="0.25">
      <c r="I22183" s="5"/>
      <c r="T22183" s="5"/>
      <c r="V22183" s="5"/>
    </row>
    <row r="22184" spans="9:22" x14ac:dyDescent="0.25">
      <c r="I22184" s="5"/>
      <c r="T22184" s="5"/>
      <c r="V22184" s="5"/>
    </row>
    <row r="22185" spans="9:22" x14ac:dyDescent="0.25">
      <c r="I22185" s="5"/>
      <c r="T22185" s="5"/>
      <c r="V22185" s="5"/>
    </row>
    <row r="22186" spans="9:22" x14ac:dyDescent="0.25">
      <c r="I22186" s="5"/>
      <c r="T22186" s="5"/>
      <c r="V22186" s="5"/>
    </row>
    <row r="22187" spans="9:22" x14ac:dyDescent="0.25">
      <c r="I22187" s="5"/>
      <c r="T22187" s="5"/>
      <c r="V22187" s="5"/>
    </row>
    <row r="22188" spans="9:22" x14ac:dyDescent="0.25">
      <c r="I22188" s="5"/>
      <c r="T22188" s="5"/>
      <c r="V22188" s="5"/>
    </row>
    <row r="22189" spans="9:22" x14ac:dyDescent="0.25">
      <c r="I22189" s="5"/>
      <c r="T22189" s="5"/>
      <c r="V22189" s="5"/>
    </row>
    <row r="22190" spans="9:22" x14ac:dyDescent="0.25">
      <c r="I22190" s="5"/>
      <c r="T22190" s="5"/>
      <c r="V22190" s="5"/>
    </row>
    <row r="22191" spans="9:22" x14ac:dyDescent="0.25">
      <c r="I22191" s="5"/>
      <c r="T22191" s="5"/>
      <c r="V22191" s="5"/>
    </row>
    <row r="22192" spans="9:22" x14ac:dyDescent="0.25">
      <c r="I22192" s="5"/>
      <c r="T22192" s="5"/>
      <c r="V22192" s="5"/>
    </row>
    <row r="22193" spans="9:22" x14ac:dyDescent="0.25">
      <c r="I22193" s="5"/>
      <c r="T22193" s="5"/>
      <c r="V22193" s="5"/>
    </row>
    <row r="22194" spans="9:22" x14ac:dyDescent="0.25">
      <c r="I22194" s="5"/>
      <c r="T22194" s="5"/>
      <c r="V22194" s="5"/>
    </row>
    <row r="22195" spans="9:22" x14ac:dyDescent="0.25">
      <c r="I22195" s="5"/>
      <c r="T22195" s="5"/>
      <c r="V22195" s="5"/>
    </row>
    <row r="22196" spans="9:22" x14ac:dyDescent="0.25">
      <c r="I22196" s="5"/>
      <c r="T22196" s="5"/>
      <c r="V22196" s="5"/>
    </row>
    <row r="22197" spans="9:22" x14ac:dyDescent="0.25">
      <c r="I22197" s="5"/>
      <c r="T22197" s="5"/>
      <c r="V22197" s="5"/>
    </row>
    <row r="22198" spans="9:22" x14ac:dyDescent="0.25">
      <c r="I22198" s="5"/>
      <c r="T22198" s="5"/>
      <c r="V22198" s="5"/>
    </row>
    <row r="22199" spans="9:22" x14ac:dyDescent="0.25">
      <c r="I22199" s="5"/>
      <c r="T22199" s="5"/>
      <c r="V22199" s="5"/>
    </row>
    <row r="22200" spans="9:22" x14ac:dyDescent="0.25">
      <c r="I22200" s="5"/>
      <c r="T22200" s="5"/>
      <c r="V22200" s="5"/>
    </row>
    <row r="22201" spans="9:22" x14ac:dyDescent="0.25">
      <c r="I22201" s="5"/>
      <c r="T22201" s="5"/>
      <c r="V22201" s="5"/>
    </row>
    <row r="22202" spans="9:22" x14ac:dyDescent="0.25">
      <c r="I22202" s="5"/>
      <c r="T22202" s="5"/>
      <c r="V22202" s="5"/>
    </row>
    <row r="22203" spans="9:22" x14ac:dyDescent="0.25">
      <c r="I22203" s="5"/>
      <c r="T22203" s="5"/>
      <c r="V22203" s="5"/>
    </row>
    <row r="22204" spans="9:22" x14ac:dyDescent="0.25">
      <c r="I22204" s="5"/>
      <c r="T22204" s="5"/>
      <c r="V22204" s="5"/>
    </row>
    <row r="22205" spans="9:22" x14ac:dyDescent="0.25">
      <c r="I22205" s="5"/>
      <c r="T22205" s="5"/>
      <c r="V22205" s="5"/>
    </row>
    <row r="22206" spans="9:22" x14ac:dyDescent="0.25">
      <c r="I22206" s="5"/>
      <c r="T22206" s="5"/>
      <c r="V22206" s="5"/>
    </row>
    <row r="22207" spans="9:22" x14ac:dyDescent="0.25">
      <c r="I22207" s="5"/>
      <c r="T22207" s="5"/>
      <c r="V22207" s="5"/>
    </row>
    <row r="22208" spans="9:22" x14ac:dyDescent="0.25">
      <c r="I22208" s="5"/>
      <c r="T22208" s="5"/>
      <c r="V22208" s="5"/>
    </row>
    <row r="22209" spans="9:22" x14ac:dyDescent="0.25">
      <c r="I22209" s="5"/>
      <c r="T22209" s="5"/>
      <c r="V22209" s="5"/>
    </row>
    <row r="22210" spans="9:22" x14ac:dyDescent="0.25">
      <c r="I22210" s="5"/>
      <c r="T22210" s="5"/>
      <c r="V22210" s="5"/>
    </row>
    <row r="22211" spans="9:22" x14ac:dyDescent="0.25">
      <c r="I22211" s="5"/>
      <c r="T22211" s="5"/>
      <c r="V22211" s="5"/>
    </row>
    <row r="22212" spans="9:22" x14ac:dyDescent="0.25">
      <c r="I22212" s="5"/>
      <c r="T22212" s="5"/>
      <c r="V22212" s="5"/>
    </row>
    <row r="22213" spans="9:22" x14ac:dyDescent="0.25">
      <c r="I22213" s="5"/>
      <c r="T22213" s="5"/>
      <c r="V22213" s="5"/>
    </row>
    <row r="22214" spans="9:22" x14ac:dyDescent="0.25">
      <c r="I22214" s="5"/>
      <c r="T22214" s="5"/>
      <c r="V22214" s="5"/>
    </row>
    <row r="22215" spans="9:22" x14ac:dyDescent="0.25">
      <c r="I22215" s="5"/>
      <c r="T22215" s="5"/>
      <c r="V22215" s="5"/>
    </row>
    <row r="22216" spans="9:22" x14ac:dyDescent="0.25">
      <c r="I22216" s="5"/>
      <c r="T22216" s="5"/>
      <c r="V22216" s="5"/>
    </row>
    <row r="22217" spans="9:22" x14ac:dyDescent="0.25">
      <c r="I22217" s="5"/>
      <c r="T22217" s="5"/>
      <c r="V22217" s="5"/>
    </row>
    <row r="22218" spans="9:22" x14ac:dyDescent="0.25">
      <c r="I22218" s="5"/>
      <c r="T22218" s="5"/>
      <c r="V22218" s="5"/>
    </row>
    <row r="22219" spans="9:22" x14ac:dyDescent="0.25">
      <c r="I22219" s="5"/>
      <c r="T22219" s="5"/>
      <c r="V22219" s="5"/>
    </row>
    <row r="22220" spans="9:22" x14ac:dyDescent="0.25">
      <c r="I22220" s="5"/>
      <c r="T22220" s="5"/>
      <c r="V22220" s="5"/>
    </row>
    <row r="22221" spans="9:22" x14ac:dyDescent="0.25">
      <c r="I22221" s="5"/>
      <c r="T22221" s="5"/>
      <c r="V22221" s="5"/>
    </row>
    <row r="22222" spans="9:22" x14ac:dyDescent="0.25">
      <c r="I22222" s="5"/>
      <c r="T22222" s="5"/>
      <c r="V22222" s="5"/>
    </row>
    <row r="22223" spans="9:22" x14ac:dyDescent="0.25">
      <c r="I22223" s="5"/>
      <c r="T22223" s="5"/>
      <c r="V22223" s="5"/>
    </row>
    <row r="22224" spans="9:22" x14ac:dyDescent="0.25">
      <c r="I22224" s="5"/>
      <c r="T22224" s="5"/>
      <c r="V22224" s="5"/>
    </row>
    <row r="22225" spans="9:22" x14ac:dyDescent="0.25">
      <c r="I22225" s="5"/>
      <c r="T22225" s="5"/>
      <c r="V22225" s="5"/>
    </row>
    <row r="22226" spans="9:22" x14ac:dyDescent="0.25">
      <c r="I22226" s="5"/>
      <c r="T22226" s="5"/>
      <c r="V22226" s="5"/>
    </row>
    <row r="22227" spans="9:22" x14ac:dyDescent="0.25">
      <c r="I22227" s="5"/>
      <c r="T22227" s="5"/>
      <c r="V22227" s="5"/>
    </row>
    <row r="22228" spans="9:22" x14ac:dyDescent="0.25">
      <c r="I22228" s="5"/>
      <c r="T22228" s="5"/>
      <c r="V22228" s="5"/>
    </row>
    <row r="22229" spans="9:22" x14ac:dyDescent="0.25">
      <c r="I22229" s="5"/>
      <c r="T22229" s="5"/>
      <c r="V22229" s="5"/>
    </row>
    <row r="22230" spans="9:22" x14ac:dyDescent="0.25">
      <c r="I22230" s="5"/>
      <c r="T22230" s="5"/>
      <c r="V22230" s="5"/>
    </row>
    <row r="22231" spans="9:22" x14ac:dyDescent="0.25">
      <c r="I22231" s="5"/>
      <c r="T22231" s="5"/>
      <c r="V22231" s="5"/>
    </row>
    <row r="22232" spans="9:22" x14ac:dyDescent="0.25">
      <c r="I22232" s="5"/>
      <c r="T22232" s="5"/>
      <c r="V22232" s="5"/>
    </row>
    <row r="22233" spans="9:22" x14ac:dyDescent="0.25">
      <c r="I22233" s="5"/>
      <c r="T22233" s="5"/>
      <c r="V22233" s="5"/>
    </row>
    <row r="22234" spans="9:22" x14ac:dyDescent="0.25">
      <c r="I22234" s="5"/>
      <c r="T22234" s="5"/>
      <c r="V22234" s="5"/>
    </row>
    <row r="22235" spans="9:22" x14ac:dyDescent="0.25">
      <c r="I22235" s="5"/>
      <c r="T22235" s="5"/>
      <c r="V22235" s="5"/>
    </row>
    <row r="22236" spans="9:22" x14ac:dyDescent="0.25">
      <c r="I22236" s="5"/>
      <c r="T22236" s="5"/>
      <c r="V22236" s="5"/>
    </row>
    <row r="22237" spans="9:22" x14ac:dyDescent="0.25">
      <c r="I22237" s="5"/>
      <c r="T22237" s="5"/>
      <c r="V22237" s="5"/>
    </row>
    <row r="22238" spans="9:22" x14ac:dyDescent="0.25">
      <c r="I22238" s="5"/>
      <c r="T22238" s="5"/>
      <c r="V22238" s="5"/>
    </row>
    <row r="22239" spans="9:22" x14ac:dyDescent="0.25">
      <c r="I22239" s="5"/>
      <c r="T22239" s="5"/>
      <c r="V22239" s="5"/>
    </row>
    <row r="22240" spans="9:22" x14ac:dyDescent="0.25">
      <c r="I22240" s="5"/>
      <c r="T22240" s="5"/>
      <c r="V22240" s="5"/>
    </row>
    <row r="22241" spans="9:22" x14ac:dyDescent="0.25">
      <c r="I22241" s="5"/>
      <c r="T22241" s="5"/>
      <c r="V22241" s="5"/>
    </row>
    <row r="22242" spans="9:22" x14ac:dyDescent="0.25">
      <c r="I22242" s="5"/>
      <c r="T22242" s="5"/>
      <c r="V22242" s="5"/>
    </row>
    <row r="22243" spans="9:22" x14ac:dyDescent="0.25">
      <c r="I22243" s="5"/>
      <c r="T22243" s="5"/>
      <c r="V22243" s="5"/>
    </row>
    <row r="22244" spans="9:22" x14ac:dyDescent="0.25">
      <c r="I22244" s="5"/>
      <c r="T22244" s="5"/>
      <c r="V22244" s="5"/>
    </row>
    <row r="22245" spans="9:22" x14ac:dyDescent="0.25">
      <c r="I22245" s="5"/>
      <c r="T22245" s="5"/>
      <c r="V22245" s="5"/>
    </row>
    <row r="22246" spans="9:22" x14ac:dyDescent="0.25">
      <c r="I22246" s="5"/>
      <c r="T22246" s="5"/>
      <c r="V22246" s="5"/>
    </row>
    <row r="22247" spans="9:22" x14ac:dyDescent="0.25">
      <c r="I22247" s="5"/>
      <c r="T22247" s="5"/>
      <c r="V22247" s="5"/>
    </row>
    <row r="22248" spans="9:22" x14ac:dyDescent="0.25">
      <c r="I22248" s="5"/>
      <c r="T22248" s="5"/>
      <c r="V22248" s="5"/>
    </row>
    <row r="22249" spans="9:22" x14ac:dyDescent="0.25">
      <c r="I22249" s="5"/>
      <c r="T22249" s="5"/>
      <c r="V22249" s="5"/>
    </row>
    <row r="22250" spans="9:22" x14ac:dyDescent="0.25">
      <c r="I22250" s="5"/>
      <c r="T22250" s="5"/>
      <c r="V22250" s="5"/>
    </row>
    <row r="22251" spans="9:22" x14ac:dyDescent="0.25">
      <c r="I22251" s="5"/>
      <c r="T22251" s="5"/>
      <c r="V22251" s="5"/>
    </row>
    <row r="22252" spans="9:22" x14ac:dyDescent="0.25">
      <c r="I22252" s="5"/>
      <c r="T22252" s="5"/>
      <c r="V22252" s="5"/>
    </row>
    <row r="22253" spans="9:22" x14ac:dyDescent="0.25">
      <c r="I22253" s="5"/>
      <c r="T22253" s="5"/>
      <c r="V22253" s="5"/>
    </row>
    <row r="22254" spans="9:22" x14ac:dyDescent="0.25">
      <c r="I22254" s="5"/>
      <c r="T22254" s="5"/>
      <c r="V22254" s="5"/>
    </row>
    <row r="22255" spans="9:22" x14ac:dyDescent="0.25">
      <c r="I22255" s="5"/>
      <c r="T22255" s="5"/>
      <c r="V22255" s="5"/>
    </row>
    <row r="22256" spans="9:22" x14ac:dyDescent="0.25">
      <c r="I22256" s="5"/>
      <c r="T22256" s="5"/>
      <c r="V22256" s="5"/>
    </row>
    <row r="22257" spans="9:22" x14ac:dyDescent="0.25">
      <c r="I22257" s="5"/>
      <c r="T22257" s="5"/>
      <c r="V22257" s="5"/>
    </row>
    <row r="22258" spans="9:22" x14ac:dyDescent="0.25">
      <c r="I22258" s="5"/>
      <c r="T22258" s="5"/>
      <c r="V22258" s="5"/>
    </row>
    <row r="22259" spans="9:22" x14ac:dyDescent="0.25">
      <c r="I22259" s="5"/>
      <c r="T22259" s="5"/>
      <c r="V22259" s="5"/>
    </row>
    <row r="22260" spans="9:22" x14ac:dyDescent="0.25">
      <c r="I22260" s="5"/>
      <c r="T22260" s="5"/>
      <c r="V22260" s="5"/>
    </row>
    <row r="22261" spans="9:22" x14ac:dyDescent="0.25">
      <c r="I22261" s="5"/>
      <c r="T22261" s="5"/>
      <c r="V22261" s="5"/>
    </row>
    <row r="22262" spans="9:22" x14ac:dyDescent="0.25">
      <c r="I22262" s="5"/>
      <c r="T22262" s="5"/>
      <c r="V22262" s="5"/>
    </row>
    <row r="22263" spans="9:22" x14ac:dyDescent="0.25">
      <c r="I22263" s="5"/>
      <c r="T22263" s="5"/>
      <c r="V22263" s="5"/>
    </row>
    <row r="22264" spans="9:22" x14ac:dyDescent="0.25">
      <c r="I22264" s="5"/>
      <c r="T22264" s="5"/>
      <c r="V22264" s="5"/>
    </row>
    <row r="22265" spans="9:22" x14ac:dyDescent="0.25">
      <c r="I22265" s="5"/>
      <c r="T22265" s="5"/>
      <c r="V22265" s="5"/>
    </row>
    <row r="22266" spans="9:22" x14ac:dyDescent="0.25">
      <c r="I22266" s="5"/>
      <c r="T22266" s="5"/>
      <c r="V22266" s="5"/>
    </row>
    <row r="22267" spans="9:22" x14ac:dyDescent="0.25">
      <c r="I22267" s="5"/>
      <c r="T22267" s="5"/>
      <c r="V22267" s="5"/>
    </row>
    <row r="22268" spans="9:22" x14ac:dyDescent="0.25">
      <c r="I22268" s="5"/>
      <c r="T22268" s="5"/>
      <c r="V22268" s="5"/>
    </row>
    <row r="22269" spans="9:22" x14ac:dyDescent="0.25">
      <c r="I22269" s="5"/>
      <c r="T22269" s="5"/>
      <c r="V22269" s="5"/>
    </row>
    <row r="22270" spans="9:22" x14ac:dyDescent="0.25">
      <c r="I22270" s="5"/>
      <c r="T22270" s="5"/>
      <c r="V22270" s="5"/>
    </row>
    <row r="22271" spans="9:22" x14ac:dyDescent="0.25">
      <c r="I22271" s="5"/>
      <c r="T22271" s="5"/>
      <c r="V22271" s="5"/>
    </row>
    <row r="22272" spans="9:22" x14ac:dyDescent="0.25">
      <c r="I22272" s="5"/>
      <c r="T22272" s="5"/>
      <c r="V22272" s="5"/>
    </row>
    <row r="22273" spans="9:22" x14ac:dyDescent="0.25">
      <c r="I22273" s="5"/>
      <c r="T22273" s="5"/>
      <c r="V22273" s="5"/>
    </row>
    <row r="22274" spans="9:22" x14ac:dyDescent="0.25">
      <c r="I22274" s="5"/>
      <c r="T22274" s="5"/>
      <c r="V22274" s="5"/>
    </row>
    <row r="22275" spans="9:22" x14ac:dyDescent="0.25">
      <c r="I22275" s="5"/>
      <c r="T22275" s="5"/>
      <c r="V22275" s="5"/>
    </row>
    <row r="22276" spans="9:22" x14ac:dyDescent="0.25">
      <c r="I22276" s="5"/>
      <c r="T22276" s="5"/>
      <c r="V22276" s="5"/>
    </row>
    <row r="22277" spans="9:22" x14ac:dyDescent="0.25">
      <c r="I22277" s="5"/>
      <c r="T22277" s="5"/>
      <c r="V22277" s="5"/>
    </row>
    <row r="22278" spans="9:22" x14ac:dyDescent="0.25">
      <c r="I22278" s="5"/>
      <c r="T22278" s="5"/>
      <c r="V22278" s="5"/>
    </row>
    <row r="22279" spans="9:22" x14ac:dyDescent="0.25">
      <c r="I22279" s="5"/>
      <c r="T22279" s="5"/>
      <c r="V22279" s="5"/>
    </row>
    <row r="22280" spans="9:22" x14ac:dyDescent="0.25">
      <c r="I22280" s="5"/>
      <c r="T22280" s="5"/>
      <c r="V22280" s="5"/>
    </row>
    <row r="22281" spans="9:22" x14ac:dyDescent="0.25">
      <c r="I22281" s="5"/>
      <c r="T22281" s="5"/>
      <c r="V22281" s="5"/>
    </row>
    <row r="22282" spans="9:22" x14ac:dyDescent="0.25">
      <c r="I22282" s="5"/>
      <c r="T22282" s="5"/>
      <c r="V22282" s="5"/>
    </row>
    <row r="22283" spans="9:22" x14ac:dyDescent="0.25">
      <c r="I22283" s="5"/>
      <c r="T22283" s="5"/>
      <c r="V22283" s="5"/>
    </row>
    <row r="22284" spans="9:22" x14ac:dyDescent="0.25">
      <c r="I22284" s="5"/>
      <c r="T22284" s="5"/>
      <c r="V22284" s="5"/>
    </row>
    <row r="22285" spans="9:22" x14ac:dyDescent="0.25">
      <c r="I22285" s="5"/>
      <c r="T22285" s="5"/>
      <c r="V22285" s="5"/>
    </row>
    <row r="22286" spans="9:22" x14ac:dyDescent="0.25">
      <c r="I22286" s="5"/>
      <c r="T22286" s="5"/>
      <c r="V22286" s="5"/>
    </row>
    <row r="22287" spans="9:22" x14ac:dyDescent="0.25">
      <c r="I22287" s="5"/>
      <c r="T22287" s="5"/>
      <c r="V22287" s="5"/>
    </row>
    <row r="22288" spans="9:22" x14ac:dyDescent="0.25">
      <c r="I22288" s="5"/>
      <c r="T22288" s="5"/>
      <c r="V22288" s="5"/>
    </row>
    <row r="22289" spans="9:22" x14ac:dyDescent="0.25">
      <c r="I22289" s="5"/>
      <c r="T22289" s="5"/>
      <c r="V22289" s="5"/>
    </row>
    <row r="22290" spans="9:22" x14ac:dyDescent="0.25">
      <c r="I22290" s="5"/>
      <c r="T22290" s="5"/>
      <c r="V22290" s="5"/>
    </row>
    <row r="22291" spans="9:22" x14ac:dyDescent="0.25">
      <c r="I22291" s="5"/>
      <c r="T22291" s="5"/>
      <c r="V22291" s="5"/>
    </row>
    <row r="22292" spans="9:22" x14ac:dyDescent="0.25">
      <c r="I22292" s="5"/>
      <c r="T22292" s="5"/>
      <c r="V22292" s="5"/>
    </row>
    <row r="22293" spans="9:22" x14ac:dyDescent="0.25">
      <c r="I22293" s="5"/>
      <c r="T22293" s="5"/>
      <c r="V22293" s="5"/>
    </row>
    <row r="22294" spans="9:22" x14ac:dyDescent="0.25">
      <c r="I22294" s="5"/>
      <c r="T22294" s="5"/>
      <c r="V22294" s="5"/>
    </row>
    <row r="22295" spans="9:22" x14ac:dyDescent="0.25">
      <c r="I22295" s="5"/>
      <c r="T22295" s="5"/>
      <c r="V22295" s="5"/>
    </row>
    <row r="22296" spans="9:22" x14ac:dyDescent="0.25">
      <c r="I22296" s="5"/>
      <c r="T22296" s="5"/>
      <c r="V22296" s="5"/>
    </row>
    <row r="22297" spans="9:22" x14ac:dyDescent="0.25">
      <c r="I22297" s="5"/>
      <c r="T22297" s="5"/>
      <c r="V22297" s="5"/>
    </row>
    <row r="22298" spans="9:22" x14ac:dyDescent="0.25">
      <c r="I22298" s="5"/>
      <c r="T22298" s="5"/>
      <c r="V22298" s="5"/>
    </row>
    <row r="22299" spans="9:22" x14ac:dyDescent="0.25">
      <c r="I22299" s="5"/>
      <c r="T22299" s="5"/>
      <c r="V22299" s="5"/>
    </row>
    <row r="22300" spans="9:22" x14ac:dyDescent="0.25">
      <c r="I22300" s="5"/>
      <c r="T22300" s="5"/>
      <c r="V22300" s="5"/>
    </row>
    <row r="22301" spans="9:22" x14ac:dyDescent="0.25">
      <c r="I22301" s="5"/>
      <c r="T22301" s="5"/>
      <c r="V22301" s="5"/>
    </row>
    <row r="22302" spans="9:22" x14ac:dyDescent="0.25">
      <c r="I22302" s="5"/>
      <c r="T22302" s="5"/>
      <c r="V22302" s="5"/>
    </row>
    <row r="22303" spans="9:22" x14ac:dyDescent="0.25">
      <c r="I22303" s="5"/>
      <c r="T22303" s="5"/>
      <c r="V22303" s="5"/>
    </row>
    <row r="22304" spans="9:22" x14ac:dyDescent="0.25">
      <c r="I22304" s="5"/>
      <c r="T22304" s="5"/>
      <c r="V22304" s="5"/>
    </row>
    <row r="22305" spans="9:22" x14ac:dyDescent="0.25">
      <c r="I22305" s="5"/>
      <c r="T22305" s="5"/>
      <c r="V22305" s="5"/>
    </row>
    <row r="22306" spans="9:22" x14ac:dyDescent="0.25">
      <c r="I22306" s="5"/>
      <c r="T22306" s="5"/>
      <c r="V22306" s="5"/>
    </row>
    <row r="22307" spans="9:22" x14ac:dyDescent="0.25">
      <c r="I22307" s="5"/>
      <c r="T22307" s="5"/>
      <c r="V22307" s="5"/>
    </row>
    <row r="22308" spans="9:22" x14ac:dyDescent="0.25">
      <c r="I22308" s="5"/>
      <c r="T22308" s="5"/>
      <c r="V22308" s="5"/>
    </row>
    <row r="22309" spans="9:22" x14ac:dyDescent="0.25">
      <c r="I22309" s="5"/>
      <c r="T22309" s="5"/>
      <c r="V22309" s="5"/>
    </row>
    <row r="22310" spans="9:22" x14ac:dyDescent="0.25">
      <c r="I22310" s="5"/>
      <c r="T22310" s="5"/>
      <c r="V22310" s="5"/>
    </row>
    <row r="22311" spans="9:22" x14ac:dyDescent="0.25">
      <c r="I22311" s="5"/>
      <c r="T22311" s="5"/>
      <c r="V22311" s="5"/>
    </row>
    <row r="22312" spans="9:22" x14ac:dyDescent="0.25">
      <c r="I22312" s="5"/>
      <c r="T22312" s="5"/>
      <c r="V22312" s="5"/>
    </row>
    <row r="22313" spans="9:22" x14ac:dyDescent="0.25">
      <c r="I22313" s="5"/>
      <c r="T22313" s="5"/>
      <c r="V22313" s="5"/>
    </row>
    <row r="22314" spans="9:22" x14ac:dyDescent="0.25">
      <c r="I22314" s="5"/>
      <c r="T22314" s="5"/>
      <c r="V22314" s="5"/>
    </row>
    <row r="22315" spans="9:22" x14ac:dyDescent="0.25">
      <c r="I22315" s="5"/>
      <c r="T22315" s="5"/>
      <c r="V22315" s="5"/>
    </row>
    <row r="22316" spans="9:22" x14ac:dyDescent="0.25">
      <c r="I22316" s="5"/>
      <c r="T22316" s="5"/>
      <c r="V22316" s="5"/>
    </row>
    <row r="22317" spans="9:22" x14ac:dyDescent="0.25">
      <c r="I22317" s="5"/>
      <c r="T22317" s="5"/>
      <c r="V22317" s="5"/>
    </row>
    <row r="22318" spans="9:22" x14ac:dyDescent="0.25">
      <c r="I22318" s="5"/>
      <c r="T22318" s="5"/>
      <c r="V22318" s="5"/>
    </row>
    <row r="22319" spans="9:22" x14ac:dyDescent="0.25">
      <c r="I22319" s="5"/>
      <c r="T22319" s="5"/>
      <c r="V22319" s="5"/>
    </row>
    <row r="22320" spans="9:22" x14ac:dyDescent="0.25">
      <c r="I22320" s="5"/>
      <c r="T22320" s="5"/>
      <c r="V22320" s="5"/>
    </row>
    <row r="22321" spans="9:22" x14ac:dyDescent="0.25">
      <c r="I22321" s="5"/>
      <c r="T22321" s="5"/>
      <c r="V22321" s="5"/>
    </row>
    <row r="22322" spans="9:22" x14ac:dyDescent="0.25">
      <c r="I22322" s="5"/>
      <c r="T22322" s="5"/>
      <c r="V22322" s="5"/>
    </row>
    <row r="22323" spans="9:22" x14ac:dyDescent="0.25">
      <c r="I22323" s="5"/>
      <c r="T22323" s="5"/>
      <c r="V22323" s="5"/>
    </row>
    <row r="22324" spans="9:22" x14ac:dyDescent="0.25">
      <c r="I22324" s="5"/>
      <c r="T22324" s="5"/>
      <c r="V22324" s="5"/>
    </row>
    <row r="22325" spans="9:22" x14ac:dyDescent="0.25">
      <c r="I22325" s="5"/>
      <c r="T22325" s="5"/>
      <c r="V22325" s="5"/>
    </row>
    <row r="22326" spans="9:22" x14ac:dyDescent="0.25">
      <c r="I22326" s="5"/>
      <c r="T22326" s="5"/>
      <c r="V22326" s="5"/>
    </row>
    <row r="22327" spans="9:22" x14ac:dyDescent="0.25">
      <c r="I22327" s="5"/>
      <c r="T22327" s="5"/>
      <c r="V22327" s="5"/>
    </row>
    <row r="22328" spans="9:22" x14ac:dyDescent="0.25">
      <c r="I22328" s="5"/>
      <c r="T22328" s="5"/>
      <c r="V22328" s="5"/>
    </row>
    <row r="22329" spans="9:22" x14ac:dyDescent="0.25">
      <c r="I22329" s="5"/>
      <c r="T22329" s="5"/>
      <c r="V22329" s="5"/>
    </row>
    <row r="22330" spans="9:22" x14ac:dyDescent="0.25">
      <c r="I22330" s="5"/>
      <c r="T22330" s="5"/>
      <c r="V22330" s="5"/>
    </row>
    <row r="22331" spans="9:22" x14ac:dyDescent="0.25">
      <c r="I22331" s="5"/>
      <c r="T22331" s="5"/>
      <c r="V22331" s="5"/>
    </row>
    <row r="22332" spans="9:22" x14ac:dyDescent="0.25">
      <c r="I22332" s="5"/>
      <c r="T22332" s="5"/>
      <c r="V22332" s="5"/>
    </row>
    <row r="22333" spans="9:22" x14ac:dyDescent="0.25">
      <c r="I22333" s="5"/>
      <c r="T22333" s="5"/>
      <c r="V22333" s="5"/>
    </row>
    <row r="22334" spans="9:22" x14ac:dyDescent="0.25">
      <c r="I22334" s="5"/>
      <c r="T22334" s="5"/>
      <c r="V22334" s="5"/>
    </row>
    <row r="22335" spans="9:22" x14ac:dyDescent="0.25">
      <c r="I22335" s="5"/>
      <c r="T22335" s="5"/>
      <c r="V22335" s="5"/>
    </row>
    <row r="22336" spans="9:22" x14ac:dyDescent="0.25">
      <c r="I22336" s="5"/>
      <c r="T22336" s="5"/>
      <c r="V22336" s="5"/>
    </row>
    <row r="22337" spans="9:22" x14ac:dyDescent="0.25">
      <c r="I22337" s="5"/>
      <c r="T22337" s="5"/>
      <c r="V22337" s="5"/>
    </row>
    <row r="22338" spans="9:22" x14ac:dyDescent="0.25">
      <c r="I22338" s="5"/>
      <c r="T22338" s="5"/>
      <c r="V22338" s="5"/>
    </row>
    <row r="22339" spans="9:22" x14ac:dyDescent="0.25">
      <c r="I22339" s="5"/>
      <c r="T22339" s="5"/>
      <c r="V22339" s="5"/>
    </row>
    <row r="22340" spans="9:22" x14ac:dyDescent="0.25">
      <c r="I22340" s="5"/>
      <c r="T22340" s="5"/>
      <c r="V22340" s="5"/>
    </row>
    <row r="22341" spans="9:22" x14ac:dyDescent="0.25">
      <c r="I22341" s="5"/>
      <c r="T22341" s="5"/>
      <c r="V22341" s="5"/>
    </row>
    <row r="22342" spans="9:22" x14ac:dyDescent="0.25">
      <c r="I22342" s="5"/>
      <c r="T22342" s="5"/>
      <c r="V22342" s="5"/>
    </row>
    <row r="22343" spans="9:22" x14ac:dyDescent="0.25">
      <c r="I22343" s="5"/>
      <c r="T22343" s="5"/>
      <c r="V22343" s="5"/>
    </row>
    <row r="22344" spans="9:22" x14ac:dyDescent="0.25">
      <c r="I22344" s="5"/>
      <c r="T22344" s="5"/>
      <c r="V22344" s="5"/>
    </row>
    <row r="22345" spans="9:22" x14ac:dyDescent="0.25">
      <c r="I22345" s="5"/>
      <c r="T22345" s="5"/>
      <c r="V22345" s="5"/>
    </row>
    <row r="22346" spans="9:22" x14ac:dyDescent="0.25">
      <c r="I22346" s="5"/>
      <c r="T22346" s="5"/>
      <c r="V22346" s="5"/>
    </row>
    <row r="22347" spans="9:22" x14ac:dyDescent="0.25">
      <c r="I22347" s="5"/>
      <c r="T22347" s="5"/>
      <c r="V22347" s="5"/>
    </row>
    <row r="22348" spans="9:22" x14ac:dyDescent="0.25">
      <c r="I22348" s="5"/>
      <c r="T22348" s="5"/>
      <c r="V22348" s="5"/>
    </row>
    <row r="22349" spans="9:22" x14ac:dyDescent="0.25">
      <c r="I22349" s="5"/>
      <c r="T22349" s="5"/>
      <c r="V22349" s="5"/>
    </row>
    <row r="22350" spans="9:22" x14ac:dyDescent="0.25">
      <c r="I22350" s="5"/>
      <c r="T22350" s="5"/>
      <c r="V22350" s="5"/>
    </row>
    <row r="22351" spans="9:22" x14ac:dyDescent="0.25">
      <c r="I22351" s="5"/>
      <c r="T22351" s="5"/>
      <c r="V22351" s="5"/>
    </row>
    <row r="22352" spans="9:22" x14ac:dyDescent="0.25">
      <c r="I22352" s="5"/>
      <c r="T22352" s="5"/>
      <c r="V22352" s="5"/>
    </row>
    <row r="22353" spans="9:22" x14ac:dyDescent="0.25">
      <c r="I22353" s="5"/>
      <c r="T22353" s="5"/>
      <c r="V22353" s="5"/>
    </row>
    <row r="22354" spans="9:22" x14ac:dyDescent="0.25">
      <c r="I22354" s="5"/>
      <c r="T22354" s="5"/>
      <c r="V22354" s="5"/>
    </row>
    <row r="22355" spans="9:22" x14ac:dyDescent="0.25">
      <c r="I22355" s="5"/>
      <c r="T22355" s="5"/>
      <c r="V22355" s="5"/>
    </row>
    <row r="22356" spans="9:22" x14ac:dyDescent="0.25">
      <c r="I22356" s="5"/>
      <c r="T22356" s="5"/>
      <c r="V22356" s="5"/>
    </row>
    <row r="22357" spans="9:22" x14ac:dyDescent="0.25">
      <c r="I22357" s="5"/>
      <c r="T22357" s="5"/>
      <c r="V22357" s="5"/>
    </row>
    <row r="22358" spans="9:22" x14ac:dyDescent="0.25">
      <c r="I22358" s="5"/>
      <c r="T22358" s="5"/>
      <c r="V22358" s="5"/>
    </row>
    <row r="22359" spans="9:22" x14ac:dyDescent="0.25">
      <c r="I22359" s="5"/>
      <c r="T22359" s="5"/>
      <c r="V22359" s="5"/>
    </row>
    <row r="22360" spans="9:22" x14ac:dyDescent="0.25">
      <c r="I22360" s="5"/>
      <c r="T22360" s="5"/>
      <c r="V22360" s="5"/>
    </row>
    <row r="22361" spans="9:22" x14ac:dyDescent="0.25">
      <c r="I22361" s="5"/>
      <c r="T22361" s="5"/>
      <c r="V22361" s="5"/>
    </row>
    <row r="22362" spans="9:22" x14ac:dyDescent="0.25">
      <c r="I22362" s="5"/>
      <c r="T22362" s="5"/>
      <c r="V22362" s="5"/>
    </row>
    <row r="22363" spans="9:22" x14ac:dyDescent="0.25">
      <c r="I22363" s="5"/>
      <c r="T22363" s="5"/>
      <c r="V22363" s="5"/>
    </row>
    <row r="22364" spans="9:22" x14ac:dyDescent="0.25">
      <c r="I22364" s="5"/>
      <c r="T22364" s="5"/>
      <c r="V22364" s="5"/>
    </row>
    <row r="22365" spans="9:22" x14ac:dyDescent="0.25">
      <c r="I22365" s="5"/>
      <c r="T22365" s="5"/>
      <c r="V22365" s="5"/>
    </row>
    <row r="22366" spans="9:22" x14ac:dyDescent="0.25">
      <c r="I22366" s="5"/>
      <c r="T22366" s="5"/>
      <c r="V22366" s="5"/>
    </row>
    <row r="22367" spans="9:22" x14ac:dyDescent="0.25">
      <c r="I22367" s="5"/>
      <c r="T22367" s="5"/>
      <c r="V22367" s="5"/>
    </row>
    <row r="22368" spans="9:22" x14ac:dyDescent="0.25">
      <c r="I22368" s="5"/>
      <c r="T22368" s="5"/>
      <c r="V22368" s="5"/>
    </row>
    <row r="22369" spans="9:22" x14ac:dyDescent="0.25">
      <c r="I22369" s="5"/>
      <c r="T22369" s="5"/>
      <c r="V22369" s="5"/>
    </row>
    <row r="22370" spans="9:22" x14ac:dyDescent="0.25">
      <c r="I22370" s="5"/>
      <c r="T22370" s="5"/>
      <c r="V22370" s="5"/>
    </row>
    <row r="22371" spans="9:22" x14ac:dyDescent="0.25">
      <c r="I22371" s="5"/>
      <c r="T22371" s="5"/>
      <c r="V22371" s="5"/>
    </row>
    <row r="22372" spans="9:22" x14ac:dyDescent="0.25">
      <c r="I22372" s="5"/>
      <c r="T22372" s="5"/>
      <c r="V22372" s="5"/>
    </row>
    <row r="22373" spans="9:22" x14ac:dyDescent="0.25">
      <c r="I22373" s="5"/>
      <c r="T22373" s="5"/>
      <c r="V22373" s="5"/>
    </row>
    <row r="22374" spans="9:22" x14ac:dyDescent="0.25">
      <c r="I22374" s="5"/>
      <c r="T22374" s="5"/>
      <c r="V22374" s="5"/>
    </row>
    <row r="22375" spans="9:22" x14ac:dyDescent="0.25">
      <c r="I22375" s="5"/>
      <c r="T22375" s="5"/>
      <c r="V22375" s="5"/>
    </row>
    <row r="22376" spans="9:22" x14ac:dyDescent="0.25">
      <c r="I22376" s="5"/>
      <c r="T22376" s="5"/>
      <c r="V22376" s="5"/>
    </row>
    <row r="22377" spans="9:22" x14ac:dyDescent="0.25">
      <c r="I22377" s="5"/>
      <c r="T22377" s="5"/>
      <c r="V22377" s="5"/>
    </row>
    <row r="22378" spans="9:22" x14ac:dyDescent="0.25">
      <c r="I22378" s="5"/>
      <c r="T22378" s="5"/>
      <c r="V22378" s="5"/>
    </row>
    <row r="22379" spans="9:22" x14ac:dyDescent="0.25">
      <c r="I22379" s="5"/>
      <c r="T22379" s="5"/>
      <c r="V22379" s="5"/>
    </row>
    <row r="22380" spans="9:22" x14ac:dyDescent="0.25">
      <c r="I22380" s="5"/>
      <c r="T22380" s="5"/>
      <c r="V22380" s="5"/>
    </row>
    <row r="22381" spans="9:22" x14ac:dyDescent="0.25">
      <c r="I22381" s="5"/>
      <c r="T22381" s="5"/>
      <c r="V22381" s="5"/>
    </row>
    <row r="22382" spans="9:22" x14ac:dyDescent="0.25">
      <c r="I22382" s="5"/>
      <c r="T22382" s="5"/>
      <c r="V22382" s="5"/>
    </row>
    <row r="22383" spans="9:22" x14ac:dyDescent="0.25">
      <c r="I22383" s="5"/>
      <c r="T22383" s="5"/>
      <c r="V22383" s="5"/>
    </row>
    <row r="22384" spans="9:22" x14ac:dyDescent="0.25">
      <c r="I22384" s="5"/>
      <c r="T22384" s="5"/>
      <c r="V22384" s="5"/>
    </row>
    <row r="22385" spans="9:22" x14ac:dyDescent="0.25">
      <c r="I22385" s="5"/>
      <c r="T22385" s="5"/>
      <c r="V22385" s="5"/>
    </row>
    <row r="22386" spans="9:22" x14ac:dyDescent="0.25">
      <c r="I22386" s="5"/>
      <c r="T22386" s="5"/>
      <c r="V22386" s="5"/>
    </row>
    <row r="22387" spans="9:22" x14ac:dyDescent="0.25">
      <c r="I22387" s="5"/>
      <c r="T22387" s="5"/>
      <c r="V22387" s="5"/>
    </row>
    <row r="22388" spans="9:22" x14ac:dyDescent="0.25">
      <c r="I22388" s="5"/>
      <c r="T22388" s="5"/>
      <c r="V22388" s="5"/>
    </row>
    <row r="22389" spans="9:22" x14ac:dyDescent="0.25">
      <c r="I22389" s="5"/>
      <c r="T22389" s="5"/>
      <c r="V22389" s="5"/>
    </row>
    <row r="22390" spans="9:22" x14ac:dyDescent="0.25">
      <c r="I22390" s="5"/>
      <c r="T22390" s="5"/>
      <c r="V22390" s="5"/>
    </row>
    <row r="22391" spans="9:22" x14ac:dyDescent="0.25">
      <c r="I22391" s="5"/>
      <c r="T22391" s="5"/>
      <c r="V22391" s="5"/>
    </row>
    <row r="22392" spans="9:22" x14ac:dyDescent="0.25">
      <c r="I22392" s="5"/>
      <c r="T22392" s="5"/>
      <c r="V22392" s="5"/>
    </row>
    <row r="22393" spans="9:22" x14ac:dyDescent="0.25">
      <c r="I22393" s="5"/>
      <c r="T22393" s="5"/>
      <c r="V22393" s="5"/>
    </row>
    <row r="22394" spans="9:22" x14ac:dyDescent="0.25">
      <c r="I22394" s="5"/>
      <c r="T22394" s="5"/>
      <c r="V22394" s="5"/>
    </row>
    <row r="22395" spans="9:22" x14ac:dyDescent="0.25">
      <c r="I22395" s="5"/>
      <c r="T22395" s="5"/>
      <c r="V22395" s="5"/>
    </row>
    <row r="22396" spans="9:22" x14ac:dyDescent="0.25">
      <c r="I22396" s="5"/>
      <c r="T22396" s="5"/>
      <c r="V22396" s="5"/>
    </row>
    <row r="22397" spans="9:22" x14ac:dyDescent="0.25">
      <c r="I22397" s="5"/>
      <c r="T22397" s="5"/>
      <c r="V22397" s="5"/>
    </row>
    <row r="22398" spans="9:22" x14ac:dyDescent="0.25">
      <c r="I22398" s="5"/>
      <c r="T22398" s="5"/>
      <c r="V22398" s="5"/>
    </row>
    <row r="22399" spans="9:22" x14ac:dyDescent="0.25">
      <c r="I22399" s="5"/>
      <c r="T22399" s="5"/>
      <c r="V22399" s="5"/>
    </row>
    <row r="22400" spans="9:22" x14ac:dyDescent="0.25">
      <c r="I22400" s="5"/>
      <c r="T22400" s="5"/>
      <c r="V22400" s="5"/>
    </row>
    <row r="22401" spans="9:22" x14ac:dyDescent="0.25">
      <c r="I22401" s="5"/>
      <c r="T22401" s="5"/>
      <c r="V22401" s="5"/>
    </row>
    <row r="22402" spans="9:22" x14ac:dyDescent="0.25">
      <c r="I22402" s="5"/>
      <c r="T22402" s="5"/>
      <c r="V22402" s="5"/>
    </row>
    <row r="22403" spans="9:22" x14ac:dyDescent="0.25">
      <c r="I22403" s="5"/>
      <c r="T22403" s="5"/>
      <c r="V22403" s="5"/>
    </row>
    <row r="22404" spans="9:22" x14ac:dyDescent="0.25">
      <c r="I22404" s="5"/>
      <c r="T22404" s="5"/>
      <c r="V22404" s="5"/>
    </row>
    <row r="22405" spans="9:22" x14ac:dyDescent="0.25">
      <c r="I22405" s="5"/>
      <c r="T22405" s="5"/>
      <c r="V22405" s="5"/>
    </row>
    <row r="22406" spans="9:22" x14ac:dyDescent="0.25">
      <c r="I22406" s="5"/>
      <c r="T22406" s="5"/>
      <c r="V22406" s="5"/>
    </row>
    <row r="22407" spans="9:22" x14ac:dyDescent="0.25">
      <c r="I22407" s="5"/>
      <c r="T22407" s="5"/>
      <c r="V22407" s="5"/>
    </row>
    <row r="22408" spans="9:22" x14ac:dyDescent="0.25">
      <c r="I22408" s="5"/>
      <c r="T22408" s="5"/>
      <c r="V22408" s="5"/>
    </row>
    <row r="22409" spans="9:22" x14ac:dyDescent="0.25">
      <c r="I22409" s="5"/>
      <c r="T22409" s="5"/>
      <c r="V22409" s="5"/>
    </row>
    <row r="22410" spans="9:22" x14ac:dyDescent="0.25">
      <c r="I22410" s="5"/>
      <c r="T22410" s="5"/>
      <c r="V22410" s="5"/>
    </row>
    <row r="22411" spans="9:22" x14ac:dyDescent="0.25">
      <c r="I22411" s="5"/>
      <c r="T22411" s="5"/>
      <c r="V22411" s="5"/>
    </row>
    <row r="22412" spans="9:22" x14ac:dyDescent="0.25">
      <c r="I22412" s="5"/>
      <c r="T22412" s="5"/>
      <c r="V22412" s="5"/>
    </row>
    <row r="22413" spans="9:22" x14ac:dyDescent="0.25">
      <c r="I22413" s="5"/>
      <c r="T22413" s="5"/>
      <c r="V22413" s="5"/>
    </row>
    <row r="22414" spans="9:22" x14ac:dyDescent="0.25">
      <c r="I22414" s="5"/>
      <c r="T22414" s="5"/>
      <c r="V22414" s="5"/>
    </row>
    <row r="22415" spans="9:22" x14ac:dyDescent="0.25">
      <c r="I22415" s="5"/>
      <c r="T22415" s="5"/>
      <c r="V22415" s="5"/>
    </row>
    <row r="22416" spans="9:22" x14ac:dyDescent="0.25">
      <c r="I22416" s="5"/>
      <c r="T22416" s="5"/>
      <c r="V22416" s="5"/>
    </row>
    <row r="22417" spans="9:22" x14ac:dyDescent="0.25">
      <c r="I22417" s="5"/>
      <c r="T22417" s="5"/>
      <c r="V22417" s="5"/>
    </row>
    <row r="22418" spans="9:22" x14ac:dyDescent="0.25">
      <c r="I22418" s="5"/>
      <c r="T22418" s="5"/>
      <c r="V22418" s="5"/>
    </row>
    <row r="22419" spans="9:22" x14ac:dyDescent="0.25">
      <c r="I22419" s="5"/>
      <c r="T22419" s="5"/>
      <c r="V22419" s="5"/>
    </row>
    <row r="22420" spans="9:22" x14ac:dyDescent="0.25">
      <c r="I22420" s="5"/>
      <c r="T22420" s="5"/>
      <c r="V22420" s="5"/>
    </row>
    <row r="22421" spans="9:22" x14ac:dyDescent="0.25">
      <c r="I22421" s="5"/>
      <c r="T22421" s="5"/>
      <c r="V22421" s="5"/>
    </row>
    <row r="22422" spans="9:22" x14ac:dyDescent="0.25">
      <c r="I22422" s="5"/>
      <c r="T22422" s="5"/>
      <c r="V22422" s="5"/>
    </row>
    <row r="22423" spans="9:22" x14ac:dyDescent="0.25">
      <c r="I22423" s="5"/>
      <c r="T22423" s="5"/>
      <c r="V22423" s="5"/>
    </row>
    <row r="22424" spans="9:22" x14ac:dyDescent="0.25">
      <c r="I22424" s="5"/>
      <c r="T22424" s="5"/>
      <c r="V22424" s="5"/>
    </row>
    <row r="22425" spans="9:22" x14ac:dyDescent="0.25">
      <c r="I22425" s="5"/>
      <c r="T22425" s="5"/>
      <c r="V22425" s="5"/>
    </row>
    <row r="22426" spans="9:22" x14ac:dyDescent="0.25">
      <c r="I22426" s="5"/>
      <c r="T22426" s="5"/>
      <c r="V22426" s="5"/>
    </row>
    <row r="22427" spans="9:22" x14ac:dyDescent="0.25">
      <c r="I22427" s="5"/>
      <c r="T22427" s="5"/>
      <c r="V22427" s="5"/>
    </row>
    <row r="22428" spans="9:22" x14ac:dyDescent="0.25">
      <c r="I22428" s="5"/>
      <c r="T22428" s="5"/>
      <c r="V22428" s="5"/>
    </row>
    <row r="22429" spans="9:22" x14ac:dyDescent="0.25">
      <c r="I22429" s="5"/>
      <c r="T22429" s="5"/>
      <c r="V22429" s="5"/>
    </row>
    <row r="22430" spans="9:22" x14ac:dyDescent="0.25">
      <c r="I22430" s="5"/>
      <c r="T22430" s="5"/>
      <c r="V22430" s="5"/>
    </row>
    <row r="22431" spans="9:22" x14ac:dyDescent="0.25">
      <c r="I22431" s="5"/>
      <c r="T22431" s="5"/>
      <c r="V22431" s="5"/>
    </row>
    <row r="22432" spans="9:22" x14ac:dyDescent="0.25">
      <c r="I22432" s="5"/>
      <c r="T22432" s="5"/>
      <c r="V22432" s="5"/>
    </row>
    <row r="22433" spans="9:22" x14ac:dyDescent="0.25">
      <c r="I22433" s="5"/>
      <c r="T22433" s="5"/>
      <c r="V22433" s="5"/>
    </row>
    <row r="22434" spans="9:22" x14ac:dyDescent="0.25">
      <c r="I22434" s="5"/>
      <c r="T22434" s="5"/>
      <c r="V22434" s="5"/>
    </row>
    <row r="22435" spans="9:22" x14ac:dyDescent="0.25">
      <c r="I22435" s="5"/>
      <c r="T22435" s="5"/>
      <c r="V22435" s="5"/>
    </row>
    <row r="22436" spans="9:22" x14ac:dyDescent="0.25">
      <c r="I22436" s="5"/>
      <c r="T22436" s="5"/>
      <c r="V22436" s="5"/>
    </row>
    <row r="22437" spans="9:22" x14ac:dyDescent="0.25">
      <c r="I22437" s="5"/>
      <c r="T22437" s="5"/>
      <c r="V22437" s="5"/>
    </row>
    <row r="22438" spans="9:22" x14ac:dyDescent="0.25">
      <c r="I22438" s="5"/>
      <c r="T22438" s="5"/>
      <c r="V22438" s="5"/>
    </row>
    <row r="22439" spans="9:22" x14ac:dyDescent="0.25">
      <c r="I22439" s="5"/>
      <c r="T22439" s="5"/>
      <c r="V22439" s="5"/>
    </row>
    <row r="22440" spans="9:22" x14ac:dyDescent="0.25">
      <c r="I22440" s="5"/>
      <c r="T22440" s="5"/>
      <c r="V22440" s="5"/>
    </row>
    <row r="22441" spans="9:22" x14ac:dyDescent="0.25">
      <c r="I22441" s="5"/>
      <c r="T22441" s="5"/>
      <c r="V22441" s="5"/>
    </row>
    <row r="22442" spans="9:22" x14ac:dyDescent="0.25">
      <c r="I22442" s="5"/>
      <c r="T22442" s="5"/>
      <c r="V22442" s="5"/>
    </row>
    <row r="22443" spans="9:22" x14ac:dyDescent="0.25">
      <c r="I22443" s="5"/>
      <c r="T22443" s="5"/>
      <c r="V22443" s="5"/>
    </row>
    <row r="22444" spans="9:22" x14ac:dyDescent="0.25">
      <c r="I22444" s="5"/>
      <c r="T22444" s="5"/>
      <c r="V22444" s="5"/>
    </row>
    <row r="22445" spans="9:22" x14ac:dyDescent="0.25">
      <c r="I22445" s="5"/>
      <c r="T22445" s="5"/>
      <c r="V22445" s="5"/>
    </row>
    <row r="22446" spans="9:22" x14ac:dyDescent="0.25">
      <c r="I22446" s="5"/>
      <c r="T22446" s="5"/>
      <c r="V22446" s="5"/>
    </row>
    <row r="22447" spans="9:22" x14ac:dyDescent="0.25">
      <c r="I22447" s="5"/>
      <c r="T22447" s="5"/>
      <c r="V22447" s="5"/>
    </row>
    <row r="22448" spans="9:22" x14ac:dyDescent="0.25">
      <c r="I22448" s="5"/>
      <c r="T22448" s="5"/>
      <c r="V22448" s="5"/>
    </row>
    <row r="22449" spans="9:22" x14ac:dyDescent="0.25">
      <c r="I22449" s="5"/>
      <c r="T22449" s="5"/>
      <c r="V22449" s="5"/>
    </row>
    <row r="22450" spans="9:22" x14ac:dyDescent="0.25">
      <c r="I22450" s="5"/>
      <c r="T22450" s="5"/>
      <c r="V22450" s="5"/>
    </row>
    <row r="22451" spans="9:22" x14ac:dyDescent="0.25">
      <c r="I22451" s="5"/>
      <c r="T22451" s="5"/>
      <c r="V22451" s="5"/>
    </row>
    <row r="22452" spans="9:22" x14ac:dyDescent="0.25">
      <c r="I22452" s="5"/>
      <c r="T22452" s="5"/>
      <c r="V22452" s="5"/>
    </row>
    <row r="22453" spans="9:22" x14ac:dyDescent="0.25">
      <c r="I22453" s="5"/>
      <c r="T22453" s="5"/>
      <c r="V22453" s="5"/>
    </row>
    <row r="22454" spans="9:22" x14ac:dyDescent="0.25">
      <c r="I22454" s="5"/>
      <c r="T22454" s="5"/>
      <c r="V22454" s="5"/>
    </row>
    <row r="22455" spans="9:22" x14ac:dyDescent="0.25">
      <c r="I22455" s="5"/>
      <c r="T22455" s="5"/>
      <c r="V22455" s="5"/>
    </row>
    <row r="22456" spans="9:22" x14ac:dyDescent="0.25">
      <c r="I22456" s="5"/>
      <c r="T22456" s="5"/>
      <c r="V22456" s="5"/>
    </row>
    <row r="22457" spans="9:22" x14ac:dyDescent="0.25">
      <c r="I22457" s="5"/>
      <c r="T22457" s="5"/>
      <c r="V22457" s="5"/>
    </row>
    <row r="22458" spans="9:22" x14ac:dyDescent="0.25">
      <c r="I22458" s="5"/>
      <c r="T22458" s="5"/>
      <c r="V22458" s="5"/>
    </row>
    <row r="22459" spans="9:22" x14ac:dyDescent="0.25">
      <c r="I22459" s="5"/>
      <c r="T22459" s="5"/>
      <c r="V22459" s="5"/>
    </row>
    <row r="22460" spans="9:22" x14ac:dyDescent="0.25">
      <c r="I22460" s="5"/>
      <c r="T22460" s="5"/>
      <c r="V22460" s="5"/>
    </row>
    <row r="22461" spans="9:22" x14ac:dyDescent="0.25">
      <c r="I22461" s="5"/>
      <c r="T22461" s="5"/>
      <c r="V22461" s="5"/>
    </row>
    <row r="22462" spans="9:22" x14ac:dyDescent="0.25">
      <c r="I22462" s="5"/>
      <c r="T22462" s="5"/>
      <c r="V22462" s="5"/>
    </row>
    <row r="22463" spans="9:22" x14ac:dyDescent="0.25">
      <c r="I22463" s="5"/>
      <c r="T22463" s="5"/>
      <c r="V22463" s="5"/>
    </row>
    <row r="22464" spans="9:22" x14ac:dyDescent="0.25">
      <c r="I22464" s="5"/>
      <c r="T22464" s="5"/>
      <c r="V22464" s="5"/>
    </row>
    <row r="22465" spans="9:22" x14ac:dyDescent="0.25">
      <c r="I22465" s="5"/>
      <c r="T22465" s="5"/>
      <c r="V22465" s="5"/>
    </row>
    <row r="22466" spans="9:22" x14ac:dyDescent="0.25">
      <c r="I22466" s="5"/>
      <c r="T22466" s="5"/>
      <c r="V22466" s="5"/>
    </row>
    <row r="22467" spans="9:22" x14ac:dyDescent="0.25">
      <c r="I22467" s="5"/>
      <c r="T22467" s="5"/>
      <c r="V22467" s="5"/>
    </row>
    <row r="22468" spans="9:22" x14ac:dyDescent="0.25">
      <c r="I22468" s="5"/>
      <c r="T22468" s="5"/>
      <c r="V22468" s="5"/>
    </row>
    <row r="22469" spans="9:22" x14ac:dyDescent="0.25">
      <c r="I22469" s="5"/>
      <c r="T22469" s="5"/>
      <c r="V22469" s="5"/>
    </row>
    <row r="22470" spans="9:22" x14ac:dyDescent="0.25">
      <c r="I22470" s="5"/>
      <c r="T22470" s="5"/>
      <c r="V22470" s="5"/>
    </row>
    <row r="22471" spans="9:22" x14ac:dyDescent="0.25">
      <c r="I22471" s="5"/>
      <c r="T22471" s="5"/>
      <c r="V22471" s="5"/>
    </row>
    <row r="22472" spans="9:22" x14ac:dyDescent="0.25">
      <c r="I22472" s="5"/>
      <c r="T22472" s="5"/>
      <c r="V22472" s="5"/>
    </row>
    <row r="22473" spans="9:22" x14ac:dyDescent="0.25">
      <c r="I22473" s="5"/>
      <c r="T22473" s="5"/>
      <c r="V22473" s="5"/>
    </row>
    <row r="22474" spans="9:22" x14ac:dyDescent="0.25">
      <c r="I22474" s="5"/>
      <c r="T22474" s="5"/>
      <c r="V22474" s="5"/>
    </row>
    <row r="22475" spans="9:22" x14ac:dyDescent="0.25">
      <c r="I22475" s="5"/>
      <c r="T22475" s="5"/>
      <c r="V22475" s="5"/>
    </row>
    <row r="22476" spans="9:22" x14ac:dyDescent="0.25">
      <c r="I22476" s="5"/>
      <c r="T22476" s="5"/>
      <c r="V22476" s="5"/>
    </row>
    <row r="22477" spans="9:22" x14ac:dyDescent="0.25">
      <c r="I22477" s="5"/>
      <c r="T22477" s="5"/>
      <c r="V22477" s="5"/>
    </row>
    <row r="22478" spans="9:22" x14ac:dyDescent="0.25">
      <c r="I22478" s="5"/>
      <c r="T22478" s="5"/>
      <c r="V22478" s="5"/>
    </row>
    <row r="22479" spans="9:22" x14ac:dyDescent="0.25">
      <c r="I22479" s="5"/>
      <c r="T22479" s="5"/>
      <c r="V22479" s="5"/>
    </row>
    <row r="22480" spans="9:22" x14ac:dyDescent="0.25">
      <c r="I22480" s="5"/>
      <c r="T22480" s="5"/>
      <c r="V22480" s="5"/>
    </row>
    <row r="22481" spans="9:22" x14ac:dyDescent="0.25">
      <c r="I22481" s="5"/>
      <c r="T22481" s="5"/>
      <c r="V22481" s="5"/>
    </row>
    <row r="22482" spans="9:22" x14ac:dyDescent="0.25">
      <c r="I22482" s="5"/>
      <c r="T22482" s="5"/>
      <c r="V22482" s="5"/>
    </row>
    <row r="22483" spans="9:22" x14ac:dyDescent="0.25">
      <c r="I22483" s="5"/>
      <c r="T22483" s="5"/>
      <c r="V22483" s="5"/>
    </row>
    <row r="22484" spans="9:22" x14ac:dyDescent="0.25">
      <c r="I22484" s="5"/>
      <c r="T22484" s="5"/>
      <c r="V22484" s="5"/>
    </row>
    <row r="22485" spans="9:22" x14ac:dyDescent="0.25">
      <c r="I22485" s="5"/>
      <c r="T22485" s="5"/>
      <c r="V22485" s="5"/>
    </row>
    <row r="22486" spans="9:22" x14ac:dyDescent="0.25">
      <c r="I22486" s="5"/>
      <c r="T22486" s="5"/>
      <c r="V22486" s="5"/>
    </row>
    <row r="22487" spans="9:22" x14ac:dyDescent="0.25">
      <c r="I22487" s="5"/>
      <c r="T22487" s="5"/>
      <c r="V22487" s="5"/>
    </row>
    <row r="22488" spans="9:22" x14ac:dyDescent="0.25">
      <c r="I22488" s="5"/>
      <c r="T22488" s="5"/>
      <c r="V22488" s="5"/>
    </row>
    <row r="22489" spans="9:22" x14ac:dyDescent="0.25">
      <c r="I22489" s="5"/>
      <c r="T22489" s="5"/>
      <c r="V22489" s="5"/>
    </row>
    <row r="22490" spans="9:22" x14ac:dyDescent="0.25">
      <c r="I22490" s="5"/>
      <c r="T22490" s="5"/>
      <c r="V22490" s="5"/>
    </row>
    <row r="22491" spans="9:22" x14ac:dyDescent="0.25">
      <c r="I22491" s="5"/>
      <c r="T22491" s="5"/>
      <c r="V22491" s="5"/>
    </row>
    <row r="22492" spans="9:22" x14ac:dyDescent="0.25">
      <c r="I22492" s="5"/>
      <c r="T22492" s="5"/>
      <c r="V22492" s="5"/>
    </row>
    <row r="22493" spans="9:22" x14ac:dyDescent="0.25">
      <c r="I22493" s="5"/>
      <c r="T22493" s="5"/>
      <c r="V22493" s="5"/>
    </row>
    <row r="22494" spans="9:22" x14ac:dyDescent="0.25">
      <c r="I22494" s="5"/>
      <c r="T22494" s="5"/>
      <c r="V22494" s="5"/>
    </row>
    <row r="22495" spans="9:22" x14ac:dyDescent="0.25">
      <c r="I22495" s="5"/>
      <c r="T22495" s="5"/>
      <c r="V22495" s="5"/>
    </row>
    <row r="22496" spans="9:22" x14ac:dyDescent="0.25">
      <c r="I22496" s="5"/>
      <c r="T22496" s="5"/>
      <c r="V22496" s="5"/>
    </row>
    <row r="22497" spans="9:22" x14ac:dyDescent="0.25">
      <c r="I22497" s="5"/>
      <c r="T22497" s="5"/>
      <c r="V22497" s="5"/>
    </row>
    <row r="22498" spans="9:22" x14ac:dyDescent="0.25">
      <c r="I22498" s="5"/>
      <c r="T22498" s="5"/>
      <c r="V22498" s="5"/>
    </row>
    <row r="22499" spans="9:22" x14ac:dyDescent="0.25">
      <c r="I22499" s="5"/>
      <c r="T22499" s="5"/>
      <c r="V22499" s="5"/>
    </row>
    <row r="22500" spans="9:22" x14ac:dyDescent="0.25">
      <c r="I22500" s="5"/>
      <c r="T22500" s="5"/>
      <c r="V22500" s="5"/>
    </row>
    <row r="22501" spans="9:22" x14ac:dyDescent="0.25">
      <c r="I22501" s="5"/>
      <c r="T22501" s="5"/>
      <c r="V22501" s="5"/>
    </row>
    <row r="22502" spans="9:22" x14ac:dyDescent="0.25">
      <c r="I22502" s="5"/>
      <c r="T22502" s="5"/>
      <c r="V22502" s="5"/>
    </row>
    <row r="22503" spans="9:22" x14ac:dyDescent="0.25">
      <c r="I22503" s="5"/>
      <c r="T22503" s="5"/>
      <c r="V22503" s="5"/>
    </row>
    <row r="22504" spans="9:22" x14ac:dyDescent="0.25">
      <c r="I22504" s="5"/>
      <c r="T22504" s="5"/>
      <c r="V22504" s="5"/>
    </row>
    <row r="22505" spans="9:22" x14ac:dyDescent="0.25">
      <c r="I22505" s="5"/>
      <c r="T22505" s="5"/>
      <c r="V22505" s="5"/>
    </row>
    <row r="22506" spans="9:22" x14ac:dyDescent="0.25">
      <c r="I22506" s="5"/>
      <c r="T22506" s="5"/>
      <c r="V22506" s="5"/>
    </row>
    <row r="22507" spans="9:22" x14ac:dyDescent="0.25">
      <c r="I22507" s="5"/>
      <c r="T22507" s="5"/>
      <c r="V22507" s="5"/>
    </row>
    <row r="22508" spans="9:22" x14ac:dyDescent="0.25">
      <c r="I22508" s="5"/>
      <c r="T22508" s="5"/>
      <c r="V22508" s="5"/>
    </row>
    <row r="22509" spans="9:22" x14ac:dyDescent="0.25">
      <c r="I22509" s="5"/>
      <c r="T22509" s="5"/>
      <c r="V22509" s="5"/>
    </row>
    <row r="22510" spans="9:22" x14ac:dyDescent="0.25">
      <c r="I22510" s="5"/>
      <c r="T22510" s="5"/>
      <c r="V22510" s="5"/>
    </row>
    <row r="22511" spans="9:22" x14ac:dyDescent="0.25">
      <c r="I22511" s="5"/>
      <c r="T22511" s="5"/>
      <c r="V22511" s="5"/>
    </row>
    <row r="22512" spans="9:22" x14ac:dyDescent="0.25">
      <c r="I22512" s="5"/>
      <c r="T22512" s="5"/>
      <c r="V22512" s="5"/>
    </row>
    <row r="22513" spans="9:22" x14ac:dyDescent="0.25">
      <c r="I22513" s="5"/>
      <c r="T22513" s="5"/>
      <c r="V22513" s="5"/>
    </row>
    <row r="22514" spans="9:22" x14ac:dyDescent="0.25">
      <c r="I22514" s="5"/>
      <c r="T22514" s="5"/>
      <c r="V22514" s="5"/>
    </row>
    <row r="22515" spans="9:22" x14ac:dyDescent="0.25">
      <c r="I22515" s="5"/>
      <c r="T22515" s="5"/>
      <c r="V22515" s="5"/>
    </row>
    <row r="22516" spans="9:22" x14ac:dyDescent="0.25">
      <c r="I22516" s="5"/>
      <c r="T22516" s="5"/>
      <c r="V22516" s="5"/>
    </row>
    <row r="22517" spans="9:22" x14ac:dyDescent="0.25">
      <c r="I22517" s="5"/>
      <c r="T22517" s="5"/>
      <c r="V22517" s="5"/>
    </row>
    <row r="22518" spans="9:22" x14ac:dyDescent="0.25">
      <c r="I22518" s="5"/>
      <c r="T22518" s="5"/>
      <c r="V22518" s="5"/>
    </row>
    <row r="22519" spans="9:22" x14ac:dyDescent="0.25">
      <c r="I22519" s="5"/>
      <c r="T22519" s="5"/>
      <c r="V22519" s="5"/>
    </row>
    <row r="22520" spans="9:22" x14ac:dyDescent="0.25">
      <c r="I22520" s="5"/>
      <c r="T22520" s="5"/>
      <c r="V22520" s="5"/>
    </row>
    <row r="22521" spans="9:22" x14ac:dyDescent="0.25">
      <c r="I22521" s="5"/>
      <c r="T22521" s="5"/>
      <c r="V22521" s="5"/>
    </row>
    <row r="22522" spans="9:22" x14ac:dyDescent="0.25">
      <c r="I22522" s="5"/>
      <c r="T22522" s="5"/>
      <c r="V22522" s="5"/>
    </row>
    <row r="22523" spans="9:22" x14ac:dyDescent="0.25">
      <c r="I22523" s="5"/>
      <c r="T22523" s="5"/>
      <c r="V22523" s="5"/>
    </row>
    <row r="22524" spans="9:22" x14ac:dyDescent="0.25">
      <c r="I22524" s="5"/>
      <c r="T22524" s="5"/>
      <c r="V22524" s="5"/>
    </row>
    <row r="22525" spans="9:22" x14ac:dyDescent="0.25">
      <c r="I22525" s="5"/>
      <c r="T22525" s="5"/>
      <c r="V22525" s="5"/>
    </row>
    <row r="22526" spans="9:22" x14ac:dyDescent="0.25">
      <c r="I22526" s="5"/>
      <c r="T22526" s="5"/>
      <c r="V22526" s="5"/>
    </row>
    <row r="22527" spans="9:22" x14ac:dyDescent="0.25">
      <c r="I22527" s="5"/>
      <c r="T22527" s="5"/>
      <c r="V22527" s="5"/>
    </row>
    <row r="22528" spans="9:22" x14ac:dyDescent="0.25">
      <c r="I22528" s="5"/>
      <c r="T22528" s="5"/>
      <c r="V22528" s="5"/>
    </row>
    <row r="22529" spans="9:22" x14ac:dyDescent="0.25">
      <c r="I22529" s="5"/>
      <c r="T22529" s="5"/>
      <c r="V22529" s="5"/>
    </row>
    <row r="22530" spans="9:22" x14ac:dyDescent="0.25">
      <c r="I22530" s="5"/>
      <c r="T22530" s="5"/>
      <c r="V22530" s="5"/>
    </row>
    <row r="22531" spans="9:22" x14ac:dyDescent="0.25">
      <c r="I22531" s="5"/>
      <c r="T22531" s="5"/>
      <c r="V22531" s="5"/>
    </row>
    <row r="22532" spans="9:22" x14ac:dyDescent="0.25">
      <c r="I22532" s="5"/>
      <c r="T22532" s="5"/>
      <c r="V22532" s="5"/>
    </row>
    <row r="22533" spans="9:22" x14ac:dyDescent="0.25">
      <c r="I22533" s="5"/>
      <c r="T22533" s="5"/>
      <c r="V22533" s="5"/>
    </row>
    <row r="22534" spans="9:22" x14ac:dyDescent="0.25">
      <c r="I22534" s="5"/>
      <c r="T22534" s="5"/>
      <c r="V22534" s="5"/>
    </row>
    <row r="22535" spans="9:22" x14ac:dyDescent="0.25">
      <c r="I22535" s="5"/>
      <c r="T22535" s="5"/>
      <c r="V22535" s="5"/>
    </row>
    <row r="22536" spans="9:22" x14ac:dyDescent="0.25">
      <c r="I22536" s="5"/>
      <c r="T22536" s="5"/>
      <c r="V22536" s="5"/>
    </row>
    <row r="22537" spans="9:22" x14ac:dyDescent="0.25">
      <c r="I22537" s="5"/>
      <c r="T22537" s="5"/>
      <c r="V22537" s="5"/>
    </row>
    <row r="22538" spans="9:22" x14ac:dyDescent="0.25">
      <c r="I22538" s="5"/>
      <c r="T22538" s="5"/>
      <c r="V22538" s="5"/>
    </row>
    <row r="22539" spans="9:22" x14ac:dyDescent="0.25">
      <c r="I22539" s="5"/>
      <c r="T22539" s="5"/>
      <c r="V22539" s="5"/>
    </row>
    <row r="22540" spans="9:22" x14ac:dyDescent="0.25">
      <c r="I22540" s="5"/>
      <c r="T22540" s="5"/>
      <c r="V22540" s="5"/>
    </row>
    <row r="22541" spans="9:22" x14ac:dyDescent="0.25">
      <c r="I22541" s="5"/>
      <c r="T22541" s="5"/>
      <c r="V22541" s="5"/>
    </row>
    <row r="22542" spans="9:22" x14ac:dyDescent="0.25">
      <c r="I22542" s="5"/>
      <c r="T22542" s="5"/>
      <c r="V22542" s="5"/>
    </row>
    <row r="22543" spans="9:22" x14ac:dyDescent="0.25">
      <c r="I22543" s="5"/>
      <c r="T22543" s="5"/>
      <c r="V22543" s="5"/>
    </row>
    <row r="22544" spans="9:22" x14ac:dyDescent="0.25">
      <c r="I22544" s="5"/>
      <c r="T22544" s="5"/>
      <c r="V22544" s="5"/>
    </row>
    <row r="22545" spans="9:22" x14ac:dyDescent="0.25">
      <c r="I22545" s="5"/>
      <c r="T22545" s="5"/>
      <c r="V22545" s="5"/>
    </row>
    <row r="22546" spans="9:22" x14ac:dyDescent="0.25">
      <c r="I22546" s="5"/>
      <c r="T22546" s="5"/>
      <c r="V22546" s="5"/>
    </row>
    <row r="22547" spans="9:22" x14ac:dyDescent="0.25">
      <c r="I22547" s="5"/>
      <c r="T22547" s="5"/>
      <c r="V22547" s="5"/>
    </row>
    <row r="22548" spans="9:22" x14ac:dyDescent="0.25">
      <c r="I22548" s="5"/>
      <c r="T22548" s="5"/>
      <c r="V22548" s="5"/>
    </row>
    <row r="22549" spans="9:22" x14ac:dyDescent="0.25">
      <c r="I22549" s="5"/>
      <c r="T22549" s="5"/>
      <c r="V22549" s="5"/>
    </row>
    <row r="22550" spans="9:22" x14ac:dyDescent="0.25">
      <c r="I22550" s="5"/>
      <c r="T22550" s="5"/>
      <c r="V22550" s="5"/>
    </row>
    <row r="22551" spans="9:22" x14ac:dyDescent="0.25">
      <c r="I22551" s="5"/>
      <c r="T22551" s="5"/>
      <c r="V22551" s="5"/>
    </row>
    <row r="22552" spans="9:22" x14ac:dyDescent="0.25">
      <c r="I22552" s="5"/>
      <c r="T22552" s="5"/>
      <c r="V22552" s="5"/>
    </row>
    <row r="22553" spans="9:22" x14ac:dyDescent="0.25">
      <c r="I22553" s="5"/>
      <c r="T22553" s="5"/>
      <c r="V22553" s="5"/>
    </row>
    <row r="22554" spans="9:22" x14ac:dyDescent="0.25">
      <c r="I22554" s="5"/>
      <c r="T22554" s="5"/>
      <c r="V22554" s="5"/>
    </row>
    <row r="22555" spans="9:22" x14ac:dyDescent="0.25">
      <c r="I22555" s="5"/>
      <c r="T22555" s="5"/>
      <c r="V22555" s="5"/>
    </row>
    <row r="22556" spans="9:22" x14ac:dyDescent="0.25">
      <c r="I22556" s="5"/>
      <c r="T22556" s="5"/>
      <c r="V22556" s="5"/>
    </row>
    <row r="22557" spans="9:22" x14ac:dyDescent="0.25">
      <c r="I22557" s="5"/>
      <c r="T22557" s="5"/>
      <c r="V22557" s="5"/>
    </row>
    <row r="22558" spans="9:22" x14ac:dyDescent="0.25">
      <c r="I22558" s="5"/>
      <c r="T22558" s="5"/>
      <c r="V22558" s="5"/>
    </row>
    <row r="22559" spans="9:22" x14ac:dyDescent="0.25">
      <c r="I22559" s="5"/>
      <c r="T22559" s="5"/>
      <c r="V22559" s="5"/>
    </row>
    <row r="22560" spans="9:22" x14ac:dyDescent="0.25">
      <c r="I22560" s="5"/>
      <c r="T22560" s="5"/>
      <c r="V22560" s="5"/>
    </row>
    <row r="22561" spans="9:22" x14ac:dyDescent="0.25">
      <c r="I22561" s="5"/>
      <c r="T22561" s="5"/>
      <c r="V22561" s="5"/>
    </row>
    <row r="22562" spans="9:22" x14ac:dyDescent="0.25">
      <c r="I22562" s="5"/>
      <c r="T22562" s="5"/>
      <c r="V22562" s="5"/>
    </row>
    <row r="22563" spans="9:22" x14ac:dyDescent="0.25">
      <c r="I22563" s="5"/>
      <c r="T22563" s="5"/>
      <c r="V22563" s="5"/>
    </row>
    <row r="22564" spans="9:22" x14ac:dyDescent="0.25">
      <c r="I22564" s="5"/>
      <c r="T22564" s="5"/>
      <c r="V22564" s="5"/>
    </row>
    <row r="22565" spans="9:22" x14ac:dyDescent="0.25">
      <c r="I22565" s="5"/>
      <c r="T22565" s="5"/>
      <c r="V22565" s="5"/>
    </row>
    <row r="22566" spans="9:22" x14ac:dyDescent="0.25">
      <c r="I22566" s="5"/>
      <c r="T22566" s="5"/>
      <c r="V22566" s="5"/>
    </row>
    <row r="22567" spans="9:22" x14ac:dyDescent="0.25">
      <c r="I22567" s="5"/>
      <c r="T22567" s="5"/>
      <c r="V22567" s="5"/>
    </row>
    <row r="22568" spans="9:22" x14ac:dyDescent="0.25">
      <c r="I22568" s="5"/>
      <c r="T22568" s="5"/>
      <c r="V22568" s="5"/>
    </row>
    <row r="22569" spans="9:22" x14ac:dyDescent="0.25">
      <c r="I22569" s="5"/>
      <c r="T22569" s="5"/>
      <c r="V22569" s="5"/>
    </row>
    <row r="22570" spans="9:22" x14ac:dyDescent="0.25">
      <c r="I22570" s="5"/>
      <c r="T22570" s="5"/>
      <c r="V22570" s="5"/>
    </row>
    <row r="22571" spans="9:22" x14ac:dyDescent="0.25">
      <c r="I22571" s="5"/>
      <c r="T22571" s="5"/>
      <c r="V22571" s="5"/>
    </row>
    <row r="22572" spans="9:22" x14ac:dyDescent="0.25">
      <c r="I22572" s="5"/>
      <c r="T22572" s="5"/>
      <c r="V22572" s="5"/>
    </row>
    <row r="22573" spans="9:22" x14ac:dyDescent="0.25">
      <c r="I22573" s="5"/>
      <c r="T22573" s="5"/>
      <c r="V22573" s="5"/>
    </row>
    <row r="22574" spans="9:22" x14ac:dyDescent="0.25">
      <c r="I22574" s="5"/>
      <c r="T22574" s="5"/>
      <c r="V22574" s="5"/>
    </row>
    <row r="22575" spans="9:22" x14ac:dyDescent="0.25">
      <c r="I22575" s="5"/>
      <c r="T22575" s="5"/>
      <c r="V22575" s="5"/>
    </row>
    <row r="22576" spans="9:22" x14ac:dyDescent="0.25">
      <c r="I22576" s="5"/>
      <c r="T22576" s="5"/>
      <c r="V22576" s="5"/>
    </row>
    <row r="22577" spans="9:22" x14ac:dyDescent="0.25">
      <c r="I22577" s="5"/>
      <c r="T22577" s="5"/>
      <c r="V22577" s="5"/>
    </row>
    <row r="22578" spans="9:22" x14ac:dyDescent="0.25">
      <c r="I22578" s="5"/>
      <c r="T22578" s="5"/>
      <c r="V22578" s="5"/>
    </row>
    <row r="22579" spans="9:22" x14ac:dyDescent="0.25">
      <c r="I22579" s="5"/>
      <c r="T22579" s="5"/>
      <c r="V22579" s="5"/>
    </row>
    <row r="22580" spans="9:22" x14ac:dyDescent="0.25">
      <c r="I22580" s="5"/>
      <c r="T22580" s="5"/>
      <c r="V22580" s="5"/>
    </row>
    <row r="22581" spans="9:22" x14ac:dyDescent="0.25">
      <c r="I22581" s="5"/>
      <c r="T22581" s="5"/>
      <c r="V22581" s="5"/>
    </row>
    <row r="22582" spans="9:22" x14ac:dyDescent="0.25">
      <c r="I22582" s="5"/>
      <c r="T22582" s="5"/>
      <c r="V22582" s="5"/>
    </row>
    <row r="22583" spans="9:22" x14ac:dyDescent="0.25">
      <c r="I22583" s="5"/>
      <c r="T22583" s="5"/>
      <c r="V22583" s="5"/>
    </row>
    <row r="22584" spans="9:22" x14ac:dyDescent="0.25">
      <c r="I22584" s="5"/>
      <c r="T22584" s="5"/>
      <c r="V22584" s="5"/>
    </row>
    <row r="22585" spans="9:22" x14ac:dyDescent="0.25">
      <c r="I22585" s="5"/>
      <c r="T22585" s="5"/>
      <c r="V22585" s="5"/>
    </row>
    <row r="22586" spans="9:22" x14ac:dyDescent="0.25">
      <c r="I22586" s="5"/>
      <c r="T22586" s="5"/>
      <c r="V22586" s="5"/>
    </row>
    <row r="22587" spans="9:22" x14ac:dyDescent="0.25">
      <c r="I22587" s="5"/>
      <c r="T22587" s="5"/>
      <c r="V22587" s="5"/>
    </row>
    <row r="22588" spans="9:22" x14ac:dyDescent="0.25">
      <c r="I22588" s="5"/>
      <c r="T22588" s="5"/>
      <c r="V22588" s="5"/>
    </row>
    <row r="22589" spans="9:22" x14ac:dyDescent="0.25">
      <c r="I22589" s="5"/>
      <c r="T22589" s="5"/>
      <c r="V22589" s="5"/>
    </row>
    <row r="22590" spans="9:22" x14ac:dyDescent="0.25">
      <c r="I22590" s="5"/>
      <c r="T22590" s="5"/>
      <c r="V22590" s="5"/>
    </row>
    <row r="22591" spans="9:22" x14ac:dyDescent="0.25">
      <c r="I22591" s="5"/>
      <c r="T22591" s="5"/>
      <c r="V22591" s="5"/>
    </row>
    <row r="22592" spans="9:22" x14ac:dyDescent="0.25">
      <c r="I22592" s="5"/>
      <c r="T22592" s="5"/>
      <c r="V22592" s="5"/>
    </row>
    <row r="22593" spans="9:22" x14ac:dyDescent="0.25">
      <c r="I22593" s="5"/>
      <c r="T22593" s="5"/>
      <c r="V22593" s="5"/>
    </row>
    <row r="22594" spans="9:22" x14ac:dyDescent="0.25">
      <c r="I22594" s="5"/>
      <c r="T22594" s="5"/>
      <c r="V22594" s="5"/>
    </row>
    <row r="22595" spans="9:22" x14ac:dyDescent="0.25">
      <c r="I22595" s="5"/>
      <c r="T22595" s="5"/>
      <c r="V22595" s="5"/>
    </row>
    <row r="22596" spans="9:22" x14ac:dyDescent="0.25">
      <c r="I22596" s="5"/>
      <c r="T22596" s="5"/>
      <c r="V22596" s="5"/>
    </row>
    <row r="22597" spans="9:22" x14ac:dyDescent="0.25">
      <c r="I22597" s="5"/>
      <c r="T22597" s="5"/>
      <c r="V22597" s="5"/>
    </row>
    <row r="22598" spans="9:22" x14ac:dyDescent="0.25">
      <c r="I22598" s="5"/>
      <c r="T22598" s="5"/>
      <c r="V22598" s="5"/>
    </row>
    <row r="22599" spans="9:22" x14ac:dyDescent="0.25">
      <c r="I22599" s="5"/>
      <c r="T22599" s="5"/>
      <c r="V22599" s="5"/>
    </row>
    <row r="22600" spans="9:22" x14ac:dyDescent="0.25">
      <c r="I22600" s="5"/>
      <c r="T22600" s="5"/>
      <c r="V22600" s="5"/>
    </row>
    <row r="22601" spans="9:22" x14ac:dyDescent="0.25">
      <c r="I22601" s="5"/>
      <c r="T22601" s="5"/>
      <c r="V22601" s="5"/>
    </row>
    <row r="22602" spans="9:22" x14ac:dyDescent="0.25">
      <c r="I22602" s="5"/>
      <c r="T22602" s="5"/>
      <c r="V22602" s="5"/>
    </row>
    <row r="22603" spans="9:22" x14ac:dyDescent="0.25">
      <c r="I22603" s="5"/>
      <c r="T22603" s="5"/>
      <c r="V22603" s="5"/>
    </row>
    <row r="22604" spans="9:22" x14ac:dyDescent="0.25">
      <c r="I22604" s="5"/>
      <c r="T22604" s="5"/>
      <c r="V22604" s="5"/>
    </row>
    <row r="22605" spans="9:22" x14ac:dyDescent="0.25">
      <c r="I22605" s="5"/>
      <c r="T22605" s="5"/>
      <c r="V22605" s="5"/>
    </row>
    <row r="22606" spans="9:22" x14ac:dyDescent="0.25">
      <c r="I22606" s="5"/>
      <c r="T22606" s="5"/>
      <c r="V22606" s="5"/>
    </row>
    <row r="22607" spans="9:22" x14ac:dyDescent="0.25">
      <c r="I22607" s="5"/>
      <c r="T22607" s="5"/>
      <c r="V22607" s="5"/>
    </row>
    <row r="22608" spans="9:22" x14ac:dyDescent="0.25">
      <c r="I22608" s="5"/>
      <c r="T22608" s="5"/>
      <c r="V22608" s="5"/>
    </row>
    <row r="22609" spans="9:22" x14ac:dyDescent="0.25">
      <c r="I22609" s="5"/>
      <c r="T22609" s="5"/>
      <c r="V22609" s="5"/>
    </row>
    <row r="22610" spans="9:22" x14ac:dyDescent="0.25">
      <c r="I22610" s="5"/>
      <c r="T22610" s="5"/>
      <c r="V22610" s="5"/>
    </row>
    <row r="22611" spans="9:22" x14ac:dyDescent="0.25">
      <c r="I22611" s="5"/>
      <c r="T22611" s="5"/>
      <c r="V22611" s="5"/>
    </row>
    <row r="22612" spans="9:22" x14ac:dyDescent="0.25">
      <c r="I22612" s="5"/>
      <c r="T22612" s="5"/>
      <c r="V22612" s="5"/>
    </row>
    <row r="22613" spans="9:22" x14ac:dyDescent="0.25">
      <c r="I22613" s="5"/>
      <c r="T22613" s="5"/>
      <c r="V22613" s="5"/>
    </row>
    <row r="22614" spans="9:22" x14ac:dyDescent="0.25">
      <c r="I22614" s="5"/>
      <c r="T22614" s="5"/>
      <c r="V22614" s="5"/>
    </row>
    <row r="22615" spans="9:22" x14ac:dyDescent="0.25">
      <c r="I22615" s="5"/>
      <c r="T22615" s="5"/>
      <c r="V22615" s="5"/>
    </row>
    <row r="22616" spans="9:22" x14ac:dyDescent="0.25">
      <c r="I22616" s="5"/>
      <c r="T22616" s="5"/>
      <c r="V22616" s="5"/>
    </row>
    <row r="22617" spans="9:22" x14ac:dyDescent="0.25">
      <c r="I22617" s="5"/>
      <c r="T22617" s="5"/>
      <c r="V22617" s="5"/>
    </row>
    <row r="22618" spans="9:22" x14ac:dyDescent="0.25">
      <c r="I22618" s="5"/>
      <c r="T22618" s="5"/>
      <c r="V22618" s="5"/>
    </row>
    <row r="22619" spans="9:22" x14ac:dyDescent="0.25">
      <c r="I22619" s="5"/>
      <c r="T22619" s="5"/>
      <c r="V22619" s="5"/>
    </row>
    <row r="22620" spans="9:22" x14ac:dyDescent="0.25">
      <c r="I22620" s="5"/>
      <c r="T22620" s="5"/>
      <c r="V22620" s="5"/>
    </row>
    <row r="22621" spans="9:22" x14ac:dyDescent="0.25">
      <c r="I22621" s="5"/>
      <c r="T22621" s="5"/>
      <c r="V22621" s="5"/>
    </row>
    <row r="22622" spans="9:22" x14ac:dyDescent="0.25">
      <c r="I22622" s="5"/>
      <c r="T22622" s="5"/>
      <c r="V22622" s="5"/>
    </row>
    <row r="22623" spans="9:22" x14ac:dyDescent="0.25">
      <c r="I22623" s="5"/>
      <c r="T22623" s="5"/>
      <c r="V22623" s="5"/>
    </row>
    <row r="22624" spans="9:22" x14ac:dyDescent="0.25">
      <c r="I22624" s="5"/>
      <c r="T22624" s="5"/>
      <c r="V22624" s="5"/>
    </row>
    <row r="22625" spans="9:22" x14ac:dyDescent="0.25">
      <c r="I22625" s="5"/>
      <c r="T22625" s="5"/>
      <c r="V22625" s="5"/>
    </row>
    <row r="22626" spans="9:22" x14ac:dyDescent="0.25">
      <c r="I22626" s="5"/>
      <c r="T22626" s="5"/>
      <c r="V22626" s="5"/>
    </row>
    <row r="22627" spans="9:22" x14ac:dyDescent="0.25">
      <c r="I22627" s="5"/>
      <c r="T22627" s="5"/>
      <c r="V22627" s="5"/>
    </row>
    <row r="22628" spans="9:22" x14ac:dyDescent="0.25">
      <c r="I22628" s="5"/>
      <c r="T22628" s="5"/>
      <c r="V22628" s="5"/>
    </row>
    <row r="22629" spans="9:22" x14ac:dyDescent="0.25">
      <c r="I22629" s="5"/>
      <c r="T22629" s="5"/>
      <c r="V22629" s="5"/>
    </row>
    <row r="22630" spans="9:22" x14ac:dyDescent="0.25">
      <c r="I22630" s="5"/>
      <c r="T22630" s="5"/>
      <c r="V22630" s="5"/>
    </row>
    <row r="22631" spans="9:22" x14ac:dyDescent="0.25">
      <c r="I22631" s="5"/>
      <c r="T22631" s="5"/>
      <c r="V22631" s="5"/>
    </row>
    <row r="22632" spans="9:22" x14ac:dyDescent="0.25">
      <c r="I22632" s="5"/>
      <c r="T22632" s="5"/>
      <c r="V22632" s="5"/>
    </row>
    <row r="22633" spans="9:22" x14ac:dyDescent="0.25">
      <c r="I22633" s="5"/>
      <c r="T22633" s="5"/>
      <c r="V22633" s="5"/>
    </row>
    <row r="22634" spans="9:22" x14ac:dyDescent="0.25">
      <c r="I22634" s="5"/>
      <c r="T22634" s="5"/>
      <c r="V22634" s="5"/>
    </row>
    <row r="22635" spans="9:22" x14ac:dyDescent="0.25">
      <c r="I22635" s="5"/>
      <c r="T22635" s="5"/>
      <c r="V22635" s="5"/>
    </row>
    <row r="22636" spans="9:22" x14ac:dyDescent="0.25">
      <c r="I22636" s="5"/>
      <c r="T22636" s="5"/>
      <c r="V22636" s="5"/>
    </row>
    <row r="22637" spans="9:22" x14ac:dyDescent="0.25">
      <c r="I22637" s="5"/>
      <c r="T22637" s="5"/>
      <c r="V22637" s="5"/>
    </row>
    <row r="22638" spans="9:22" x14ac:dyDescent="0.25">
      <c r="I22638" s="5"/>
      <c r="T22638" s="5"/>
      <c r="V22638" s="5"/>
    </row>
    <row r="22639" spans="9:22" x14ac:dyDescent="0.25">
      <c r="I22639" s="5"/>
      <c r="T22639" s="5"/>
      <c r="V22639" s="5"/>
    </row>
    <row r="22640" spans="9:22" x14ac:dyDescent="0.25">
      <c r="I22640" s="5"/>
      <c r="T22640" s="5"/>
      <c r="V22640" s="5"/>
    </row>
    <row r="22641" spans="9:22" x14ac:dyDescent="0.25">
      <c r="I22641" s="5"/>
      <c r="T22641" s="5"/>
      <c r="V22641" s="5"/>
    </row>
    <row r="22642" spans="9:22" x14ac:dyDescent="0.25">
      <c r="I22642" s="5"/>
      <c r="T22642" s="5"/>
      <c r="V22642" s="5"/>
    </row>
    <row r="22643" spans="9:22" x14ac:dyDescent="0.25">
      <c r="I22643" s="5"/>
      <c r="T22643" s="5"/>
      <c r="V22643" s="5"/>
    </row>
    <row r="22644" spans="9:22" x14ac:dyDescent="0.25">
      <c r="I22644" s="5"/>
      <c r="T22644" s="5"/>
      <c r="V22644" s="5"/>
    </row>
    <row r="22645" spans="9:22" x14ac:dyDescent="0.25">
      <c r="I22645" s="5"/>
      <c r="T22645" s="5"/>
      <c r="V22645" s="5"/>
    </row>
    <row r="22646" spans="9:22" x14ac:dyDescent="0.25">
      <c r="I22646" s="5"/>
      <c r="T22646" s="5"/>
      <c r="V22646" s="5"/>
    </row>
    <row r="22647" spans="9:22" x14ac:dyDescent="0.25">
      <c r="I22647" s="5"/>
      <c r="T22647" s="5"/>
      <c r="V22647" s="5"/>
    </row>
    <row r="22648" spans="9:22" x14ac:dyDescent="0.25">
      <c r="I22648" s="5"/>
      <c r="T22648" s="5"/>
      <c r="V22648" s="5"/>
    </row>
    <row r="22649" spans="9:22" x14ac:dyDescent="0.25">
      <c r="I22649" s="5"/>
      <c r="T22649" s="5"/>
      <c r="V22649" s="5"/>
    </row>
    <row r="22650" spans="9:22" x14ac:dyDescent="0.25">
      <c r="I22650" s="5"/>
      <c r="T22650" s="5"/>
      <c r="V22650" s="5"/>
    </row>
    <row r="22651" spans="9:22" x14ac:dyDescent="0.25">
      <c r="I22651" s="5"/>
      <c r="T22651" s="5"/>
      <c r="V22651" s="5"/>
    </row>
    <row r="22652" spans="9:22" x14ac:dyDescent="0.25">
      <c r="I22652" s="5"/>
      <c r="T22652" s="5"/>
      <c r="V22652" s="5"/>
    </row>
    <row r="22653" spans="9:22" x14ac:dyDescent="0.25">
      <c r="I22653" s="5"/>
      <c r="T22653" s="5"/>
      <c r="V22653" s="5"/>
    </row>
    <row r="22654" spans="9:22" x14ac:dyDescent="0.25">
      <c r="I22654" s="5"/>
      <c r="T22654" s="5"/>
      <c r="V22654" s="5"/>
    </row>
    <row r="22655" spans="9:22" x14ac:dyDescent="0.25">
      <c r="I22655" s="5"/>
      <c r="T22655" s="5"/>
      <c r="V22655" s="5"/>
    </row>
    <row r="22656" spans="9:22" x14ac:dyDescent="0.25">
      <c r="I22656" s="5"/>
      <c r="T22656" s="5"/>
      <c r="V22656" s="5"/>
    </row>
    <row r="22657" spans="9:22" x14ac:dyDescent="0.25">
      <c r="I22657" s="5"/>
      <c r="T22657" s="5"/>
      <c r="V22657" s="5"/>
    </row>
    <row r="22658" spans="9:22" x14ac:dyDescent="0.25">
      <c r="I22658" s="5"/>
      <c r="T22658" s="5"/>
      <c r="V22658" s="5"/>
    </row>
    <row r="22659" spans="9:22" x14ac:dyDescent="0.25">
      <c r="I22659" s="5"/>
      <c r="T22659" s="5"/>
      <c r="V22659" s="5"/>
    </row>
    <row r="22660" spans="9:22" x14ac:dyDescent="0.25">
      <c r="I22660" s="5"/>
      <c r="T22660" s="5"/>
      <c r="V22660" s="5"/>
    </row>
    <row r="22661" spans="9:22" x14ac:dyDescent="0.25">
      <c r="I22661" s="5"/>
      <c r="T22661" s="5"/>
      <c r="V22661" s="5"/>
    </row>
    <row r="22662" spans="9:22" x14ac:dyDescent="0.25">
      <c r="I22662" s="5"/>
      <c r="T22662" s="5"/>
      <c r="V22662" s="5"/>
    </row>
    <row r="22663" spans="9:22" x14ac:dyDescent="0.25">
      <c r="I22663" s="5"/>
      <c r="T22663" s="5"/>
      <c r="V22663" s="5"/>
    </row>
    <row r="22664" spans="9:22" x14ac:dyDescent="0.25">
      <c r="I22664" s="5"/>
      <c r="T22664" s="5"/>
      <c r="V22664" s="5"/>
    </row>
    <row r="22665" spans="9:22" x14ac:dyDescent="0.25">
      <c r="I22665" s="5"/>
      <c r="T22665" s="5"/>
      <c r="V22665" s="5"/>
    </row>
    <row r="22666" spans="9:22" x14ac:dyDescent="0.25">
      <c r="I22666" s="5"/>
      <c r="T22666" s="5"/>
      <c r="V22666" s="5"/>
    </row>
    <row r="22667" spans="9:22" x14ac:dyDescent="0.25">
      <c r="I22667" s="5"/>
      <c r="T22667" s="5"/>
      <c r="V22667" s="5"/>
    </row>
    <row r="22668" spans="9:22" x14ac:dyDescent="0.25">
      <c r="I22668" s="5"/>
      <c r="T22668" s="5"/>
      <c r="V22668" s="5"/>
    </row>
    <row r="22669" spans="9:22" x14ac:dyDescent="0.25">
      <c r="I22669" s="5"/>
      <c r="T22669" s="5"/>
      <c r="V22669" s="5"/>
    </row>
    <row r="22670" spans="9:22" x14ac:dyDescent="0.25">
      <c r="I22670" s="5"/>
      <c r="T22670" s="5"/>
      <c r="V22670" s="5"/>
    </row>
    <row r="22671" spans="9:22" x14ac:dyDescent="0.25">
      <c r="I22671" s="5"/>
      <c r="T22671" s="5"/>
      <c r="V22671" s="5"/>
    </row>
    <row r="22672" spans="9:22" x14ac:dyDescent="0.25">
      <c r="I22672" s="5"/>
      <c r="T22672" s="5"/>
      <c r="V22672" s="5"/>
    </row>
    <row r="22673" spans="9:22" x14ac:dyDescent="0.25">
      <c r="I22673" s="5"/>
      <c r="T22673" s="5"/>
      <c r="V22673" s="5"/>
    </row>
    <row r="22674" spans="9:22" x14ac:dyDescent="0.25">
      <c r="I22674" s="5"/>
      <c r="T22674" s="5"/>
      <c r="V22674" s="5"/>
    </row>
    <row r="22675" spans="9:22" x14ac:dyDescent="0.25">
      <c r="I22675" s="5"/>
      <c r="T22675" s="5"/>
      <c r="V22675" s="5"/>
    </row>
    <row r="22676" spans="9:22" x14ac:dyDescent="0.25">
      <c r="I22676" s="5"/>
      <c r="T22676" s="5"/>
      <c r="V22676" s="5"/>
    </row>
    <row r="22677" spans="9:22" x14ac:dyDescent="0.25">
      <c r="I22677" s="5"/>
      <c r="T22677" s="5"/>
      <c r="V22677" s="5"/>
    </row>
    <row r="22678" spans="9:22" x14ac:dyDescent="0.25">
      <c r="I22678" s="5"/>
      <c r="T22678" s="5"/>
      <c r="V22678" s="5"/>
    </row>
    <row r="22679" spans="9:22" x14ac:dyDescent="0.25">
      <c r="I22679" s="5"/>
      <c r="T22679" s="5"/>
      <c r="V22679" s="5"/>
    </row>
    <row r="22680" spans="9:22" x14ac:dyDescent="0.25">
      <c r="I22680" s="5"/>
      <c r="T22680" s="5"/>
      <c r="V22680" s="5"/>
    </row>
    <row r="22681" spans="9:22" x14ac:dyDescent="0.25">
      <c r="I22681" s="5"/>
      <c r="T22681" s="5"/>
      <c r="V22681" s="5"/>
    </row>
    <row r="22682" spans="9:22" x14ac:dyDescent="0.25">
      <c r="I22682" s="5"/>
      <c r="T22682" s="5"/>
      <c r="V22682" s="5"/>
    </row>
    <row r="22683" spans="9:22" x14ac:dyDescent="0.25">
      <c r="I22683" s="5"/>
      <c r="T22683" s="5"/>
      <c r="V22683" s="5"/>
    </row>
    <row r="22684" spans="9:22" x14ac:dyDescent="0.25">
      <c r="I22684" s="5"/>
      <c r="T22684" s="5"/>
      <c r="V22684" s="5"/>
    </row>
    <row r="22685" spans="9:22" x14ac:dyDescent="0.25">
      <c r="I22685" s="5"/>
      <c r="T22685" s="5"/>
      <c r="V22685" s="5"/>
    </row>
    <row r="22686" spans="9:22" x14ac:dyDescent="0.25">
      <c r="I22686" s="5"/>
      <c r="T22686" s="5"/>
      <c r="V22686" s="5"/>
    </row>
    <row r="22687" spans="9:22" x14ac:dyDescent="0.25">
      <c r="I22687" s="5"/>
      <c r="T22687" s="5"/>
      <c r="V22687" s="5"/>
    </row>
    <row r="22688" spans="9:22" x14ac:dyDescent="0.25">
      <c r="I22688" s="5"/>
      <c r="T22688" s="5"/>
      <c r="V22688" s="5"/>
    </row>
    <row r="22689" spans="9:22" x14ac:dyDescent="0.25">
      <c r="I22689" s="5"/>
      <c r="T22689" s="5"/>
      <c r="V22689" s="5"/>
    </row>
    <row r="22690" spans="9:22" x14ac:dyDescent="0.25">
      <c r="I22690" s="5"/>
      <c r="T22690" s="5"/>
      <c r="V22690" s="5"/>
    </row>
    <row r="22691" spans="9:22" x14ac:dyDescent="0.25">
      <c r="I22691" s="5"/>
      <c r="T22691" s="5"/>
      <c r="V22691" s="5"/>
    </row>
    <row r="22692" spans="9:22" x14ac:dyDescent="0.25">
      <c r="I22692" s="5"/>
      <c r="T22692" s="5"/>
      <c r="V22692" s="5"/>
    </row>
    <row r="22693" spans="9:22" x14ac:dyDescent="0.25">
      <c r="I22693" s="5"/>
      <c r="T22693" s="5"/>
      <c r="V22693" s="5"/>
    </row>
    <row r="22694" spans="9:22" x14ac:dyDescent="0.25">
      <c r="I22694" s="5"/>
      <c r="T22694" s="5"/>
      <c r="V22694" s="5"/>
    </row>
    <row r="22695" spans="9:22" x14ac:dyDescent="0.25">
      <c r="I22695" s="5"/>
      <c r="T22695" s="5"/>
      <c r="V22695" s="5"/>
    </row>
    <row r="22696" spans="9:22" x14ac:dyDescent="0.25">
      <c r="I22696" s="5"/>
      <c r="T22696" s="5"/>
      <c r="V22696" s="5"/>
    </row>
    <row r="22697" spans="9:22" x14ac:dyDescent="0.25">
      <c r="I22697" s="5"/>
      <c r="T22697" s="5"/>
      <c r="V22697" s="5"/>
    </row>
    <row r="22698" spans="9:22" x14ac:dyDescent="0.25">
      <c r="I22698" s="5"/>
      <c r="T22698" s="5"/>
      <c r="V22698" s="5"/>
    </row>
    <row r="22699" spans="9:22" x14ac:dyDescent="0.25">
      <c r="I22699" s="5"/>
      <c r="T22699" s="5"/>
      <c r="V22699" s="5"/>
    </row>
    <row r="22700" spans="9:22" x14ac:dyDescent="0.25">
      <c r="I22700" s="5"/>
      <c r="T22700" s="5"/>
      <c r="V22700" s="5"/>
    </row>
    <row r="22701" spans="9:22" x14ac:dyDescent="0.25">
      <c r="I22701" s="5"/>
      <c r="T22701" s="5"/>
      <c r="V22701" s="5"/>
    </row>
    <row r="22702" spans="9:22" x14ac:dyDescent="0.25">
      <c r="I22702" s="5"/>
      <c r="T22702" s="5"/>
      <c r="V22702" s="5"/>
    </row>
    <row r="22703" spans="9:22" x14ac:dyDescent="0.25">
      <c r="I22703" s="5"/>
      <c r="T22703" s="5"/>
      <c r="V22703" s="5"/>
    </row>
    <row r="22704" spans="9:22" x14ac:dyDescent="0.25">
      <c r="I22704" s="5"/>
      <c r="T22704" s="5"/>
      <c r="V22704" s="5"/>
    </row>
    <row r="22705" spans="9:22" x14ac:dyDescent="0.25">
      <c r="I22705" s="5"/>
      <c r="T22705" s="5"/>
      <c r="V22705" s="5"/>
    </row>
    <row r="22706" spans="9:22" x14ac:dyDescent="0.25">
      <c r="I22706" s="5"/>
      <c r="T22706" s="5"/>
      <c r="V22706" s="5"/>
    </row>
    <row r="22707" spans="9:22" x14ac:dyDescent="0.25">
      <c r="I22707" s="5"/>
      <c r="T22707" s="5"/>
      <c r="V22707" s="5"/>
    </row>
    <row r="22708" spans="9:22" x14ac:dyDescent="0.25">
      <c r="I22708" s="5"/>
      <c r="T22708" s="5"/>
      <c r="V22708" s="5"/>
    </row>
    <row r="22709" spans="9:22" x14ac:dyDescent="0.25">
      <c r="I22709" s="5"/>
      <c r="T22709" s="5"/>
      <c r="V22709" s="5"/>
    </row>
    <row r="22710" spans="9:22" x14ac:dyDescent="0.25">
      <c r="I22710" s="5"/>
      <c r="T22710" s="5"/>
      <c r="V22710" s="5"/>
    </row>
    <row r="22711" spans="9:22" x14ac:dyDescent="0.25">
      <c r="I22711" s="5"/>
      <c r="T22711" s="5"/>
      <c r="V22711" s="5"/>
    </row>
    <row r="22712" spans="9:22" x14ac:dyDescent="0.25">
      <c r="I22712" s="5"/>
      <c r="T22712" s="5"/>
      <c r="V22712" s="5"/>
    </row>
    <row r="22713" spans="9:22" x14ac:dyDescent="0.25">
      <c r="I22713" s="5"/>
      <c r="T22713" s="5"/>
      <c r="V22713" s="5"/>
    </row>
    <row r="22714" spans="9:22" x14ac:dyDescent="0.25">
      <c r="I22714" s="5"/>
      <c r="T22714" s="5"/>
      <c r="V22714" s="5"/>
    </row>
    <row r="22715" spans="9:22" x14ac:dyDescent="0.25">
      <c r="I22715" s="5"/>
      <c r="T22715" s="5"/>
      <c r="V22715" s="5"/>
    </row>
    <row r="22716" spans="9:22" x14ac:dyDescent="0.25">
      <c r="I22716" s="5"/>
      <c r="T22716" s="5"/>
      <c r="V22716" s="5"/>
    </row>
    <row r="22717" spans="9:22" x14ac:dyDescent="0.25">
      <c r="I22717" s="5"/>
      <c r="T22717" s="5"/>
      <c r="V22717" s="5"/>
    </row>
    <row r="22718" spans="9:22" x14ac:dyDescent="0.25">
      <c r="I22718" s="5"/>
      <c r="T22718" s="5"/>
      <c r="V22718" s="5"/>
    </row>
    <row r="22719" spans="9:22" x14ac:dyDescent="0.25">
      <c r="I22719" s="5"/>
      <c r="T22719" s="5"/>
      <c r="V22719" s="5"/>
    </row>
    <row r="22720" spans="9:22" x14ac:dyDescent="0.25">
      <c r="I22720" s="5"/>
      <c r="T22720" s="5"/>
      <c r="V22720" s="5"/>
    </row>
    <row r="22721" spans="9:22" x14ac:dyDescent="0.25">
      <c r="I22721" s="5"/>
      <c r="T22721" s="5"/>
      <c r="V22721" s="5"/>
    </row>
    <row r="22722" spans="9:22" x14ac:dyDescent="0.25">
      <c r="I22722" s="5"/>
      <c r="T22722" s="5"/>
      <c r="V22722" s="5"/>
    </row>
    <row r="22723" spans="9:22" x14ac:dyDescent="0.25">
      <c r="I22723" s="5"/>
      <c r="T22723" s="5"/>
      <c r="V22723" s="5"/>
    </row>
    <row r="22724" spans="9:22" x14ac:dyDescent="0.25">
      <c r="I22724" s="5"/>
      <c r="T22724" s="5"/>
      <c r="V22724" s="5"/>
    </row>
    <row r="22725" spans="9:22" x14ac:dyDescent="0.25">
      <c r="I22725" s="5"/>
      <c r="T22725" s="5"/>
      <c r="V22725" s="5"/>
    </row>
    <row r="22726" spans="9:22" x14ac:dyDescent="0.25">
      <c r="I22726" s="5"/>
      <c r="T22726" s="5"/>
      <c r="V22726" s="5"/>
    </row>
    <row r="22727" spans="9:22" x14ac:dyDescent="0.25">
      <c r="I22727" s="5"/>
      <c r="T22727" s="5"/>
      <c r="V22727" s="5"/>
    </row>
    <row r="22728" spans="9:22" x14ac:dyDescent="0.25">
      <c r="I22728" s="5"/>
      <c r="T22728" s="5"/>
      <c r="V22728" s="5"/>
    </row>
    <row r="22729" spans="9:22" x14ac:dyDescent="0.25">
      <c r="I22729" s="5"/>
      <c r="T22729" s="5"/>
      <c r="V22729" s="5"/>
    </row>
    <row r="22730" spans="9:22" x14ac:dyDescent="0.25">
      <c r="I22730" s="5"/>
      <c r="T22730" s="5"/>
      <c r="V22730" s="5"/>
    </row>
    <row r="22731" spans="9:22" x14ac:dyDescent="0.25">
      <c r="I22731" s="5"/>
      <c r="T22731" s="5"/>
      <c r="V22731" s="5"/>
    </row>
    <row r="22732" spans="9:22" x14ac:dyDescent="0.25">
      <c r="I22732" s="5"/>
      <c r="T22732" s="5"/>
      <c r="V22732" s="5"/>
    </row>
    <row r="22733" spans="9:22" x14ac:dyDescent="0.25">
      <c r="I22733" s="5"/>
      <c r="T22733" s="5"/>
      <c r="V22733" s="5"/>
    </row>
    <row r="22734" spans="9:22" x14ac:dyDescent="0.25">
      <c r="I22734" s="5"/>
      <c r="T22734" s="5"/>
      <c r="V22734" s="5"/>
    </row>
    <row r="22735" spans="9:22" x14ac:dyDescent="0.25">
      <c r="I22735" s="5"/>
      <c r="T22735" s="5"/>
      <c r="V22735" s="5"/>
    </row>
    <row r="22736" spans="9:22" x14ac:dyDescent="0.25">
      <c r="I22736" s="5"/>
      <c r="T22736" s="5"/>
      <c r="V22736" s="5"/>
    </row>
    <row r="22737" spans="9:22" x14ac:dyDescent="0.25">
      <c r="I22737" s="5"/>
      <c r="T22737" s="5"/>
      <c r="V22737" s="5"/>
    </row>
    <row r="22738" spans="9:22" x14ac:dyDescent="0.25">
      <c r="I22738" s="5"/>
      <c r="T22738" s="5"/>
      <c r="V22738" s="5"/>
    </row>
    <row r="22739" spans="9:22" x14ac:dyDescent="0.25">
      <c r="I22739" s="5"/>
      <c r="T22739" s="5"/>
      <c r="V22739" s="5"/>
    </row>
    <row r="22740" spans="9:22" x14ac:dyDescent="0.25">
      <c r="I22740" s="5"/>
      <c r="T22740" s="5"/>
      <c r="V22740" s="5"/>
    </row>
    <row r="22741" spans="9:22" x14ac:dyDescent="0.25">
      <c r="I22741" s="5"/>
      <c r="T22741" s="5"/>
      <c r="V22741" s="5"/>
    </row>
    <row r="22742" spans="9:22" x14ac:dyDescent="0.25">
      <c r="I22742" s="5"/>
      <c r="T22742" s="5"/>
      <c r="V22742" s="5"/>
    </row>
    <row r="22743" spans="9:22" x14ac:dyDescent="0.25">
      <c r="I22743" s="5"/>
      <c r="T22743" s="5"/>
      <c r="V22743" s="5"/>
    </row>
    <row r="22744" spans="9:22" x14ac:dyDescent="0.25">
      <c r="I22744" s="5"/>
      <c r="T22744" s="5"/>
      <c r="V22744" s="5"/>
    </row>
    <row r="22745" spans="9:22" x14ac:dyDescent="0.25">
      <c r="I22745" s="5"/>
      <c r="T22745" s="5"/>
      <c r="V22745" s="5"/>
    </row>
    <row r="22746" spans="9:22" x14ac:dyDescent="0.25">
      <c r="I22746" s="5"/>
      <c r="T22746" s="5"/>
      <c r="V22746" s="5"/>
    </row>
    <row r="22747" spans="9:22" x14ac:dyDescent="0.25">
      <c r="I22747" s="5"/>
      <c r="T22747" s="5"/>
      <c r="V22747" s="5"/>
    </row>
    <row r="22748" spans="9:22" x14ac:dyDescent="0.25">
      <c r="I22748" s="5"/>
      <c r="T22748" s="5"/>
      <c r="V22748" s="5"/>
    </row>
    <row r="22749" spans="9:22" x14ac:dyDescent="0.25">
      <c r="I22749" s="5"/>
      <c r="T22749" s="5"/>
      <c r="V22749" s="5"/>
    </row>
    <row r="22750" spans="9:22" x14ac:dyDescent="0.25">
      <c r="I22750" s="5"/>
      <c r="T22750" s="5"/>
      <c r="V22750" s="5"/>
    </row>
    <row r="22751" spans="9:22" x14ac:dyDescent="0.25">
      <c r="I22751" s="5"/>
      <c r="T22751" s="5"/>
      <c r="V22751" s="5"/>
    </row>
    <row r="22752" spans="9:22" x14ac:dyDescent="0.25">
      <c r="I22752" s="5"/>
      <c r="T22752" s="5"/>
      <c r="V22752" s="5"/>
    </row>
    <row r="22753" spans="9:22" x14ac:dyDescent="0.25">
      <c r="I22753" s="5"/>
      <c r="T22753" s="5"/>
      <c r="V22753" s="5"/>
    </row>
    <row r="22754" spans="9:22" x14ac:dyDescent="0.25">
      <c r="I22754" s="5"/>
      <c r="T22754" s="5"/>
      <c r="V22754" s="5"/>
    </row>
    <row r="22755" spans="9:22" x14ac:dyDescent="0.25">
      <c r="I22755" s="5"/>
      <c r="T22755" s="5"/>
      <c r="V22755" s="5"/>
    </row>
    <row r="22756" spans="9:22" x14ac:dyDescent="0.25">
      <c r="I22756" s="5"/>
      <c r="T22756" s="5"/>
      <c r="V22756" s="5"/>
    </row>
    <row r="22757" spans="9:22" x14ac:dyDescent="0.25">
      <c r="I22757" s="5"/>
      <c r="T22757" s="5"/>
      <c r="V22757" s="5"/>
    </row>
    <row r="22758" spans="9:22" x14ac:dyDescent="0.25">
      <c r="I22758" s="5"/>
      <c r="T22758" s="5"/>
      <c r="V22758" s="5"/>
    </row>
    <row r="22759" spans="9:22" x14ac:dyDescent="0.25">
      <c r="I22759" s="5"/>
      <c r="T22759" s="5"/>
      <c r="V22759" s="5"/>
    </row>
    <row r="22760" spans="9:22" x14ac:dyDescent="0.25">
      <c r="I22760" s="5"/>
      <c r="T22760" s="5"/>
      <c r="V22760" s="5"/>
    </row>
    <row r="22761" spans="9:22" x14ac:dyDescent="0.25">
      <c r="I22761" s="5"/>
      <c r="T22761" s="5"/>
      <c r="V22761" s="5"/>
    </row>
    <row r="22762" spans="9:22" x14ac:dyDescent="0.25">
      <c r="I22762" s="5"/>
      <c r="T22762" s="5"/>
      <c r="V22762" s="5"/>
    </row>
    <row r="22763" spans="9:22" x14ac:dyDescent="0.25">
      <c r="I22763" s="5"/>
      <c r="T22763" s="5"/>
      <c r="V22763" s="5"/>
    </row>
    <row r="22764" spans="9:22" x14ac:dyDescent="0.25">
      <c r="I22764" s="5"/>
      <c r="T22764" s="5"/>
      <c r="V22764" s="5"/>
    </row>
    <row r="22765" spans="9:22" x14ac:dyDescent="0.25">
      <c r="I22765" s="5"/>
      <c r="T22765" s="5"/>
      <c r="V22765" s="5"/>
    </row>
    <row r="22766" spans="9:22" x14ac:dyDescent="0.25">
      <c r="I22766" s="5"/>
      <c r="T22766" s="5"/>
      <c r="V22766" s="5"/>
    </row>
    <row r="22767" spans="9:22" x14ac:dyDescent="0.25">
      <c r="I22767" s="5"/>
      <c r="T22767" s="5"/>
      <c r="V22767" s="5"/>
    </row>
    <row r="22768" spans="9:22" x14ac:dyDescent="0.25">
      <c r="I22768" s="5"/>
      <c r="T22768" s="5"/>
      <c r="V22768" s="5"/>
    </row>
    <row r="22769" spans="9:22" x14ac:dyDescent="0.25">
      <c r="I22769" s="5"/>
      <c r="T22769" s="5"/>
      <c r="V22769" s="5"/>
    </row>
    <row r="22770" spans="9:22" x14ac:dyDescent="0.25">
      <c r="I22770" s="5"/>
      <c r="T22770" s="5"/>
      <c r="V22770" s="5"/>
    </row>
    <row r="22771" spans="9:22" x14ac:dyDescent="0.25">
      <c r="I22771" s="5"/>
      <c r="T22771" s="5"/>
      <c r="V22771" s="5"/>
    </row>
    <row r="22772" spans="9:22" x14ac:dyDescent="0.25">
      <c r="I22772" s="5"/>
      <c r="T22772" s="5"/>
      <c r="V22772" s="5"/>
    </row>
    <row r="22773" spans="9:22" x14ac:dyDescent="0.25">
      <c r="I22773" s="5"/>
      <c r="T22773" s="5"/>
      <c r="V22773" s="5"/>
    </row>
    <row r="22774" spans="9:22" x14ac:dyDescent="0.25">
      <c r="I22774" s="5"/>
      <c r="T22774" s="5"/>
      <c r="V22774" s="5"/>
    </row>
    <row r="22775" spans="9:22" x14ac:dyDescent="0.25">
      <c r="I22775" s="5"/>
      <c r="T22775" s="5"/>
      <c r="V22775" s="5"/>
    </row>
    <row r="22776" spans="9:22" x14ac:dyDescent="0.25">
      <c r="I22776" s="5"/>
      <c r="T22776" s="5"/>
      <c r="V22776" s="5"/>
    </row>
    <row r="22777" spans="9:22" x14ac:dyDescent="0.25">
      <c r="I22777" s="5"/>
      <c r="T22777" s="5"/>
      <c r="V22777" s="5"/>
    </row>
    <row r="22778" spans="9:22" x14ac:dyDescent="0.25">
      <c r="I22778" s="5"/>
      <c r="T22778" s="5"/>
      <c r="V22778" s="5"/>
    </row>
    <row r="22779" spans="9:22" x14ac:dyDescent="0.25">
      <c r="I22779" s="5"/>
      <c r="T22779" s="5"/>
      <c r="V22779" s="5"/>
    </row>
    <row r="22780" spans="9:22" x14ac:dyDescent="0.25">
      <c r="I22780" s="5"/>
      <c r="T22780" s="5"/>
      <c r="V22780" s="5"/>
    </row>
    <row r="22781" spans="9:22" x14ac:dyDescent="0.25">
      <c r="I22781" s="5"/>
      <c r="T22781" s="5"/>
      <c r="V22781" s="5"/>
    </row>
    <row r="22782" spans="9:22" x14ac:dyDescent="0.25">
      <c r="I22782" s="5"/>
      <c r="T22782" s="5"/>
      <c r="V22782" s="5"/>
    </row>
    <row r="22783" spans="9:22" x14ac:dyDescent="0.25">
      <c r="I22783" s="5"/>
      <c r="T22783" s="5"/>
      <c r="V22783" s="5"/>
    </row>
    <row r="22784" spans="9:22" x14ac:dyDescent="0.25">
      <c r="I22784" s="5"/>
      <c r="T22784" s="5"/>
      <c r="V22784" s="5"/>
    </row>
    <row r="22785" spans="9:22" x14ac:dyDescent="0.25">
      <c r="I22785" s="5"/>
      <c r="T22785" s="5"/>
      <c r="V22785" s="5"/>
    </row>
    <row r="22786" spans="9:22" x14ac:dyDescent="0.25">
      <c r="I22786" s="5"/>
      <c r="T22786" s="5"/>
      <c r="V22786" s="5"/>
    </row>
    <row r="22787" spans="9:22" x14ac:dyDescent="0.25">
      <c r="I22787" s="5"/>
      <c r="T22787" s="5"/>
      <c r="V22787" s="5"/>
    </row>
    <row r="22788" spans="9:22" x14ac:dyDescent="0.25">
      <c r="I22788" s="5"/>
      <c r="T22788" s="5"/>
      <c r="V22788" s="5"/>
    </row>
    <row r="22789" spans="9:22" x14ac:dyDescent="0.25">
      <c r="I22789" s="5"/>
      <c r="T22789" s="5"/>
      <c r="V22789" s="5"/>
    </row>
    <row r="22790" spans="9:22" x14ac:dyDescent="0.25">
      <c r="I22790" s="5"/>
      <c r="T22790" s="5"/>
      <c r="V22790" s="5"/>
    </row>
    <row r="22791" spans="9:22" x14ac:dyDescent="0.25">
      <c r="I22791" s="5"/>
      <c r="T22791" s="5"/>
      <c r="V22791" s="5"/>
    </row>
    <row r="22792" spans="9:22" x14ac:dyDescent="0.25">
      <c r="I22792" s="5"/>
      <c r="T22792" s="5"/>
      <c r="V22792" s="5"/>
    </row>
    <row r="22793" spans="9:22" x14ac:dyDescent="0.25">
      <c r="I22793" s="5"/>
      <c r="T22793" s="5"/>
      <c r="V22793" s="5"/>
    </row>
    <row r="22794" spans="9:22" x14ac:dyDescent="0.25">
      <c r="I22794" s="5"/>
      <c r="T22794" s="5"/>
      <c r="V22794" s="5"/>
    </row>
    <row r="22795" spans="9:22" x14ac:dyDescent="0.25">
      <c r="I22795" s="5"/>
      <c r="T22795" s="5"/>
      <c r="V22795" s="5"/>
    </row>
    <row r="22796" spans="9:22" x14ac:dyDescent="0.25">
      <c r="I22796" s="5"/>
      <c r="T22796" s="5"/>
      <c r="V22796" s="5"/>
    </row>
    <row r="22797" spans="9:22" x14ac:dyDescent="0.25">
      <c r="I22797" s="5"/>
      <c r="T22797" s="5"/>
      <c r="V22797" s="5"/>
    </row>
    <row r="22798" spans="9:22" x14ac:dyDescent="0.25">
      <c r="I22798" s="5"/>
      <c r="T22798" s="5"/>
      <c r="V22798" s="5"/>
    </row>
    <row r="22799" spans="9:22" x14ac:dyDescent="0.25">
      <c r="I22799" s="5"/>
      <c r="T22799" s="5"/>
      <c r="V22799" s="5"/>
    </row>
    <row r="22800" spans="9:22" x14ac:dyDescent="0.25">
      <c r="I22800" s="5"/>
      <c r="T22800" s="5"/>
      <c r="V22800" s="5"/>
    </row>
    <row r="22801" spans="9:22" x14ac:dyDescent="0.25">
      <c r="I22801" s="5"/>
      <c r="T22801" s="5"/>
      <c r="V22801" s="5"/>
    </row>
    <row r="22802" spans="9:22" x14ac:dyDescent="0.25">
      <c r="I22802" s="5"/>
      <c r="T22802" s="5"/>
      <c r="V22802" s="5"/>
    </row>
    <row r="22803" spans="9:22" x14ac:dyDescent="0.25">
      <c r="I22803" s="5"/>
      <c r="T22803" s="5"/>
      <c r="V22803" s="5"/>
    </row>
    <row r="22804" spans="9:22" x14ac:dyDescent="0.25">
      <c r="I22804" s="5"/>
      <c r="T22804" s="5"/>
      <c r="V22804" s="5"/>
    </row>
    <row r="22805" spans="9:22" x14ac:dyDescent="0.25">
      <c r="I22805" s="5"/>
      <c r="T22805" s="5"/>
      <c r="V22805" s="5"/>
    </row>
    <row r="22806" spans="9:22" x14ac:dyDescent="0.25">
      <c r="I22806" s="5"/>
      <c r="T22806" s="5"/>
      <c r="V22806" s="5"/>
    </row>
    <row r="22807" spans="9:22" x14ac:dyDescent="0.25">
      <c r="I22807" s="5"/>
      <c r="T22807" s="5"/>
      <c r="V22807" s="5"/>
    </row>
    <row r="22808" spans="9:22" x14ac:dyDescent="0.25">
      <c r="I22808" s="5"/>
      <c r="T22808" s="5"/>
      <c r="V22808" s="5"/>
    </row>
    <row r="22809" spans="9:22" x14ac:dyDescent="0.25">
      <c r="I22809" s="5"/>
      <c r="T22809" s="5"/>
      <c r="V22809" s="5"/>
    </row>
    <row r="22810" spans="9:22" x14ac:dyDescent="0.25">
      <c r="I22810" s="5"/>
      <c r="T22810" s="5"/>
      <c r="V22810" s="5"/>
    </row>
    <row r="22811" spans="9:22" x14ac:dyDescent="0.25">
      <c r="I22811" s="5"/>
      <c r="T22811" s="5"/>
      <c r="V22811" s="5"/>
    </row>
    <row r="22812" spans="9:22" x14ac:dyDescent="0.25">
      <c r="I22812" s="5"/>
      <c r="T22812" s="5"/>
      <c r="V22812" s="5"/>
    </row>
    <row r="22813" spans="9:22" x14ac:dyDescent="0.25">
      <c r="I22813" s="5"/>
      <c r="T22813" s="5"/>
      <c r="V22813" s="5"/>
    </row>
    <row r="22814" spans="9:22" x14ac:dyDescent="0.25">
      <c r="I22814" s="5"/>
      <c r="T22814" s="5"/>
      <c r="V22814" s="5"/>
    </row>
    <row r="22815" spans="9:22" x14ac:dyDescent="0.25">
      <c r="I22815" s="5"/>
      <c r="T22815" s="5"/>
      <c r="V22815" s="5"/>
    </row>
    <row r="22816" spans="9:22" x14ac:dyDescent="0.25">
      <c r="I22816" s="5"/>
      <c r="T22816" s="5"/>
      <c r="V22816" s="5"/>
    </row>
    <row r="22817" spans="9:22" x14ac:dyDescent="0.25">
      <c r="I22817" s="5"/>
      <c r="T22817" s="5"/>
      <c r="V22817" s="5"/>
    </row>
    <row r="22818" spans="9:22" x14ac:dyDescent="0.25">
      <c r="I22818" s="5"/>
      <c r="T22818" s="5"/>
      <c r="V22818" s="5"/>
    </row>
    <row r="22819" spans="9:22" x14ac:dyDescent="0.25">
      <c r="I22819" s="5"/>
      <c r="T22819" s="5"/>
      <c r="V22819" s="5"/>
    </row>
    <row r="22820" spans="9:22" x14ac:dyDescent="0.25">
      <c r="I22820" s="5"/>
      <c r="T22820" s="5"/>
      <c r="V22820" s="5"/>
    </row>
    <row r="22821" spans="9:22" x14ac:dyDescent="0.25">
      <c r="I22821" s="5"/>
      <c r="T22821" s="5"/>
      <c r="V22821" s="5"/>
    </row>
    <row r="22822" spans="9:22" x14ac:dyDescent="0.25">
      <c r="I22822" s="5"/>
      <c r="T22822" s="5"/>
      <c r="V22822" s="5"/>
    </row>
    <row r="22823" spans="9:22" x14ac:dyDescent="0.25">
      <c r="I22823" s="5"/>
      <c r="T22823" s="5"/>
      <c r="V22823" s="5"/>
    </row>
    <row r="22824" spans="9:22" x14ac:dyDescent="0.25">
      <c r="I22824" s="5"/>
      <c r="T22824" s="5"/>
      <c r="V22824" s="5"/>
    </row>
    <row r="22825" spans="9:22" x14ac:dyDescent="0.25">
      <c r="I22825" s="5"/>
      <c r="T22825" s="5"/>
      <c r="V22825" s="5"/>
    </row>
    <row r="22826" spans="9:22" x14ac:dyDescent="0.25">
      <c r="I22826" s="5"/>
      <c r="T22826" s="5"/>
      <c r="V22826" s="5"/>
    </row>
    <row r="22827" spans="9:22" x14ac:dyDescent="0.25">
      <c r="I22827" s="5"/>
      <c r="T22827" s="5"/>
      <c r="V22827" s="5"/>
    </row>
    <row r="22828" spans="9:22" x14ac:dyDescent="0.25">
      <c r="I22828" s="5"/>
      <c r="T22828" s="5"/>
      <c r="V22828" s="5"/>
    </row>
    <row r="22829" spans="9:22" x14ac:dyDescent="0.25">
      <c r="I22829" s="5"/>
      <c r="T22829" s="5"/>
      <c r="V22829" s="5"/>
    </row>
    <row r="22830" spans="9:22" x14ac:dyDescent="0.25">
      <c r="I22830" s="5"/>
      <c r="T22830" s="5"/>
      <c r="V22830" s="5"/>
    </row>
    <row r="22831" spans="9:22" x14ac:dyDescent="0.25">
      <c r="I22831" s="5"/>
      <c r="T22831" s="5"/>
      <c r="V22831" s="5"/>
    </row>
    <row r="22832" spans="9:22" x14ac:dyDescent="0.25">
      <c r="I22832" s="5"/>
      <c r="T22832" s="5"/>
      <c r="V22832" s="5"/>
    </row>
    <row r="22833" spans="9:22" x14ac:dyDescent="0.25">
      <c r="I22833" s="5"/>
      <c r="T22833" s="5"/>
      <c r="V22833" s="5"/>
    </row>
    <row r="22834" spans="9:22" x14ac:dyDescent="0.25">
      <c r="I22834" s="5"/>
      <c r="T22834" s="5"/>
      <c r="V22834" s="5"/>
    </row>
    <row r="22835" spans="9:22" x14ac:dyDescent="0.25">
      <c r="I22835" s="5"/>
      <c r="T22835" s="5"/>
      <c r="V22835" s="5"/>
    </row>
    <row r="22836" spans="9:22" x14ac:dyDescent="0.25">
      <c r="I22836" s="5"/>
      <c r="T22836" s="5"/>
      <c r="V22836" s="5"/>
    </row>
    <row r="22837" spans="9:22" x14ac:dyDescent="0.25">
      <c r="I22837" s="5"/>
      <c r="T22837" s="5"/>
      <c r="V22837" s="5"/>
    </row>
    <row r="22838" spans="9:22" x14ac:dyDescent="0.25">
      <c r="I22838" s="5"/>
      <c r="T22838" s="5"/>
      <c r="V22838" s="5"/>
    </row>
    <row r="22839" spans="9:22" x14ac:dyDescent="0.25">
      <c r="I22839" s="5"/>
      <c r="T22839" s="5"/>
      <c r="V22839" s="5"/>
    </row>
    <row r="22840" spans="9:22" x14ac:dyDescent="0.25">
      <c r="I22840" s="5"/>
      <c r="T22840" s="5"/>
      <c r="V22840" s="5"/>
    </row>
    <row r="22841" spans="9:22" x14ac:dyDescent="0.25">
      <c r="I22841" s="5"/>
      <c r="T22841" s="5"/>
      <c r="V22841" s="5"/>
    </row>
    <row r="22842" spans="9:22" x14ac:dyDescent="0.25">
      <c r="I22842" s="5"/>
      <c r="T22842" s="5"/>
      <c r="V22842" s="5"/>
    </row>
    <row r="22843" spans="9:22" x14ac:dyDescent="0.25">
      <c r="I22843" s="5"/>
      <c r="T22843" s="5"/>
      <c r="V22843" s="5"/>
    </row>
    <row r="22844" spans="9:22" x14ac:dyDescent="0.25">
      <c r="I22844" s="5"/>
      <c r="T22844" s="5"/>
      <c r="V22844" s="5"/>
    </row>
    <row r="22845" spans="9:22" x14ac:dyDescent="0.25">
      <c r="I22845" s="5"/>
      <c r="T22845" s="5"/>
      <c r="V22845" s="5"/>
    </row>
    <row r="22846" spans="9:22" x14ac:dyDescent="0.25">
      <c r="I22846" s="5"/>
      <c r="T22846" s="5"/>
      <c r="V22846" s="5"/>
    </row>
    <row r="22847" spans="9:22" x14ac:dyDescent="0.25">
      <c r="I22847" s="5"/>
      <c r="T22847" s="5"/>
      <c r="V22847" s="5"/>
    </row>
    <row r="22848" spans="9:22" x14ac:dyDescent="0.25">
      <c r="I22848" s="5"/>
      <c r="T22848" s="5"/>
      <c r="V22848" s="5"/>
    </row>
    <row r="22849" spans="9:22" x14ac:dyDescent="0.25">
      <c r="I22849" s="5"/>
      <c r="T22849" s="5"/>
      <c r="V22849" s="5"/>
    </row>
    <row r="22850" spans="9:22" x14ac:dyDescent="0.25">
      <c r="I22850" s="5"/>
      <c r="T22850" s="5"/>
      <c r="V22850" s="5"/>
    </row>
    <row r="22851" spans="9:22" x14ac:dyDescent="0.25">
      <c r="I22851" s="5"/>
      <c r="T22851" s="5"/>
      <c r="V22851" s="5"/>
    </row>
    <row r="22852" spans="9:22" x14ac:dyDescent="0.25">
      <c r="I22852" s="5"/>
      <c r="T22852" s="5"/>
      <c r="V22852" s="5"/>
    </row>
    <row r="22853" spans="9:22" x14ac:dyDescent="0.25">
      <c r="I22853" s="5"/>
      <c r="T22853" s="5"/>
      <c r="V22853" s="5"/>
    </row>
    <row r="22854" spans="9:22" x14ac:dyDescent="0.25">
      <c r="I22854" s="5"/>
      <c r="T22854" s="5"/>
      <c r="V22854" s="5"/>
    </row>
    <row r="22855" spans="9:22" x14ac:dyDescent="0.25">
      <c r="I22855" s="5"/>
      <c r="T22855" s="5"/>
      <c r="V22855" s="5"/>
    </row>
    <row r="22856" spans="9:22" x14ac:dyDescent="0.25">
      <c r="I22856" s="5"/>
      <c r="T22856" s="5"/>
      <c r="V22856" s="5"/>
    </row>
    <row r="22857" spans="9:22" x14ac:dyDescent="0.25">
      <c r="I22857" s="5"/>
      <c r="T22857" s="5"/>
      <c r="V22857" s="5"/>
    </row>
    <row r="22858" spans="9:22" x14ac:dyDescent="0.25">
      <c r="I22858" s="5"/>
      <c r="T22858" s="5"/>
      <c r="V22858" s="5"/>
    </row>
    <row r="22859" spans="9:22" x14ac:dyDescent="0.25">
      <c r="I22859" s="5"/>
      <c r="T22859" s="5"/>
      <c r="V22859" s="5"/>
    </row>
    <row r="22860" spans="9:22" x14ac:dyDescent="0.25">
      <c r="I22860" s="5"/>
      <c r="T22860" s="5"/>
      <c r="V22860" s="5"/>
    </row>
    <row r="22861" spans="9:22" x14ac:dyDescent="0.25">
      <c r="I22861" s="5"/>
      <c r="T22861" s="5"/>
      <c r="V22861" s="5"/>
    </row>
    <row r="22862" spans="9:22" x14ac:dyDescent="0.25">
      <c r="I22862" s="5"/>
      <c r="T22862" s="5"/>
      <c r="V22862" s="5"/>
    </row>
    <row r="22863" spans="9:22" x14ac:dyDescent="0.25">
      <c r="I22863" s="5"/>
      <c r="T22863" s="5"/>
      <c r="V22863" s="5"/>
    </row>
    <row r="22864" spans="9:22" x14ac:dyDescent="0.25">
      <c r="I22864" s="5"/>
      <c r="T22864" s="5"/>
      <c r="V22864" s="5"/>
    </row>
    <row r="22865" spans="9:22" x14ac:dyDescent="0.25">
      <c r="I22865" s="5"/>
      <c r="T22865" s="5"/>
      <c r="V22865" s="5"/>
    </row>
    <row r="22866" spans="9:22" x14ac:dyDescent="0.25">
      <c r="I22866" s="5"/>
      <c r="T22866" s="5"/>
      <c r="V22866" s="5"/>
    </row>
    <row r="22867" spans="9:22" x14ac:dyDescent="0.25">
      <c r="I22867" s="5"/>
      <c r="T22867" s="5"/>
      <c r="V22867" s="5"/>
    </row>
    <row r="22868" spans="9:22" x14ac:dyDescent="0.25">
      <c r="I22868" s="5"/>
      <c r="T22868" s="5"/>
      <c r="V22868" s="5"/>
    </row>
    <row r="22869" spans="9:22" x14ac:dyDescent="0.25">
      <c r="I22869" s="5"/>
      <c r="T22869" s="5"/>
      <c r="V22869" s="5"/>
    </row>
    <row r="22870" spans="9:22" x14ac:dyDescent="0.25">
      <c r="I22870" s="5"/>
      <c r="T22870" s="5"/>
      <c r="V22870" s="5"/>
    </row>
    <row r="22871" spans="9:22" x14ac:dyDescent="0.25">
      <c r="I22871" s="5"/>
      <c r="T22871" s="5"/>
      <c r="V22871" s="5"/>
    </row>
    <row r="22872" spans="9:22" x14ac:dyDescent="0.25">
      <c r="I22872" s="5"/>
      <c r="T22872" s="5"/>
      <c r="V22872" s="5"/>
    </row>
    <row r="22873" spans="9:22" x14ac:dyDescent="0.25">
      <c r="I22873" s="5"/>
      <c r="T22873" s="5"/>
      <c r="V22873" s="5"/>
    </row>
    <row r="22874" spans="9:22" x14ac:dyDescent="0.25">
      <c r="I22874" s="5"/>
      <c r="T22874" s="5"/>
      <c r="V22874" s="5"/>
    </row>
    <row r="22875" spans="9:22" x14ac:dyDescent="0.25">
      <c r="I22875" s="5"/>
      <c r="T22875" s="5"/>
      <c r="V22875" s="5"/>
    </row>
    <row r="22876" spans="9:22" x14ac:dyDescent="0.25">
      <c r="I22876" s="5"/>
      <c r="T22876" s="5"/>
      <c r="V22876" s="5"/>
    </row>
    <row r="22877" spans="9:22" x14ac:dyDescent="0.25">
      <c r="I22877" s="5"/>
      <c r="T22877" s="5"/>
      <c r="V22877" s="5"/>
    </row>
    <row r="22878" spans="9:22" x14ac:dyDescent="0.25">
      <c r="I22878" s="5"/>
      <c r="T22878" s="5"/>
      <c r="V22878" s="5"/>
    </row>
    <row r="22879" spans="9:22" x14ac:dyDescent="0.25">
      <c r="I22879" s="5"/>
      <c r="T22879" s="5"/>
      <c r="V22879" s="5"/>
    </row>
    <row r="22880" spans="9:22" x14ac:dyDescent="0.25">
      <c r="I22880" s="5"/>
      <c r="T22880" s="5"/>
      <c r="V22880" s="5"/>
    </row>
    <row r="22881" spans="9:22" x14ac:dyDescent="0.25">
      <c r="I22881" s="5"/>
      <c r="T22881" s="5"/>
      <c r="V22881" s="5"/>
    </row>
    <row r="22882" spans="9:22" x14ac:dyDescent="0.25">
      <c r="I22882" s="5"/>
      <c r="T22882" s="5"/>
      <c r="V22882" s="5"/>
    </row>
    <row r="22883" spans="9:22" x14ac:dyDescent="0.25">
      <c r="I22883" s="5"/>
      <c r="T22883" s="5"/>
      <c r="V22883" s="5"/>
    </row>
    <row r="22884" spans="9:22" x14ac:dyDescent="0.25">
      <c r="I22884" s="5"/>
      <c r="T22884" s="5"/>
      <c r="V22884" s="5"/>
    </row>
    <row r="22885" spans="9:22" x14ac:dyDescent="0.25">
      <c r="I22885" s="5"/>
      <c r="T22885" s="5"/>
      <c r="V22885" s="5"/>
    </row>
    <row r="22886" spans="9:22" x14ac:dyDescent="0.25">
      <c r="I22886" s="5"/>
      <c r="T22886" s="5"/>
      <c r="V22886" s="5"/>
    </row>
    <row r="22887" spans="9:22" x14ac:dyDescent="0.25">
      <c r="I22887" s="5"/>
      <c r="T22887" s="5"/>
      <c r="V22887" s="5"/>
    </row>
    <row r="22888" spans="9:22" x14ac:dyDescent="0.25">
      <c r="I22888" s="5"/>
      <c r="T22888" s="5"/>
      <c r="V22888" s="5"/>
    </row>
    <row r="22889" spans="9:22" x14ac:dyDescent="0.25">
      <c r="I22889" s="5"/>
      <c r="T22889" s="5"/>
      <c r="V22889" s="5"/>
    </row>
    <row r="22890" spans="9:22" x14ac:dyDescent="0.25">
      <c r="I22890" s="5"/>
      <c r="T22890" s="5"/>
      <c r="V22890" s="5"/>
    </row>
    <row r="22891" spans="9:22" x14ac:dyDescent="0.25">
      <c r="I22891" s="5"/>
      <c r="T22891" s="5"/>
      <c r="V22891" s="5"/>
    </row>
    <row r="22892" spans="9:22" x14ac:dyDescent="0.25">
      <c r="I22892" s="5"/>
      <c r="T22892" s="5"/>
      <c r="V22892" s="5"/>
    </row>
    <row r="22893" spans="9:22" x14ac:dyDescent="0.25">
      <c r="I22893" s="5"/>
      <c r="T22893" s="5"/>
      <c r="V22893" s="5"/>
    </row>
    <row r="22894" spans="9:22" x14ac:dyDescent="0.25">
      <c r="I22894" s="5"/>
      <c r="T22894" s="5"/>
      <c r="V22894" s="5"/>
    </row>
    <row r="22895" spans="9:22" x14ac:dyDescent="0.25">
      <c r="I22895" s="5"/>
      <c r="T22895" s="5"/>
      <c r="V22895" s="5"/>
    </row>
    <row r="22896" spans="9:22" x14ac:dyDescent="0.25">
      <c r="I22896" s="5"/>
      <c r="T22896" s="5"/>
      <c r="V22896" s="5"/>
    </row>
    <row r="22897" spans="9:22" x14ac:dyDescent="0.25">
      <c r="I22897" s="5"/>
      <c r="T22897" s="5"/>
      <c r="V22897" s="5"/>
    </row>
    <row r="22898" spans="9:22" x14ac:dyDescent="0.25">
      <c r="I22898" s="5"/>
      <c r="T22898" s="5"/>
      <c r="V22898" s="5"/>
    </row>
    <row r="22899" spans="9:22" x14ac:dyDescent="0.25">
      <c r="I22899" s="5"/>
      <c r="T22899" s="5"/>
      <c r="V22899" s="5"/>
    </row>
    <row r="22900" spans="9:22" x14ac:dyDescent="0.25">
      <c r="I22900" s="5"/>
      <c r="T22900" s="5"/>
      <c r="V22900" s="5"/>
    </row>
    <row r="22901" spans="9:22" x14ac:dyDescent="0.25">
      <c r="I22901" s="5"/>
      <c r="T22901" s="5"/>
      <c r="V22901" s="5"/>
    </row>
    <row r="22902" spans="9:22" x14ac:dyDescent="0.25">
      <c r="I22902" s="5"/>
      <c r="T22902" s="5"/>
      <c r="V22902" s="5"/>
    </row>
    <row r="22903" spans="9:22" x14ac:dyDescent="0.25">
      <c r="I22903" s="5"/>
      <c r="T22903" s="5"/>
      <c r="V22903" s="5"/>
    </row>
    <row r="22904" spans="9:22" x14ac:dyDescent="0.25">
      <c r="I22904" s="5"/>
      <c r="T22904" s="5"/>
      <c r="V22904" s="5"/>
    </row>
    <row r="22905" spans="9:22" x14ac:dyDescent="0.25">
      <c r="I22905" s="5"/>
      <c r="T22905" s="5"/>
      <c r="V22905" s="5"/>
    </row>
    <row r="22906" spans="9:22" x14ac:dyDescent="0.25">
      <c r="I22906" s="5"/>
      <c r="T22906" s="5"/>
      <c r="V22906" s="5"/>
    </row>
    <row r="22907" spans="9:22" x14ac:dyDescent="0.25">
      <c r="I22907" s="5"/>
      <c r="T22907" s="5"/>
      <c r="V22907" s="5"/>
    </row>
    <row r="22908" spans="9:22" x14ac:dyDescent="0.25">
      <c r="I22908" s="5"/>
      <c r="T22908" s="5"/>
      <c r="V22908" s="5"/>
    </row>
    <row r="22909" spans="9:22" x14ac:dyDescent="0.25">
      <c r="I22909" s="5"/>
      <c r="T22909" s="5"/>
      <c r="V22909" s="5"/>
    </row>
    <row r="22910" spans="9:22" x14ac:dyDescent="0.25">
      <c r="I22910" s="5"/>
      <c r="T22910" s="5"/>
      <c r="V22910" s="5"/>
    </row>
    <row r="22911" spans="9:22" x14ac:dyDescent="0.25">
      <c r="I22911" s="5"/>
      <c r="T22911" s="5"/>
      <c r="V22911" s="5"/>
    </row>
    <row r="22912" spans="9:22" x14ac:dyDescent="0.25">
      <c r="I22912" s="5"/>
      <c r="T22912" s="5"/>
      <c r="V22912" s="5"/>
    </row>
    <row r="22913" spans="9:22" x14ac:dyDescent="0.25">
      <c r="I22913" s="5"/>
      <c r="T22913" s="5"/>
      <c r="V22913" s="5"/>
    </row>
    <row r="22914" spans="9:22" x14ac:dyDescent="0.25">
      <c r="I22914" s="5"/>
      <c r="T22914" s="5"/>
      <c r="V22914" s="5"/>
    </row>
    <row r="22915" spans="9:22" x14ac:dyDescent="0.25">
      <c r="I22915" s="5"/>
      <c r="T22915" s="5"/>
      <c r="V22915" s="5"/>
    </row>
    <row r="22916" spans="9:22" x14ac:dyDescent="0.25">
      <c r="I22916" s="5"/>
      <c r="T22916" s="5"/>
      <c r="V22916" s="5"/>
    </row>
    <row r="22917" spans="9:22" x14ac:dyDescent="0.25">
      <c r="I22917" s="5"/>
      <c r="T22917" s="5"/>
      <c r="V22917" s="5"/>
    </row>
    <row r="22918" spans="9:22" x14ac:dyDescent="0.25">
      <c r="I22918" s="5"/>
      <c r="T22918" s="5"/>
      <c r="V22918" s="5"/>
    </row>
    <row r="22919" spans="9:22" x14ac:dyDescent="0.25">
      <c r="I22919" s="5"/>
      <c r="T22919" s="5"/>
      <c r="V22919" s="5"/>
    </row>
    <row r="22920" spans="9:22" x14ac:dyDescent="0.25">
      <c r="I22920" s="5"/>
      <c r="T22920" s="5"/>
      <c r="V22920" s="5"/>
    </row>
    <row r="22921" spans="9:22" x14ac:dyDescent="0.25">
      <c r="I22921" s="5"/>
      <c r="T22921" s="5"/>
      <c r="V22921" s="5"/>
    </row>
    <row r="22922" spans="9:22" x14ac:dyDescent="0.25">
      <c r="I22922" s="5"/>
      <c r="T22922" s="5"/>
      <c r="V22922" s="5"/>
    </row>
    <row r="22923" spans="9:22" x14ac:dyDescent="0.25">
      <c r="I22923" s="5"/>
      <c r="T22923" s="5"/>
      <c r="V22923" s="5"/>
    </row>
    <row r="22924" spans="9:22" x14ac:dyDescent="0.25">
      <c r="I22924" s="5"/>
      <c r="T22924" s="5"/>
      <c r="V22924" s="5"/>
    </row>
    <row r="22925" spans="9:22" x14ac:dyDescent="0.25">
      <c r="I22925" s="5"/>
      <c r="T22925" s="5"/>
      <c r="V22925" s="5"/>
    </row>
    <row r="22926" spans="9:22" x14ac:dyDescent="0.25">
      <c r="I22926" s="5"/>
      <c r="T22926" s="5"/>
      <c r="V22926" s="5"/>
    </row>
    <row r="22927" spans="9:22" x14ac:dyDescent="0.25">
      <c r="I22927" s="5"/>
      <c r="T22927" s="5"/>
      <c r="V22927" s="5"/>
    </row>
    <row r="22928" spans="9:22" x14ac:dyDescent="0.25">
      <c r="I22928" s="5"/>
      <c r="T22928" s="5"/>
      <c r="V22928" s="5"/>
    </row>
    <row r="22929" spans="9:22" x14ac:dyDescent="0.25">
      <c r="I22929" s="5"/>
      <c r="T22929" s="5"/>
      <c r="V22929" s="5"/>
    </row>
    <row r="22930" spans="9:22" x14ac:dyDescent="0.25">
      <c r="I22930" s="5"/>
      <c r="T22930" s="5"/>
      <c r="V22930" s="5"/>
    </row>
    <row r="22931" spans="9:22" x14ac:dyDescent="0.25">
      <c r="I22931" s="5"/>
      <c r="T22931" s="5"/>
      <c r="V22931" s="5"/>
    </row>
    <row r="22932" spans="9:22" x14ac:dyDescent="0.25">
      <c r="I22932" s="5"/>
      <c r="T22932" s="5"/>
      <c r="V22932" s="5"/>
    </row>
    <row r="22933" spans="9:22" x14ac:dyDescent="0.25">
      <c r="I22933" s="5"/>
      <c r="T22933" s="5"/>
      <c r="V22933" s="5"/>
    </row>
    <row r="22934" spans="9:22" x14ac:dyDescent="0.25">
      <c r="I22934" s="5"/>
      <c r="T22934" s="5"/>
      <c r="V22934" s="5"/>
    </row>
    <row r="22935" spans="9:22" x14ac:dyDescent="0.25">
      <c r="I22935" s="5"/>
      <c r="T22935" s="5"/>
      <c r="V22935" s="5"/>
    </row>
    <row r="22936" spans="9:22" x14ac:dyDescent="0.25">
      <c r="I22936" s="5"/>
      <c r="T22936" s="5"/>
      <c r="V22936" s="5"/>
    </row>
    <row r="22937" spans="9:22" x14ac:dyDescent="0.25">
      <c r="I22937" s="5"/>
      <c r="T22937" s="5"/>
      <c r="V22937" s="5"/>
    </row>
    <row r="22938" spans="9:22" x14ac:dyDescent="0.25">
      <c r="I22938" s="5"/>
      <c r="T22938" s="5"/>
      <c r="V22938" s="5"/>
    </row>
    <row r="22939" spans="9:22" x14ac:dyDescent="0.25">
      <c r="I22939" s="5"/>
      <c r="T22939" s="5"/>
      <c r="V22939" s="5"/>
    </row>
    <row r="22940" spans="9:22" x14ac:dyDescent="0.25">
      <c r="I22940" s="5"/>
      <c r="T22940" s="5"/>
      <c r="V22940" s="5"/>
    </row>
    <row r="22941" spans="9:22" x14ac:dyDescent="0.25">
      <c r="I22941" s="5"/>
      <c r="T22941" s="5"/>
      <c r="V22941" s="5"/>
    </row>
    <row r="22942" spans="9:22" x14ac:dyDescent="0.25">
      <c r="I22942" s="5"/>
      <c r="T22942" s="5"/>
      <c r="V22942" s="5"/>
    </row>
    <row r="22943" spans="9:22" x14ac:dyDescent="0.25">
      <c r="I22943" s="5"/>
      <c r="T22943" s="5"/>
      <c r="V22943" s="5"/>
    </row>
    <row r="22944" spans="9:22" x14ac:dyDescent="0.25">
      <c r="I22944" s="5"/>
      <c r="T22944" s="5"/>
      <c r="V22944" s="5"/>
    </row>
    <row r="22945" spans="9:22" x14ac:dyDescent="0.25">
      <c r="I22945" s="5"/>
      <c r="T22945" s="5"/>
      <c r="V22945" s="5"/>
    </row>
    <row r="22946" spans="9:22" x14ac:dyDescent="0.25">
      <c r="I22946" s="5"/>
      <c r="T22946" s="5"/>
      <c r="V22946" s="5"/>
    </row>
    <row r="22947" spans="9:22" x14ac:dyDescent="0.25">
      <c r="I22947" s="5"/>
      <c r="T22947" s="5"/>
      <c r="V22947" s="5"/>
    </row>
    <row r="22948" spans="9:22" x14ac:dyDescent="0.25">
      <c r="I22948" s="5"/>
      <c r="T22948" s="5"/>
      <c r="V22948" s="5"/>
    </row>
    <row r="22949" spans="9:22" x14ac:dyDescent="0.25">
      <c r="I22949" s="5"/>
      <c r="T22949" s="5"/>
      <c r="V22949" s="5"/>
    </row>
    <row r="22950" spans="9:22" x14ac:dyDescent="0.25">
      <c r="I22950" s="5"/>
      <c r="T22950" s="5"/>
      <c r="V22950" s="5"/>
    </row>
    <row r="22951" spans="9:22" x14ac:dyDescent="0.25">
      <c r="I22951" s="5"/>
      <c r="T22951" s="5"/>
      <c r="V22951" s="5"/>
    </row>
    <row r="22952" spans="9:22" x14ac:dyDescent="0.25">
      <c r="I22952" s="5"/>
      <c r="T22952" s="5"/>
      <c r="V22952" s="5"/>
    </row>
    <row r="22953" spans="9:22" x14ac:dyDescent="0.25">
      <c r="I22953" s="5"/>
      <c r="T22953" s="5"/>
      <c r="V22953" s="5"/>
    </row>
    <row r="22954" spans="9:22" x14ac:dyDescent="0.25">
      <c r="I22954" s="5"/>
      <c r="T22954" s="5"/>
      <c r="V22954" s="5"/>
    </row>
    <row r="22955" spans="9:22" x14ac:dyDescent="0.25">
      <c r="I22955" s="5"/>
      <c r="T22955" s="5"/>
      <c r="V22955" s="5"/>
    </row>
    <row r="22956" spans="9:22" x14ac:dyDescent="0.25">
      <c r="I22956" s="5"/>
      <c r="T22956" s="5"/>
      <c r="V22956" s="5"/>
    </row>
    <row r="22957" spans="9:22" x14ac:dyDescent="0.25">
      <c r="I22957" s="5"/>
      <c r="T22957" s="5"/>
      <c r="V22957" s="5"/>
    </row>
    <row r="22958" spans="9:22" x14ac:dyDescent="0.25">
      <c r="I22958" s="5"/>
      <c r="T22958" s="5"/>
      <c r="V22958" s="5"/>
    </row>
    <row r="22959" spans="9:22" x14ac:dyDescent="0.25">
      <c r="I22959" s="5"/>
      <c r="T22959" s="5"/>
      <c r="V22959" s="5"/>
    </row>
    <row r="22960" spans="9:22" x14ac:dyDescent="0.25">
      <c r="I22960" s="5"/>
      <c r="T22960" s="5"/>
      <c r="V22960" s="5"/>
    </row>
    <row r="22961" spans="9:22" x14ac:dyDescent="0.25">
      <c r="I22961" s="5"/>
      <c r="T22961" s="5"/>
      <c r="V22961" s="5"/>
    </row>
    <row r="22962" spans="9:22" x14ac:dyDescent="0.25">
      <c r="I22962" s="5"/>
      <c r="T22962" s="5"/>
      <c r="V22962" s="5"/>
    </row>
    <row r="22963" spans="9:22" x14ac:dyDescent="0.25">
      <c r="I22963" s="5"/>
      <c r="T22963" s="5"/>
      <c r="V22963" s="5"/>
    </row>
    <row r="22964" spans="9:22" x14ac:dyDescent="0.25">
      <c r="I22964" s="5"/>
      <c r="T22964" s="5"/>
      <c r="V22964" s="5"/>
    </row>
    <row r="22965" spans="9:22" x14ac:dyDescent="0.25">
      <c r="I22965" s="5"/>
      <c r="T22965" s="5"/>
      <c r="V22965" s="5"/>
    </row>
    <row r="22966" spans="9:22" x14ac:dyDescent="0.25">
      <c r="I22966" s="5"/>
      <c r="T22966" s="5"/>
      <c r="V22966" s="5"/>
    </row>
    <row r="22967" spans="9:22" x14ac:dyDescent="0.25">
      <c r="I22967" s="5"/>
      <c r="T22967" s="5"/>
      <c r="V22967" s="5"/>
    </row>
    <row r="22968" spans="9:22" x14ac:dyDescent="0.25">
      <c r="I22968" s="5"/>
      <c r="T22968" s="5"/>
      <c r="V22968" s="5"/>
    </row>
    <row r="22969" spans="9:22" x14ac:dyDescent="0.25">
      <c r="I22969" s="5"/>
      <c r="T22969" s="5"/>
      <c r="V22969" s="5"/>
    </row>
    <row r="22970" spans="9:22" x14ac:dyDescent="0.25">
      <c r="I22970" s="5"/>
      <c r="T22970" s="5"/>
      <c r="V22970" s="5"/>
    </row>
    <row r="22971" spans="9:22" x14ac:dyDescent="0.25">
      <c r="I22971" s="5"/>
      <c r="T22971" s="5"/>
      <c r="V22971" s="5"/>
    </row>
    <row r="22972" spans="9:22" x14ac:dyDescent="0.25">
      <c r="I22972" s="5"/>
      <c r="T22972" s="5"/>
      <c r="V22972" s="5"/>
    </row>
    <row r="22973" spans="9:22" x14ac:dyDescent="0.25">
      <c r="I22973" s="5"/>
      <c r="T22973" s="5"/>
      <c r="V22973" s="5"/>
    </row>
    <row r="22974" spans="9:22" x14ac:dyDescent="0.25">
      <c r="I22974" s="5"/>
      <c r="T22974" s="5"/>
      <c r="V22974" s="5"/>
    </row>
    <row r="22975" spans="9:22" x14ac:dyDescent="0.25">
      <c r="I22975" s="5"/>
      <c r="T22975" s="5"/>
      <c r="V22975" s="5"/>
    </row>
    <row r="22976" spans="9:22" x14ac:dyDescent="0.25">
      <c r="I22976" s="5"/>
      <c r="T22976" s="5"/>
      <c r="V22976" s="5"/>
    </row>
    <row r="22977" spans="9:22" x14ac:dyDescent="0.25">
      <c r="I22977" s="5"/>
      <c r="T22977" s="5"/>
      <c r="V22977" s="5"/>
    </row>
    <row r="22978" spans="9:22" x14ac:dyDescent="0.25">
      <c r="I22978" s="5"/>
      <c r="T22978" s="5"/>
      <c r="V22978" s="5"/>
    </row>
    <row r="22979" spans="9:22" x14ac:dyDescent="0.25">
      <c r="I22979" s="5"/>
      <c r="T22979" s="5"/>
      <c r="V22979" s="5"/>
    </row>
    <row r="22980" spans="9:22" x14ac:dyDescent="0.25">
      <c r="I22980" s="5"/>
      <c r="T22980" s="5"/>
      <c r="V22980" s="5"/>
    </row>
    <row r="22981" spans="9:22" x14ac:dyDescent="0.25">
      <c r="I22981" s="5"/>
      <c r="T22981" s="5"/>
      <c r="V22981" s="5"/>
    </row>
    <row r="22982" spans="9:22" x14ac:dyDescent="0.25">
      <c r="I22982" s="5"/>
      <c r="T22982" s="5"/>
      <c r="V22982" s="5"/>
    </row>
    <row r="22983" spans="9:22" x14ac:dyDescent="0.25">
      <c r="I22983" s="5"/>
      <c r="T22983" s="5"/>
      <c r="V22983" s="5"/>
    </row>
    <row r="22984" spans="9:22" x14ac:dyDescent="0.25">
      <c r="I22984" s="5"/>
      <c r="T22984" s="5"/>
      <c r="V22984" s="5"/>
    </row>
    <row r="22985" spans="9:22" x14ac:dyDescent="0.25">
      <c r="I22985" s="5"/>
      <c r="T22985" s="5"/>
      <c r="V22985" s="5"/>
    </row>
    <row r="22986" spans="9:22" x14ac:dyDescent="0.25">
      <c r="I22986" s="5"/>
      <c r="T22986" s="5"/>
      <c r="V22986" s="5"/>
    </row>
    <row r="22987" spans="9:22" x14ac:dyDescent="0.25">
      <c r="I22987" s="5"/>
      <c r="T22987" s="5"/>
      <c r="V22987" s="5"/>
    </row>
    <row r="22988" spans="9:22" x14ac:dyDescent="0.25">
      <c r="I22988" s="5"/>
      <c r="T22988" s="5"/>
      <c r="V22988" s="5"/>
    </row>
    <row r="22989" spans="9:22" x14ac:dyDescent="0.25">
      <c r="I22989" s="5"/>
      <c r="T22989" s="5"/>
      <c r="V22989" s="5"/>
    </row>
    <row r="22990" spans="9:22" x14ac:dyDescent="0.25">
      <c r="I22990" s="5"/>
      <c r="T22990" s="5"/>
      <c r="V22990" s="5"/>
    </row>
    <row r="22991" spans="9:22" x14ac:dyDescent="0.25">
      <c r="I22991" s="5"/>
      <c r="T22991" s="5"/>
      <c r="V22991" s="5"/>
    </row>
    <row r="22992" spans="9:22" x14ac:dyDescent="0.25">
      <c r="I22992" s="5"/>
      <c r="T22992" s="5"/>
      <c r="V22992" s="5"/>
    </row>
    <row r="22993" spans="9:22" x14ac:dyDescent="0.25">
      <c r="I22993" s="5"/>
      <c r="T22993" s="5"/>
      <c r="V22993" s="5"/>
    </row>
    <row r="22994" spans="9:22" x14ac:dyDescent="0.25">
      <c r="I22994" s="5"/>
      <c r="T22994" s="5"/>
      <c r="V22994" s="5"/>
    </row>
    <row r="22995" spans="9:22" x14ac:dyDescent="0.25">
      <c r="I22995" s="5"/>
      <c r="T22995" s="5"/>
      <c r="V22995" s="5"/>
    </row>
    <row r="22996" spans="9:22" x14ac:dyDescent="0.25">
      <c r="I22996" s="5"/>
      <c r="T22996" s="5"/>
      <c r="V22996" s="5"/>
    </row>
    <row r="22997" spans="9:22" x14ac:dyDescent="0.25">
      <c r="I22997" s="5"/>
      <c r="T22997" s="5"/>
      <c r="V22997" s="5"/>
    </row>
    <row r="22998" spans="9:22" x14ac:dyDescent="0.25">
      <c r="I22998" s="5"/>
      <c r="T22998" s="5"/>
      <c r="V22998" s="5"/>
    </row>
    <row r="22999" spans="9:22" x14ac:dyDescent="0.25">
      <c r="I22999" s="5"/>
      <c r="T22999" s="5"/>
      <c r="V22999" s="5"/>
    </row>
    <row r="23000" spans="9:22" x14ac:dyDescent="0.25">
      <c r="I23000" s="5"/>
      <c r="T23000" s="5"/>
      <c r="V23000" s="5"/>
    </row>
    <row r="23001" spans="9:22" x14ac:dyDescent="0.25">
      <c r="I23001" s="5"/>
      <c r="T23001" s="5"/>
      <c r="V23001" s="5"/>
    </row>
    <row r="23002" spans="9:22" x14ac:dyDescent="0.25">
      <c r="I23002" s="5"/>
      <c r="T23002" s="5"/>
      <c r="V23002" s="5"/>
    </row>
    <row r="23003" spans="9:22" x14ac:dyDescent="0.25">
      <c r="I23003" s="5"/>
      <c r="T23003" s="5"/>
      <c r="V23003" s="5"/>
    </row>
    <row r="23004" spans="9:22" x14ac:dyDescent="0.25">
      <c r="I23004" s="5"/>
      <c r="T23004" s="5"/>
      <c r="V23004" s="5"/>
    </row>
    <row r="23005" spans="9:22" x14ac:dyDescent="0.25">
      <c r="I23005" s="5"/>
      <c r="T23005" s="5"/>
      <c r="V23005" s="5"/>
    </row>
    <row r="23006" spans="9:22" x14ac:dyDescent="0.25">
      <c r="I23006" s="5"/>
      <c r="T23006" s="5"/>
      <c r="V23006" s="5"/>
    </row>
    <row r="23007" spans="9:22" x14ac:dyDescent="0.25">
      <c r="I23007" s="5"/>
      <c r="T23007" s="5"/>
      <c r="V23007" s="5"/>
    </row>
    <row r="23008" spans="9:22" x14ac:dyDescent="0.25">
      <c r="I23008" s="5"/>
      <c r="T23008" s="5"/>
      <c r="V23008" s="5"/>
    </row>
    <row r="23009" spans="9:22" x14ac:dyDescent="0.25">
      <c r="I23009" s="5"/>
      <c r="T23009" s="5"/>
      <c r="V23009" s="5"/>
    </row>
    <row r="23010" spans="9:22" x14ac:dyDescent="0.25">
      <c r="I23010" s="5"/>
      <c r="T23010" s="5"/>
      <c r="V23010" s="5"/>
    </row>
    <row r="23011" spans="9:22" x14ac:dyDescent="0.25">
      <c r="I23011" s="5"/>
      <c r="T23011" s="5"/>
      <c r="V23011" s="5"/>
    </row>
    <row r="23012" spans="9:22" x14ac:dyDescent="0.25">
      <c r="I23012" s="5"/>
      <c r="T23012" s="5"/>
      <c r="V23012" s="5"/>
    </row>
    <row r="23013" spans="9:22" x14ac:dyDescent="0.25">
      <c r="I23013" s="5"/>
      <c r="T23013" s="5"/>
      <c r="V23013" s="5"/>
    </row>
    <row r="23014" spans="9:22" x14ac:dyDescent="0.25">
      <c r="I23014" s="5"/>
      <c r="T23014" s="5"/>
      <c r="V23014" s="5"/>
    </row>
    <row r="23015" spans="9:22" x14ac:dyDescent="0.25">
      <c r="I23015" s="5"/>
      <c r="T23015" s="5"/>
      <c r="V23015" s="5"/>
    </row>
    <row r="23016" spans="9:22" x14ac:dyDescent="0.25">
      <c r="I23016" s="5"/>
      <c r="T23016" s="5"/>
      <c r="V23016" s="5"/>
    </row>
    <row r="23017" spans="9:22" x14ac:dyDescent="0.25">
      <c r="I23017" s="5"/>
      <c r="T23017" s="5"/>
      <c r="V23017" s="5"/>
    </row>
    <row r="23018" spans="9:22" x14ac:dyDescent="0.25">
      <c r="I23018" s="5"/>
      <c r="T23018" s="5"/>
      <c r="V23018" s="5"/>
    </row>
    <row r="23019" spans="9:22" x14ac:dyDescent="0.25">
      <c r="I23019" s="5"/>
      <c r="T23019" s="5"/>
      <c r="V23019" s="5"/>
    </row>
    <row r="23020" spans="9:22" x14ac:dyDescent="0.25">
      <c r="I23020" s="5"/>
      <c r="T23020" s="5"/>
      <c r="V23020" s="5"/>
    </row>
    <row r="23021" spans="9:22" x14ac:dyDescent="0.25">
      <c r="I23021" s="5"/>
      <c r="T23021" s="5"/>
      <c r="V23021" s="5"/>
    </row>
    <row r="23022" spans="9:22" x14ac:dyDescent="0.25">
      <c r="I23022" s="5"/>
      <c r="T23022" s="5"/>
      <c r="V23022" s="5"/>
    </row>
    <row r="23023" spans="9:22" x14ac:dyDescent="0.25">
      <c r="I23023" s="5"/>
      <c r="T23023" s="5"/>
      <c r="V23023" s="5"/>
    </row>
    <row r="23024" spans="9:22" x14ac:dyDescent="0.25">
      <c r="I23024" s="5"/>
      <c r="T23024" s="5"/>
      <c r="V23024" s="5"/>
    </row>
    <row r="23025" spans="9:22" x14ac:dyDescent="0.25">
      <c r="I23025" s="5"/>
      <c r="T23025" s="5"/>
      <c r="V23025" s="5"/>
    </row>
    <row r="23026" spans="9:22" x14ac:dyDescent="0.25">
      <c r="I23026" s="5"/>
      <c r="T23026" s="5"/>
      <c r="V23026" s="5"/>
    </row>
    <row r="23027" spans="9:22" x14ac:dyDescent="0.25">
      <c r="I23027" s="5"/>
      <c r="T23027" s="5"/>
      <c r="V23027" s="5"/>
    </row>
    <row r="23028" spans="9:22" x14ac:dyDescent="0.25">
      <c r="I23028" s="5"/>
      <c r="T23028" s="5"/>
      <c r="V23028" s="5"/>
    </row>
    <row r="23029" spans="9:22" x14ac:dyDescent="0.25">
      <c r="I23029" s="5"/>
      <c r="T23029" s="5"/>
      <c r="V23029" s="5"/>
    </row>
    <row r="23030" spans="9:22" x14ac:dyDescent="0.25">
      <c r="I23030" s="5"/>
      <c r="T23030" s="5"/>
      <c r="V23030" s="5"/>
    </row>
    <row r="23031" spans="9:22" x14ac:dyDescent="0.25">
      <c r="I23031" s="5"/>
      <c r="T23031" s="5"/>
      <c r="V23031" s="5"/>
    </row>
    <row r="23032" spans="9:22" x14ac:dyDescent="0.25">
      <c r="I23032" s="5"/>
      <c r="T23032" s="5"/>
      <c r="V23032" s="5"/>
    </row>
    <row r="23033" spans="9:22" x14ac:dyDescent="0.25">
      <c r="I23033" s="5"/>
      <c r="T23033" s="5"/>
      <c r="V23033" s="5"/>
    </row>
    <row r="23034" spans="9:22" x14ac:dyDescent="0.25">
      <c r="I23034" s="5"/>
      <c r="T23034" s="5"/>
      <c r="V23034" s="5"/>
    </row>
    <row r="23035" spans="9:22" x14ac:dyDescent="0.25">
      <c r="I23035" s="5"/>
      <c r="T23035" s="5"/>
      <c r="V23035" s="5"/>
    </row>
    <row r="23036" spans="9:22" x14ac:dyDescent="0.25">
      <c r="I23036" s="5"/>
      <c r="T23036" s="5"/>
      <c r="V23036" s="5"/>
    </row>
    <row r="23037" spans="9:22" x14ac:dyDescent="0.25">
      <c r="I23037" s="5"/>
      <c r="T23037" s="5"/>
      <c r="V23037" s="5"/>
    </row>
    <row r="23038" spans="9:22" x14ac:dyDescent="0.25">
      <c r="I23038" s="5"/>
      <c r="T23038" s="5"/>
      <c r="V23038" s="5"/>
    </row>
    <row r="23039" spans="9:22" x14ac:dyDescent="0.25">
      <c r="I23039" s="5"/>
      <c r="T23039" s="5"/>
      <c r="V23039" s="5"/>
    </row>
    <row r="23040" spans="9:22" x14ac:dyDescent="0.25">
      <c r="I23040" s="5"/>
      <c r="T23040" s="5"/>
      <c r="V23040" s="5"/>
    </row>
    <row r="23041" spans="9:22" x14ac:dyDescent="0.25">
      <c r="I23041" s="5"/>
      <c r="T23041" s="5"/>
      <c r="V23041" s="5"/>
    </row>
    <row r="23042" spans="9:22" x14ac:dyDescent="0.25">
      <c r="I23042" s="5"/>
      <c r="T23042" s="5"/>
      <c r="V23042" s="5"/>
    </row>
    <row r="23043" spans="9:22" x14ac:dyDescent="0.25">
      <c r="I23043" s="5"/>
      <c r="T23043" s="5"/>
      <c r="V23043" s="5"/>
    </row>
    <row r="23044" spans="9:22" x14ac:dyDescent="0.25">
      <c r="I23044" s="5"/>
      <c r="T23044" s="5"/>
      <c r="V23044" s="5"/>
    </row>
    <row r="23045" spans="9:22" x14ac:dyDescent="0.25">
      <c r="I23045" s="5"/>
      <c r="T23045" s="5"/>
      <c r="V23045" s="5"/>
    </row>
    <row r="23046" spans="9:22" x14ac:dyDescent="0.25">
      <c r="I23046" s="5"/>
      <c r="T23046" s="5"/>
      <c r="V23046" s="5"/>
    </row>
    <row r="23047" spans="9:22" x14ac:dyDescent="0.25">
      <c r="I23047" s="5"/>
      <c r="T23047" s="5"/>
      <c r="V23047" s="5"/>
    </row>
    <row r="23048" spans="9:22" x14ac:dyDescent="0.25">
      <c r="I23048" s="5"/>
      <c r="T23048" s="5"/>
      <c r="V23048" s="5"/>
    </row>
    <row r="23049" spans="9:22" x14ac:dyDescent="0.25">
      <c r="I23049" s="5"/>
      <c r="T23049" s="5"/>
      <c r="V23049" s="5"/>
    </row>
    <row r="23050" spans="9:22" x14ac:dyDescent="0.25">
      <c r="I23050" s="5"/>
      <c r="T23050" s="5"/>
      <c r="V23050" s="5"/>
    </row>
    <row r="23051" spans="9:22" x14ac:dyDescent="0.25">
      <c r="I23051" s="5"/>
      <c r="T23051" s="5"/>
      <c r="V23051" s="5"/>
    </row>
    <row r="23052" spans="9:22" x14ac:dyDescent="0.25">
      <c r="I23052" s="5"/>
      <c r="T23052" s="5"/>
      <c r="V23052" s="5"/>
    </row>
    <row r="23053" spans="9:22" x14ac:dyDescent="0.25">
      <c r="I23053" s="5"/>
      <c r="T23053" s="5"/>
      <c r="V23053" s="5"/>
    </row>
    <row r="23054" spans="9:22" x14ac:dyDescent="0.25">
      <c r="I23054" s="5"/>
      <c r="T23054" s="5"/>
      <c r="V23054" s="5"/>
    </row>
    <row r="23055" spans="9:22" x14ac:dyDescent="0.25">
      <c r="I23055" s="5"/>
      <c r="T23055" s="5"/>
      <c r="V23055" s="5"/>
    </row>
    <row r="23056" spans="9:22" x14ac:dyDescent="0.25">
      <c r="I23056" s="5"/>
      <c r="T23056" s="5"/>
      <c r="V23056" s="5"/>
    </row>
    <row r="23057" spans="9:22" x14ac:dyDescent="0.25">
      <c r="I23057" s="5"/>
      <c r="T23057" s="5"/>
      <c r="V23057" s="5"/>
    </row>
    <row r="23058" spans="9:22" x14ac:dyDescent="0.25">
      <c r="I23058" s="5"/>
      <c r="T23058" s="5"/>
      <c r="V23058" s="5"/>
    </row>
    <row r="23059" spans="9:22" x14ac:dyDescent="0.25">
      <c r="I23059" s="5"/>
      <c r="T23059" s="5"/>
      <c r="V23059" s="5"/>
    </row>
    <row r="23060" spans="9:22" x14ac:dyDescent="0.25">
      <c r="I23060" s="5"/>
      <c r="T23060" s="5"/>
      <c r="V23060" s="5"/>
    </row>
    <row r="23061" spans="9:22" x14ac:dyDescent="0.25">
      <c r="I23061" s="5"/>
      <c r="T23061" s="5"/>
      <c r="V23061" s="5"/>
    </row>
    <row r="23062" spans="9:22" x14ac:dyDescent="0.25">
      <c r="I23062" s="5"/>
      <c r="T23062" s="5"/>
      <c r="V23062" s="5"/>
    </row>
    <row r="23063" spans="9:22" x14ac:dyDescent="0.25">
      <c r="I23063" s="5"/>
      <c r="T23063" s="5"/>
      <c r="V23063" s="5"/>
    </row>
    <row r="23064" spans="9:22" x14ac:dyDescent="0.25">
      <c r="I23064" s="5"/>
      <c r="T23064" s="5"/>
      <c r="V23064" s="5"/>
    </row>
    <row r="23065" spans="9:22" x14ac:dyDescent="0.25">
      <c r="I23065" s="5"/>
      <c r="T23065" s="5"/>
      <c r="V23065" s="5"/>
    </row>
    <row r="23066" spans="9:22" x14ac:dyDescent="0.25">
      <c r="I23066" s="5"/>
      <c r="T23066" s="5"/>
      <c r="V23066" s="5"/>
    </row>
    <row r="23067" spans="9:22" x14ac:dyDescent="0.25">
      <c r="I23067" s="5"/>
      <c r="T23067" s="5"/>
      <c r="V23067" s="5"/>
    </row>
    <row r="23068" spans="9:22" x14ac:dyDescent="0.25">
      <c r="I23068" s="5"/>
      <c r="T23068" s="5"/>
      <c r="V23068" s="5"/>
    </row>
    <row r="23069" spans="9:22" x14ac:dyDescent="0.25">
      <c r="I23069" s="5"/>
      <c r="T23069" s="5"/>
      <c r="V23069" s="5"/>
    </row>
    <row r="23070" spans="9:22" x14ac:dyDescent="0.25">
      <c r="I23070" s="5"/>
      <c r="T23070" s="5"/>
      <c r="V23070" s="5"/>
    </row>
    <row r="23071" spans="9:22" x14ac:dyDescent="0.25">
      <c r="I23071" s="5"/>
      <c r="T23071" s="5"/>
      <c r="V23071" s="5"/>
    </row>
    <row r="23072" spans="9:22" x14ac:dyDescent="0.25">
      <c r="I23072" s="5"/>
      <c r="T23072" s="5"/>
      <c r="V23072" s="5"/>
    </row>
    <row r="23073" spans="9:22" x14ac:dyDescent="0.25">
      <c r="I23073" s="5"/>
      <c r="T23073" s="5"/>
      <c r="V23073" s="5"/>
    </row>
    <row r="23074" spans="9:22" x14ac:dyDescent="0.25">
      <c r="I23074" s="5"/>
      <c r="T23074" s="5"/>
      <c r="V23074" s="5"/>
    </row>
    <row r="23075" spans="9:22" x14ac:dyDescent="0.25">
      <c r="I23075" s="5"/>
      <c r="T23075" s="5"/>
      <c r="V23075" s="5"/>
    </row>
    <row r="23076" spans="9:22" x14ac:dyDescent="0.25">
      <c r="I23076" s="5"/>
      <c r="T23076" s="5"/>
      <c r="V23076" s="5"/>
    </row>
    <row r="23077" spans="9:22" x14ac:dyDescent="0.25">
      <c r="I23077" s="5"/>
      <c r="T23077" s="5"/>
      <c r="V23077" s="5"/>
    </row>
    <row r="23078" spans="9:22" x14ac:dyDescent="0.25">
      <c r="I23078" s="5"/>
      <c r="T23078" s="5"/>
      <c r="V23078" s="5"/>
    </row>
    <row r="23079" spans="9:22" x14ac:dyDescent="0.25">
      <c r="I23079" s="5"/>
      <c r="T23079" s="5"/>
      <c r="V23079" s="5"/>
    </row>
    <row r="23080" spans="9:22" x14ac:dyDescent="0.25">
      <c r="I23080" s="5"/>
      <c r="T23080" s="5"/>
      <c r="V23080" s="5"/>
    </row>
    <row r="23081" spans="9:22" x14ac:dyDescent="0.25">
      <c r="I23081" s="5"/>
      <c r="T23081" s="5"/>
      <c r="V23081" s="5"/>
    </row>
    <row r="23082" spans="9:22" x14ac:dyDescent="0.25">
      <c r="I23082" s="5"/>
      <c r="T23082" s="5"/>
      <c r="V23082" s="5"/>
    </row>
    <row r="23083" spans="9:22" x14ac:dyDescent="0.25">
      <c r="I23083" s="5"/>
      <c r="T23083" s="5"/>
      <c r="V23083" s="5"/>
    </row>
    <row r="23084" spans="9:22" x14ac:dyDescent="0.25">
      <c r="I23084" s="5"/>
      <c r="T23084" s="5"/>
      <c r="V23084" s="5"/>
    </row>
    <row r="23085" spans="9:22" x14ac:dyDescent="0.25">
      <c r="I23085" s="5"/>
      <c r="T23085" s="5"/>
      <c r="V23085" s="5"/>
    </row>
    <row r="23086" spans="9:22" x14ac:dyDescent="0.25">
      <c r="I23086" s="5"/>
      <c r="T23086" s="5"/>
      <c r="V23086" s="5"/>
    </row>
    <row r="23087" spans="9:22" x14ac:dyDescent="0.25">
      <c r="I23087" s="5"/>
      <c r="T23087" s="5"/>
      <c r="V23087" s="5"/>
    </row>
    <row r="23088" spans="9:22" x14ac:dyDescent="0.25">
      <c r="I23088" s="5"/>
      <c r="T23088" s="5"/>
      <c r="V23088" s="5"/>
    </row>
    <row r="23089" spans="9:22" x14ac:dyDescent="0.25">
      <c r="I23089" s="5"/>
      <c r="T23089" s="5"/>
      <c r="V23089" s="5"/>
    </row>
    <row r="23090" spans="9:22" x14ac:dyDescent="0.25">
      <c r="I23090" s="5"/>
      <c r="T23090" s="5"/>
      <c r="V23090" s="5"/>
    </row>
    <row r="23091" spans="9:22" x14ac:dyDescent="0.25">
      <c r="I23091" s="5"/>
      <c r="T23091" s="5"/>
      <c r="V23091" s="5"/>
    </row>
    <row r="23092" spans="9:22" x14ac:dyDescent="0.25">
      <c r="I23092" s="5"/>
      <c r="T23092" s="5"/>
      <c r="V23092" s="5"/>
    </row>
    <row r="23093" spans="9:22" x14ac:dyDescent="0.25">
      <c r="I23093" s="5"/>
      <c r="T23093" s="5"/>
      <c r="V23093" s="5"/>
    </row>
    <row r="23094" spans="9:22" x14ac:dyDescent="0.25">
      <c r="I23094" s="5"/>
      <c r="T23094" s="5"/>
      <c r="V23094" s="5"/>
    </row>
    <row r="23095" spans="9:22" x14ac:dyDescent="0.25">
      <c r="I23095" s="5"/>
      <c r="T23095" s="5"/>
      <c r="V23095" s="5"/>
    </row>
    <row r="23096" spans="9:22" x14ac:dyDescent="0.25">
      <c r="I23096" s="5"/>
      <c r="T23096" s="5"/>
      <c r="V23096" s="5"/>
    </row>
    <row r="23097" spans="9:22" x14ac:dyDescent="0.25">
      <c r="I23097" s="5"/>
      <c r="T23097" s="5"/>
      <c r="V23097" s="5"/>
    </row>
    <row r="23098" spans="9:22" x14ac:dyDescent="0.25">
      <c r="I23098" s="5"/>
      <c r="T23098" s="5"/>
      <c r="V23098" s="5"/>
    </row>
    <row r="23099" spans="9:22" x14ac:dyDescent="0.25">
      <c r="I23099" s="5"/>
      <c r="T23099" s="5"/>
      <c r="V23099" s="5"/>
    </row>
    <row r="23100" spans="9:22" x14ac:dyDescent="0.25">
      <c r="I23100" s="5"/>
      <c r="T23100" s="5"/>
      <c r="V23100" s="5"/>
    </row>
    <row r="23101" spans="9:22" x14ac:dyDescent="0.25">
      <c r="I23101" s="5"/>
      <c r="T23101" s="5"/>
      <c r="V23101" s="5"/>
    </row>
    <row r="23102" spans="9:22" x14ac:dyDescent="0.25">
      <c r="I23102" s="5"/>
      <c r="T23102" s="5"/>
      <c r="V23102" s="5"/>
    </row>
    <row r="23103" spans="9:22" x14ac:dyDescent="0.25">
      <c r="I23103" s="5"/>
      <c r="T23103" s="5"/>
      <c r="V23103" s="5"/>
    </row>
    <row r="23104" spans="9:22" x14ac:dyDescent="0.25">
      <c r="I23104" s="5"/>
      <c r="T23104" s="5"/>
      <c r="V23104" s="5"/>
    </row>
    <row r="23105" spans="9:22" x14ac:dyDescent="0.25">
      <c r="I23105" s="5"/>
      <c r="T23105" s="5"/>
      <c r="V23105" s="5"/>
    </row>
    <row r="23106" spans="9:22" x14ac:dyDescent="0.25">
      <c r="I23106" s="5"/>
      <c r="T23106" s="5"/>
      <c r="V23106" s="5"/>
    </row>
    <row r="23107" spans="9:22" x14ac:dyDescent="0.25">
      <c r="I23107" s="5"/>
      <c r="T23107" s="5"/>
      <c r="V23107" s="5"/>
    </row>
    <row r="23108" spans="9:22" x14ac:dyDescent="0.25">
      <c r="I23108" s="5"/>
      <c r="T23108" s="5"/>
      <c r="V23108" s="5"/>
    </row>
    <row r="23109" spans="9:22" x14ac:dyDescent="0.25">
      <c r="I23109" s="5"/>
      <c r="T23109" s="5"/>
      <c r="V23109" s="5"/>
    </row>
    <row r="23110" spans="9:22" x14ac:dyDescent="0.25">
      <c r="I23110" s="5"/>
      <c r="T23110" s="5"/>
      <c r="V23110" s="5"/>
    </row>
    <row r="23111" spans="9:22" x14ac:dyDescent="0.25">
      <c r="I23111" s="5"/>
      <c r="T23111" s="5"/>
      <c r="V23111" s="5"/>
    </row>
    <row r="23112" spans="9:22" x14ac:dyDescent="0.25">
      <c r="I23112" s="5"/>
      <c r="T23112" s="5"/>
      <c r="V23112" s="5"/>
    </row>
    <row r="23113" spans="9:22" x14ac:dyDescent="0.25">
      <c r="I23113" s="5"/>
      <c r="T23113" s="5"/>
      <c r="V23113" s="5"/>
    </row>
    <row r="23114" spans="9:22" x14ac:dyDescent="0.25">
      <c r="I23114" s="5"/>
      <c r="T23114" s="5"/>
      <c r="V23114" s="5"/>
    </row>
    <row r="23115" spans="9:22" x14ac:dyDescent="0.25">
      <c r="I23115" s="5"/>
      <c r="T23115" s="5"/>
      <c r="V23115" s="5"/>
    </row>
    <row r="23116" spans="9:22" x14ac:dyDescent="0.25">
      <c r="I23116" s="5"/>
      <c r="T23116" s="5"/>
      <c r="V23116" s="5"/>
    </row>
    <row r="23117" spans="9:22" x14ac:dyDescent="0.25">
      <c r="I23117" s="5"/>
      <c r="T23117" s="5"/>
      <c r="V23117" s="5"/>
    </row>
    <row r="23118" spans="9:22" x14ac:dyDescent="0.25">
      <c r="I23118" s="5"/>
      <c r="T23118" s="5"/>
      <c r="V23118" s="5"/>
    </row>
    <row r="23119" spans="9:22" x14ac:dyDescent="0.25">
      <c r="I23119" s="5"/>
      <c r="T23119" s="5"/>
      <c r="V23119" s="5"/>
    </row>
    <row r="23120" spans="9:22" x14ac:dyDescent="0.25">
      <c r="I23120" s="5"/>
      <c r="T23120" s="5"/>
      <c r="V23120" s="5"/>
    </row>
    <row r="23121" spans="9:22" x14ac:dyDescent="0.25">
      <c r="I23121" s="5"/>
      <c r="T23121" s="5"/>
      <c r="V23121" s="5"/>
    </row>
    <row r="23122" spans="9:22" x14ac:dyDescent="0.25">
      <c r="I23122" s="5"/>
      <c r="T23122" s="5"/>
      <c r="V23122" s="5"/>
    </row>
    <row r="23123" spans="9:22" x14ac:dyDescent="0.25">
      <c r="I23123" s="5"/>
      <c r="T23123" s="5"/>
      <c r="V23123" s="5"/>
    </row>
    <row r="23124" spans="9:22" x14ac:dyDescent="0.25">
      <c r="I23124" s="5"/>
      <c r="T23124" s="5"/>
      <c r="V23124" s="5"/>
    </row>
    <row r="23125" spans="9:22" x14ac:dyDescent="0.25">
      <c r="I23125" s="5"/>
      <c r="T23125" s="5"/>
      <c r="V23125" s="5"/>
    </row>
    <row r="23126" spans="9:22" x14ac:dyDescent="0.25">
      <c r="I23126" s="5"/>
      <c r="T23126" s="5"/>
      <c r="V23126" s="5"/>
    </row>
    <row r="23127" spans="9:22" x14ac:dyDescent="0.25">
      <c r="I23127" s="5"/>
      <c r="T23127" s="5"/>
      <c r="V23127" s="5"/>
    </row>
    <row r="23128" spans="9:22" x14ac:dyDescent="0.25">
      <c r="I23128" s="5"/>
      <c r="T23128" s="5"/>
      <c r="V23128" s="5"/>
    </row>
    <row r="23129" spans="9:22" x14ac:dyDescent="0.25">
      <c r="I23129" s="5"/>
      <c r="T23129" s="5"/>
      <c r="V23129" s="5"/>
    </row>
    <row r="23130" spans="9:22" x14ac:dyDescent="0.25">
      <c r="I23130" s="5"/>
      <c r="T23130" s="5"/>
      <c r="V23130" s="5"/>
    </row>
    <row r="23131" spans="9:22" x14ac:dyDescent="0.25">
      <c r="I23131" s="5"/>
      <c r="T23131" s="5"/>
      <c r="V23131" s="5"/>
    </row>
    <row r="23132" spans="9:22" x14ac:dyDescent="0.25">
      <c r="I23132" s="5"/>
      <c r="T23132" s="5"/>
      <c r="V23132" s="5"/>
    </row>
    <row r="23133" spans="9:22" x14ac:dyDescent="0.25">
      <c r="I23133" s="5"/>
      <c r="T23133" s="5"/>
      <c r="V23133" s="5"/>
    </row>
    <row r="23134" spans="9:22" x14ac:dyDescent="0.25">
      <c r="I23134" s="5"/>
      <c r="T23134" s="5"/>
      <c r="V23134" s="5"/>
    </row>
    <row r="23135" spans="9:22" x14ac:dyDescent="0.25">
      <c r="I23135" s="5"/>
      <c r="T23135" s="5"/>
      <c r="V23135" s="5"/>
    </row>
    <row r="23136" spans="9:22" x14ac:dyDescent="0.25">
      <c r="I23136" s="5"/>
      <c r="T23136" s="5"/>
      <c r="V23136" s="5"/>
    </row>
    <row r="23137" spans="9:22" x14ac:dyDescent="0.25">
      <c r="I23137" s="5"/>
      <c r="T23137" s="5"/>
      <c r="V23137" s="5"/>
    </row>
    <row r="23138" spans="9:22" x14ac:dyDescent="0.25">
      <c r="I23138" s="5"/>
      <c r="T23138" s="5"/>
      <c r="V23138" s="5"/>
    </row>
    <row r="23139" spans="9:22" x14ac:dyDescent="0.25">
      <c r="I23139" s="5"/>
      <c r="T23139" s="5"/>
      <c r="V23139" s="5"/>
    </row>
    <row r="23140" spans="9:22" x14ac:dyDescent="0.25">
      <c r="I23140" s="5"/>
      <c r="T23140" s="5"/>
      <c r="V23140" s="5"/>
    </row>
    <row r="23141" spans="9:22" x14ac:dyDescent="0.25">
      <c r="I23141" s="5"/>
      <c r="T23141" s="5"/>
      <c r="V23141" s="5"/>
    </row>
    <row r="23142" spans="9:22" x14ac:dyDescent="0.25">
      <c r="I23142" s="5"/>
      <c r="T23142" s="5"/>
      <c r="V23142" s="5"/>
    </row>
    <row r="23143" spans="9:22" x14ac:dyDescent="0.25">
      <c r="I23143" s="5"/>
      <c r="T23143" s="5"/>
      <c r="V23143" s="5"/>
    </row>
    <row r="23144" spans="9:22" x14ac:dyDescent="0.25">
      <c r="I23144" s="5"/>
      <c r="T23144" s="5"/>
      <c r="V23144" s="5"/>
    </row>
    <row r="23145" spans="9:22" x14ac:dyDescent="0.25">
      <c r="I23145" s="5"/>
      <c r="T23145" s="5"/>
      <c r="V23145" s="5"/>
    </row>
    <row r="23146" spans="9:22" x14ac:dyDescent="0.25">
      <c r="I23146" s="5"/>
      <c r="T23146" s="5"/>
      <c r="V23146" s="5"/>
    </row>
    <row r="23147" spans="9:22" x14ac:dyDescent="0.25">
      <c r="I23147" s="5"/>
      <c r="T23147" s="5"/>
      <c r="V23147" s="5"/>
    </row>
    <row r="23148" spans="9:22" x14ac:dyDescent="0.25">
      <c r="I23148" s="5"/>
      <c r="T23148" s="5"/>
      <c r="V23148" s="5"/>
    </row>
    <row r="23149" spans="9:22" x14ac:dyDescent="0.25">
      <c r="I23149" s="5"/>
      <c r="T23149" s="5"/>
      <c r="V23149" s="5"/>
    </row>
    <row r="23150" spans="9:22" x14ac:dyDescent="0.25">
      <c r="I23150" s="5"/>
      <c r="T23150" s="5"/>
      <c r="V23150" s="5"/>
    </row>
    <row r="23151" spans="9:22" x14ac:dyDescent="0.25">
      <c r="I23151" s="5"/>
      <c r="T23151" s="5"/>
      <c r="V23151" s="5"/>
    </row>
    <row r="23152" spans="9:22" x14ac:dyDescent="0.25">
      <c r="I23152" s="5"/>
      <c r="T23152" s="5"/>
      <c r="V23152" s="5"/>
    </row>
    <row r="23153" spans="9:22" x14ac:dyDescent="0.25">
      <c r="I23153" s="5"/>
      <c r="T23153" s="5"/>
      <c r="V23153" s="5"/>
    </row>
    <row r="23154" spans="9:22" x14ac:dyDescent="0.25">
      <c r="I23154" s="5"/>
      <c r="T23154" s="5"/>
      <c r="V23154" s="5"/>
    </row>
    <row r="23155" spans="9:22" x14ac:dyDescent="0.25">
      <c r="I23155" s="5"/>
      <c r="T23155" s="5"/>
      <c r="V23155" s="5"/>
    </row>
    <row r="23156" spans="9:22" x14ac:dyDescent="0.25">
      <c r="I23156" s="5"/>
      <c r="T23156" s="5"/>
      <c r="V23156" s="5"/>
    </row>
    <row r="23157" spans="9:22" x14ac:dyDescent="0.25">
      <c r="I23157" s="5"/>
      <c r="T23157" s="5"/>
      <c r="V23157" s="5"/>
    </row>
    <row r="23158" spans="9:22" x14ac:dyDescent="0.25">
      <c r="I23158" s="5"/>
      <c r="T23158" s="5"/>
      <c r="V23158" s="5"/>
    </row>
    <row r="23159" spans="9:22" x14ac:dyDescent="0.25">
      <c r="I23159" s="5"/>
      <c r="T23159" s="5"/>
      <c r="V23159" s="5"/>
    </row>
    <row r="23160" spans="9:22" x14ac:dyDescent="0.25">
      <c r="I23160" s="5"/>
      <c r="T23160" s="5"/>
      <c r="V23160" s="5"/>
    </row>
    <row r="23161" spans="9:22" x14ac:dyDescent="0.25">
      <c r="I23161" s="5"/>
      <c r="T23161" s="5"/>
      <c r="V23161" s="5"/>
    </row>
    <row r="23162" spans="9:22" x14ac:dyDescent="0.25">
      <c r="I23162" s="5"/>
      <c r="T23162" s="5"/>
      <c r="V23162" s="5"/>
    </row>
    <row r="23163" spans="9:22" x14ac:dyDescent="0.25">
      <c r="I23163" s="5"/>
      <c r="T23163" s="5"/>
      <c r="V23163" s="5"/>
    </row>
    <row r="23164" spans="9:22" x14ac:dyDescent="0.25">
      <c r="I23164" s="5"/>
      <c r="T23164" s="5"/>
      <c r="V23164" s="5"/>
    </row>
    <row r="23165" spans="9:22" x14ac:dyDescent="0.25">
      <c r="I23165" s="5"/>
      <c r="T23165" s="5"/>
      <c r="V23165" s="5"/>
    </row>
    <row r="23166" spans="9:22" x14ac:dyDescent="0.25">
      <c r="I23166" s="5"/>
      <c r="T23166" s="5"/>
      <c r="V23166" s="5"/>
    </row>
    <row r="23167" spans="9:22" x14ac:dyDescent="0.25">
      <c r="I23167" s="5"/>
      <c r="T23167" s="5"/>
      <c r="V23167" s="5"/>
    </row>
    <row r="23168" spans="9:22" x14ac:dyDescent="0.25">
      <c r="I23168" s="5"/>
      <c r="T23168" s="5"/>
      <c r="V23168" s="5"/>
    </row>
    <row r="23169" spans="9:22" x14ac:dyDescent="0.25">
      <c r="I23169" s="5"/>
      <c r="T23169" s="5"/>
      <c r="V23169" s="5"/>
    </row>
    <row r="23170" spans="9:22" x14ac:dyDescent="0.25">
      <c r="I23170" s="5"/>
      <c r="T23170" s="5"/>
      <c r="V23170" s="5"/>
    </row>
    <row r="23171" spans="9:22" x14ac:dyDescent="0.25">
      <c r="I23171" s="5"/>
      <c r="T23171" s="5"/>
      <c r="V23171" s="5"/>
    </row>
    <row r="23172" spans="9:22" x14ac:dyDescent="0.25">
      <c r="I23172" s="5"/>
      <c r="T23172" s="5"/>
      <c r="V23172" s="5"/>
    </row>
    <row r="23173" spans="9:22" x14ac:dyDescent="0.25">
      <c r="I23173" s="5"/>
      <c r="T23173" s="5"/>
      <c r="V23173" s="5"/>
    </row>
    <row r="23174" spans="9:22" x14ac:dyDescent="0.25">
      <c r="I23174" s="5"/>
      <c r="T23174" s="5"/>
      <c r="V23174" s="5"/>
    </row>
    <row r="23175" spans="9:22" x14ac:dyDescent="0.25">
      <c r="I23175" s="5"/>
      <c r="T23175" s="5"/>
      <c r="V23175" s="5"/>
    </row>
    <row r="23176" spans="9:22" x14ac:dyDescent="0.25">
      <c r="I23176" s="5"/>
      <c r="T23176" s="5"/>
      <c r="V23176" s="5"/>
    </row>
    <row r="23177" spans="9:22" x14ac:dyDescent="0.25">
      <c r="I23177" s="5"/>
      <c r="T23177" s="5"/>
      <c r="V23177" s="5"/>
    </row>
    <row r="23178" spans="9:22" x14ac:dyDescent="0.25">
      <c r="I23178" s="5"/>
      <c r="T23178" s="5"/>
      <c r="V23178" s="5"/>
    </row>
    <row r="23179" spans="9:22" x14ac:dyDescent="0.25">
      <c r="I23179" s="5"/>
      <c r="T23179" s="5"/>
      <c r="V23179" s="5"/>
    </row>
    <row r="23180" spans="9:22" x14ac:dyDescent="0.25">
      <c r="I23180" s="5"/>
      <c r="T23180" s="5"/>
      <c r="V23180" s="5"/>
    </row>
    <row r="23181" spans="9:22" x14ac:dyDescent="0.25">
      <c r="I23181" s="5"/>
      <c r="T23181" s="5"/>
      <c r="V23181" s="5"/>
    </row>
    <row r="23182" spans="9:22" x14ac:dyDescent="0.25">
      <c r="I23182" s="5"/>
      <c r="T23182" s="5"/>
      <c r="V23182" s="5"/>
    </row>
    <row r="23183" spans="9:22" x14ac:dyDescent="0.25">
      <c r="I23183" s="5"/>
      <c r="T23183" s="5"/>
      <c r="V23183" s="5"/>
    </row>
    <row r="23184" spans="9:22" x14ac:dyDescent="0.25">
      <c r="I23184" s="5"/>
      <c r="T23184" s="5"/>
      <c r="V23184" s="5"/>
    </row>
    <row r="23185" spans="9:22" x14ac:dyDescent="0.25">
      <c r="I23185" s="5"/>
      <c r="T23185" s="5"/>
      <c r="V23185" s="5"/>
    </row>
    <row r="23186" spans="9:22" x14ac:dyDescent="0.25">
      <c r="I23186" s="5"/>
      <c r="T23186" s="5"/>
      <c r="V23186" s="5"/>
    </row>
    <row r="23187" spans="9:22" x14ac:dyDescent="0.25">
      <c r="I23187" s="5"/>
      <c r="T23187" s="5"/>
      <c r="V23187" s="5"/>
    </row>
    <row r="23188" spans="9:22" x14ac:dyDescent="0.25">
      <c r="I23188" s="5"/>
      <c r="T23188" s="5"/>
      <c r="V23188" s="5"/>
    </row>
    <row r="23189" spans="9:22" x14ac:dyDescent="0.25">
      <c r="I23189" s="5"/>
      <c r="T23189" s="5"/>
      <c r="V23189" s="5"/>
    </row>
    <row r="23190" spans="9:22" x14ac:dyDescent="0.25">
      <c r="I23190" s="5"/>
      <c r="T23190" s="5"/>
      <c r="V23190" s="5"/>
    </row>
    <row r="23191" spans="9:22" x14ac:dyDescent="0.25">
      <c r="I23191" s="5"/>
      <c r="T23191" s="5"/>
      <c r="V23191" s="5"/>
    </row>
    <row r="23192" spans="9:22" x14ac:dyDescent="0.25">
      <c r="I23192" s="5"/>
      <c r="T23192" s="5"/>
      <c r="V23192" s="5"/>
    </row>
    <row r="23193" spans="9:22" x14ac:dyDescent="0.25">
      <c r="I23193" s="5"/>
      <c r="T23193" s="5"/>
      <c r="V23193" s="5"/>
    </row>
    <row r="23194" spans="9:22" x14ac:dyDescent="0.25">
      <c r="I23194" s="5"/>
      <c r="T23194" s="5"/>
      <c r="V23194" s="5"/>
    </row>
    <row r="23195" spans="9:22" x14ac:dyDescent="0.25">
      <c r="I23195" s="5"/>
      <c r="T23195" s="5"/>
      <c r="V23195" s="5"/>
    </row>
    <row r="23196" spans="9:22" x14ac:dyDescent="0.25">
      <c r="I23196" s="5"/>
      <c r="T23196" s="5"/>
      <c r="V23196" s="5"/>
    </row>
    <row r="23197" spans="9:22" x14ac:dyDescent="0.25">
      <c r="I23197" s="5"/>
      <c r="T23197" s="5"/>
      <c r="V23197" s="5"/>
    </row>
    <row r="23198" spans="9:22" x14ac:dyDescent="0.25">
      <c r="I23198" s="5"/>
      <c r="T23198" s="5"/>
      <c r="V23198" s="5"/>
    </row>
    <row r="23199" spans="9:22" x14ac:dyDescent="0.25">
      <c r="I23199" s="5"/>
      <c r="T23199" s="5"/>
      <c r="V23199" s="5"/>
    </row>
    <row r="23200" spans="9:22" x14ac:dyDescent="0.25">
      <c r="I23200" s="5"/>
      <c r="T23200" s="5"/>
      <c r="V23200" s="5"/>
    </row>
    <row r="23201" spans="9:22" x14ac:dyDescent="0.25">
      <c r="I23201" s="5"/>
      <c r="T23201" s="5"/>
      <c r="V23201" s="5"/>
    </row>
    <row r="23202" spans="9:22" x14ac:dyDescent="0.25">
      <c r="I23202" s="5"/>
      <c r="T23202" s="5"/>
      <c r="V23202" s="5"/>
    </row>
    <row r="23203" spans="9:22" x14ac:dyDescent="0.25">
      <c r="I23203" s="5"/>
      <c r="T23203" s="5"/>
      <c r="V23203" s="5"/>
    </row>
    <row r="23204" spans="9:22" x14ac:dyDescent="0.25">
      <c r="I23204" s="5"/>
      <c r="T23204" s="5"/>
      <c r="V23204" s="5"/>
    </row>
    <row r="23205" spans="9:22" x14ac:dyDescent="0.25">
      <c r="I23205" s="5"/>
      <c r="T23205" s="5"/>
      <c r="V23205" s="5"/>
    </row>
    <row r="23206" spans="9:22" x14ac:dyDescent="0.25">
      <c r="I23206" s="5"/>
      <c r="T23206" s="5"/>
      <c r="V23206" s="5"/>
    </row>
    <row r="23207" spans="9:22" x14ac:dyDescent="0.25">
      <c r="I23207" s="5"/>
      <c r="T23207" s="5"/>
      <c r="V23207" s="5"/>
    </row>
    <row r="23208" spans="9:22" x14ac:dyDescent="0.25">
      <c r="I23208" s="5"/>
      <c r="T23208" s="5"/>
      <c r="V23208" s="5"/>
    </row>
    <row r="23209" spans="9:22" x14ac:dyDescent="0.25">
      <c r="I23209" s="5"/>
      <c r="T23209" s="5"/>
      <c r="V23209" s="5"/>
    </row>
    <row r="23210" spans="9:22" x14ac:dyDescent="0.25">
      <c r="I23210" s="5"/>
      <c r="T23210" s="5"/>
      <c r="V23210" s="5"/>
    </row>
    <row r="23211" spans="9:22" x14ac:dyDescent="0.25">
      <c r="I23211" s="5"/>
      <c r="T23211" s="5"/>
      <c r="V23211" s="5"/>
    </row>
    <row r="23212" spans="9:22" x14ac:dyDescent="0.25">
      <c r="I23212" s="5"/>
      <c r="T23212" s="5"/>
      <c r="V23212" s="5"/>
    </row>
    <row r="23213" spans="9:22" x14ac:dyDescent="0.25">
      <c r="I23213" s="5"/>
      <c r="T23213" s="5"/>
      <c r="V23213" s="5"/>
    </row>
    <row r="23214" spans="9:22" x14ac:dyDescent="0.25">
      <c r="I23214" s="5"/>
      <c r="T23214" s="5"/>
      <c r="V23214" s="5"/>
    </row>
    <row r="23215" spans="9:22" x14ac:dyDescent="0.25">
      <c r="I23215" s="5"/>
      <c r="T23215" s="5"/>
      <c r="V23215" s="5"/>
    </row>
    <row r="23216" spans="9:22" x14ac:dyDescent="0.25">
      <c r="I23216" s="5"/>
      <c r="T23216" s="5"/>
      <c r="V23216" s="5"/>
    </row>
    <row r="23217" spans="9:22" x14ac:dyDescent="0.25">
      <c r="I23217" s="5"/>
      <c r="T23217" s="5"/>
      <c r="V23217" s="5"/>
    </row>
    <row r="23218" spans="9:22" x14ac:dyDescent="0.25">
      <c r="I23218" s="5"/>
      <c r="T23218" s="5"/>
      <c r="V23218" s="5"/>
    </row>
    <row r="23219" spans="9:22" x14ac:dyDescent="0.25">
      <c r="I23219" s="5"/>
      <c r="T23219" s="5"/>
      <c r="V23219" s="5"/>
    </row>
    <row r="23220" spans="9:22" x14ac:dyDescent="0.25">
      <c r="I23220" s="5"/>
      <c r="T23220" s="5"/>
      <c r="V23220" s="5"/>
    </row>
    <row r="23221" spans="9:22" x14ac:dyDescent="0.25">
      <c r="I23221" s="5"/>
      <c r="T23221" s="5"/>
      <c r="V23221" s="5"/>
    </row>
    <row r="23222" spans="9:22" x14ac:dyDescent="0.25">
      <c r="I23222" s="5"/>
      <c r="T23222" s="5"/>
      <c r="V23222" s="5"/>
    </row>
    <row r="23223" spans="9:22" x14ac:dyDescent="0.25">
      <c r="I23223" s="5"/>
      <c r="T23223" s="5"/>
      <c r="V23223" s="5"/>
    </row>
    <row r="23224" spans="9:22" x14ac:dyDescent="0.25">
      <c r="I23224" s="5"/>
      <c r="T23224" s="5"/>
      <c r="V23224" s="5"/>
    </row>
    <row r="23225" spans="9:22" x14ac:dyDescent="0.25">
      <c r="I23225" s="5"/>
      <c r="T23225" s="5"/>
      <c r="V23225" s="5"/>
    </row>
    <row r="23226" spans="9:22" x14ac:dyDescent="0.25">
      <c r="I23226" s="5"/>
      <c r="T23226" s="5"/>
      <c r="V23226" s="5"/>
    </row>
    <row r="23227" spans="9:22" x14ac:dyDescent="0.25">
      <c r="I23227" s="5"/>
      <c r="T23227" s="5"/>
      <c r="V23227" s="5"/>
    </row>
    <row r="23228" spans="9:22" x14ac:dyDescent="0.25">
      <c r="I23228" s="5"/>
      <c r="T23228" s="5"/>
      <c r="V23228" s="5"/>
    </row>
    <row r="23229" spans="9:22" x14ac:dyDescent="0.25">
      <c r="I23229" s="5"/>
      <c r="T23229" s="5"/>
      <c r="V23229" s="5"/>
    </row>
    <row r="23230" spans="9:22" x14ac:dyDescent="0.25">
      <c r="I23230" s="5"/>
      <c r="T23230" s="5"/>
      <c r="V23230" s="5"/>
    </row>
    <row r="23231" spans="9:22" x14ac:dyDescent="0.25">
      <c r="I23231" s="5"/>
      <c r="T23231" s="5"/>
      <c r="V23231" s="5"/>
    </row>
    <row r="23232" spans="9:22" x14ac:dyDescent="0.25">
      <c r="I23232" s="5"/>
      <c r="T23232" s="5"/>
      <c r="V23232" s="5"/>
    </row>
    <row r="23233" spans="9:22" x14ac:dyDescent="0.25">
      <c r="I23233" s="5"/>
      <c r="T23233" s="5"/>
      <c r="V23233" s="5"/>
    </row>
    <row r="23234" spans="9:22" x14ac:dyDescent="0.25">
      <c r="I23234" s="5"/>
      <c r="T23234" s="5"/>
      <c r="V23234" s="5"/>
    </row>
    <row r="23235" spans="9:22" x14ac:dyDescent="0.25">
      <c r="I23235" s="5"/>
      <c r="T23235" s="5"/>
      <c r="V23235" s="5"/>
    </row>
    <row r="23236" spans="9:22" x14ac:dyDescent="0.25">
      <c r="I23236" s="5"/>
      <c r="T23236" s="5"/>
      <c r="V23236" s="5"/>
    </row>
    <row r="23237" spans="9:22" x14ac:dyDescent="0.25">
      <c r="I23237" s="5"/>
      <c r="T23237" s="5"/>
      <c r="V23237" s="5"/>
    </row>
    <row r="23238" spans="9:22" x14ac:dyDescent="0.25">
      <c r="I23238" s="5"/>
      <c r="T23238" s="5"/>
      <c r="V23238" s="5"/>
    </row>
    <row r="23239" spans="9:22" x14ac:dyDescent="0.25">
      <c r="I23239" s="5"/>
      <c r="T23239" s="5"/>
      <c r="V23239" s="5"/>
    </row>
    <row r="23240" spans="9:22" x14ac:dyDescent="0.25">
      <c r="I23240" s="5"/>
      <c r="T23240" s="5"/>
      <c r="V23240" s="5"/>
    </row>
    <row r="23241" spans="9:22" x14ac:dyDescent="0.25">
      <c r="I23241" s="5"/>
      <c r="T23241" s="5"/>
      <c r="V23241" s="5"/>
    </row>
    <row r="23242" spans="9:22" x14ac:dyDescent="0.25">
      <c r="I23242" s="5"/>
      <c r="T23242" s="5"/>
      <c r="V23242" s="5"/>
    </row>
    <row r="23243" spans="9:22" x14ac:dyDescent="0.25">
      <c r="I23243" s="5"/>
      <c r="T23243" s="5"/>
      <c r="V23243" s="5"/>
    </row>
    <row r="23244" spans="9:22" x14ac:dyDescent="0.25">
      <c r="I23244" s="5"/>
      <c r="T23244" s="5"/>
      <c r="V23244" s="5"/>
    </row>
    <row r="23245" spans="9:22" x14ac:dyDescent="0.25">
      <c r="I23245" s="5"/>
      <c r="T23245" s="5"/>
      <c r="V23245" s="5"/>
    </row>
    <row r="23246" spans="9:22" x14ac:dyDescent="0.25">
      <c r="I23246" s="5"/>
      <c r="T23246" s="5"/>
      <c r="V23246" s="5"/>
    </row>
    <row r="23247" spans="9:22" x14ac:dyDescent="0.25">
      <c r="I23247" s="5"/>
      <c r="T23247" s="5"/>
      <c r="V23247" s="5"/>
    </row>
    <row r="23248" spans="9:22" x14ac:dyDescent="0.25">
      <c r="I23248" s="5"/>
      <c r="T23248" s="5"/>
      <c r="V23248" s="5"/>
    </row>
    <row r="23249" spans="9:22" x14ac:dyDescent="0.25">
      <c r="I23249" s="5"/>
      <c r="T23249" s="5"/>
      <c r="V23249" s="5"/>
    </row>
    <row r="23250" spans="9:22" x14ac:dyDescent="0.25">
      <c r="I23250" s="5"/>
      <c r="T23250" s="5"/>
      <c r="V23250" s="5"/>
    </row>
    <row r="23251" spans="9:22" x14ac:dyDescent="0.25">
      <c r="I23251" s="5"/>
      <c r="T23251" s="5"/>
      <c r="V23251" s="5"/>
    </row>
    <row r="23252" spans="9:22" x14ac:dyDescent="0.25">
      <c r="I23252" s="5"/>
      <c r="T23252" s="5"/>
      <c r="V23252" s="5"/>
    </row>
    <row r="23253" spans="9:22" x14ac:dyDescent="0.25">
      <c r="I23253" s="5"/>
      <c r="T23253" s="5"/>
      <c r="V23253" s="5"/>
    </row>
    <row r="23254" spans="9:22" x14ac:dyDescent="0.25">
      <c r="I23254" s="5"/>
      <c r="T23254" s="5"/>
      <c r="V23254" s="5"/>
    </row>
    <row r="23255" spans="9:22" x14ac:dyDescent="0.25">
      <c r="I23255" s="5"/>
      <c r="T23255" s="5"/>
      <c r="V23255" s="5"/>
    </row>
    <row r="23256" spans="9:22" x14ac:dyDescent="0.25">
      <c r="I23256" s="5"/>
      <c r="T23256" s="5"/>
      <c r="V23256" s="5"/>
    </row>
    <row r="23257" spans="9:22" x14ac:dyDescent="0.25">
      <c r="I23257" s="5"/>
      <c r="T23257" s="5"/>
      <c r="V23257" s="5"/>
    </row>
    <row r="23258" spans="9:22" x14ac:dyDescent="0.25">
      <c r="I23258" s="5"/>
      <c r="T23258" s="5"/>
      <c r="V23258" s="5"/>
    </row>
    <row r="23259" spans="9:22" x14ac:dyDescent="0.25">
      <c r="I23259" s="5"/>
      <c r="T23259" s="5"/>
      <c r="V23259" s="5"/>
    </row>
    <row r="23260" spans="9:22" x14ac:dyDescent="0.25">
      <c r="I23260" s="5"/>
      <c r="T23260" s="5"/>
      <c r="V23260" s="5"/>
    </row>
    <row r="23261" spans="9:22" x14ac:dyDescent="0.25">
      <c r="I23261" s="5"/>
      <c r="T23261" s="5"/>
      <c r="V23261" s="5"/>
    </row>
    <row r="23262" spans="9:22" x14ac:dyDescent="0.25">
      <c r="I23262" s="5"/>
      <c r="T23262" s="5"/>
      <c r="V23262" s="5"/>
    </row>
    <row r="23263" spans="9:22" x14ac:dyDescent="0.25">
      <c r="I23263" s="5"/>
      <c r="T23263" s="5"/>
      <c r="V23263" s="5"/>
    </row>
    <row r="23264" spans="9:22" x14ac:dyDescent="0.25">
      <c r="I23264" s="5"/>
      <c r="T23264" s="5"/>
      <c r="V23264" s="5"/>
    </row>
    <row r="23265" spans="9:22" x14ac:dyDescent="0.25">
      <c r="I23265" s="5"/>
      <c r="T23265" s="5"/>
      <c r="V23265" s="5"/>
    </row>
    <row r="23266" spans="9:22" x14ac:dyDescent="0.25">
      <c r="I23266" s="5"/>
      <c r="T23266" s="5"/>
      <c r="V23266" s="5"/>
    </row>
    <row r="23267" spans="9:22" x14ac:dyDescent="0.25">
      <c r="I23267" s="5"/>
      <c r="T23267" s="5"/>
      <c r="V23267" s="5"/>
    </row>
    <row r="23268" spans="9:22" x14ac:dyDescent="0.25">
      <c r="I23268" s="5"/>
      <c r="T23268" s="5"/>
      <c r="V23268" s="5"/>
    </row>
    <row r="23269" spans="9:22" x14ac:dyDescent="0.25">
      <c r="I23269" s="5"/>
      <c r="T23269" s="5"/>
      <c r="V23269" s="5"/>
    </row>
    <row r="23270" spans="9:22" x14ac:dyDescent="0.25">
      <c r="I23270" s="5"/>
      <c r="T23270" s="5"/>
      <c r="V23270" s="5"/>
    </row>
    <row r="23271" spans="9:22" x14ac:dyDescent="0.25">
      <c r="I23271" s="5"/>
      <c r="T23271" s="5"/>
      <c r="V23271" s="5"/>
    </row>
    <row r="23272" spans="9:22" x14ac:dyDescent="0.25">
      <c r="I23272" s="5"/>
      <c r="T23272" s="5"/>
      <c r="V23272" s="5"/>
    </row>
    <row r="23273" spans="9:22" x14ac:dyDescent="0.25">
      <c r="I23273" s="5"/>
      <c r="T23273" s="5"/>
      <c r="V23273" s="5"/>
    </row>
    <row r="23274" spans="9:22" x14ac:dyDescent="0.25">
      <c r="I23274" s="5"/>
      <c r="T23274" s="5"/>
      <c r="V23274" s="5"/>
    </row>
    <row r="23275" spans="9:22" x14ac:dyDescent="0.25">
      <c r="I23275" s="5"/>
      <c r="T23275" s="5"/>
      <c r="V23275" s="5"/>
    </row>
    <row r="23276" spans="9:22" x14ac:dyDescent="0.25">
      <c r="I23276" s="5"/>
      <c r="T23276" s="5"/>
      <c r="V23276" s="5"/>
    </row>
    <row r="23277" spans="9:22" x14ac:dyDescent="0.25">
      <c r="I23277" s="5"/>
      <c r="T23277" s="5"/>
      <c r="V23277" s="5"/>
    </row>
    <row r="23278" spans="9:22" x14ac:dyDescent="0.25">
      <c r="I23278" s="5"/>
      <c r="T23278" s="5"/>
      <c r="V23278" s="5"/>
    </row>
    <row r="23279" spans="9:22" x14ac:dyDescent="0.25">
      <c r="I23279" s="5"/>
      <c r="T23279" s="5"/>
      <c r="V23279" s="5"/>
    </row>
    <row r="23280" spans="9:22" x14ac:dyDescent="0.25">
      <c r="I23280" s="5"/>
      <c r="T23280" s="5"/>
      <c r="V23280" s="5"/>
    </row>
    <row r="23281" spans="9:22" x14ac:dyDescent="0.25">
      <c r="I23281" s="5"/>
      <c r="T23281" s="5"/>
      <c r="V23281" s="5"/>
    </row>
    <row r="23282" spans="9:22" x14ac:dyDescent="0.25">
      <c r="I23282" s="5"/>
      <c r="T23282" s="5"/>
      <c r="V23282" s="5"/>
    </row>
    <row r="23283" spans="9:22" x14ac:dyDescent="0.25">
      <c r="I23283" s="5"/>
      <c r="T23283" s="5"/>
      <c r="V23283" s="5"/>
    </row>
    <row r="23284" spans="9:22" x14ac:dyDescent="0.25">
      <c r="I23284" s="5"/>
      <c r="T23284" s="5"/>
      <c r="V23284" s="5"/>
    </row>
    <row r="23285" spans="9:22" x14ac:dyDescent="0.25">
      <c r="I23285" s="5"/>
      <c r="T23285" s="5"/>
      <c r="V23285" s="5"/>
    </row>
    <row r="23286" spans="9:22" x14ac:dyDescent="0.25">
      <c r="I23286" s="5"/>
      <c r="T23286" s="5"/>
      <c r="V23286" s="5"/>
    </row>
    <row r="23287" spans="9:22" x14ac:dyDescent="0.25">
      <c r="I23287" s="5"/>
      <c r="T23287" s="5"/>
      <c r="V23287" s="5"/>
    </row>
    <row r="23288" spans="9:22" x14ac:dyDescent="0.25">
      <c r="I23288" s="5"/>
      <c r="T23288" s="5"/>
      <c r="V23288" s="5"/>
    </row>
    <row r="23289" spans="9:22" x14ac:dyDescent="0.25">
      <c r="I23289" s="5"/>
      <c r="T23289" s="5"/>
      <c r="V23289" s="5"/>
    </row>
    <row r="23290" spans="9:22" x14ac:dyDescent="0.25">
      <c r="I23290" s="5"/>
      <c r="T23290" s="5"/>
      <c r="V23290" s="5"/>
    </row>
    <row r="23291" spans="9:22" x14ac:dyDescent="0.25">
      <c r="I23291" s="5"/>
      <c r="T23291" s="5"/>
      <c r="V23291" s="5"/>
    </row>
    <row r="23292" spans="9:22" x14ac:dyDescent="0.25">
      <c r="I23292" s="5"/>
      <c r="T23292" s="5"/>
      <c r="V23292" s="5"/>
    </row>
    <row r="23293" spans="9:22" x14ac:dyDescent="0.25">
      <c r="I23293" s="5"/>
      <c r="T23293" s="5"/>
      <c r="V23293" s="5"/>
    </row>
    <row r="23294" spans="9:22" x14ac:dyDescent="0.25">
      <c r="I23294" s="5"/>
      <c r="T23294" s="5"/>
      <c r="V23294" s="5"/>
    </row>
    <row r="23295" spans="9:22" x14ac:dyDescent="0.25">
      <c r="I23295" s="5"/>
      <c r="T23295" s="5"/>
      <c r="V23295" s="5"/>
    </row>
    <row r="23296" spans="9:22" x14ac:dyDescent="0.25">
      <c r="I23296" s="5"/>
      <c r="T23296" s="5"/>
      <c r="V23296" s="5"/>
    </row>
    <row r="23297" spans="9:22" x14ac:dyDescent="0.25">
      <c r="I23297" s="5"/>
      <c r="T23297" s="5"/>
      <c r="V23297" s="5"/>
    </row>
    <row r="23298" spans="9:22" x14ac:dyDescent="0.25">
      <c r="I23298" s="5"/>
      <c r="T23298" s="5"/>
      <c r="V23298" s="5"/>
    </row>
    <row r="23299" spans="9:22" x14ac:dyDescent="0.25">
      <c r="I23299" s="5"/>
      <c r="T23299" s="5"/>
      <c r="V23299" s="5"/>
    </row>
    <row r="23300" spans="9:22" x14ac:dyDescent="0.25">
      <c r="I23300" s="5"/>
      <c r="T23300" s="5"/>
      <c r="V23300" s="5"/>
    </row>
    <row r="23301" spans="9:22" x14ac:dyDescent="0.25">
      <c r="I23301" s="5"/>
      <c r="T23301" s="5"/>
      <c r="V23301" s="5"/>
    </row>
    <row r="23302" spans="9:22" x14ac:dyDescent="0.25">
      <c r="I23302" s="5"/>
      <c r="T23302" s="5"/>
      <c r="V23302" s="5"/>
    </row>
    <row r="23303" spans="9:22" x14ac:dyDescent="0.25">
      <c r="I23303" s="5"/>
      <c r="T23303" s="5"/>
      <c r="V23303" s="5"/>
    </row>
    <row r="23304" spans="9:22" x14ac:dyDescent="0.25">
      <c r="I23304" s="5"/>
      <c r="T23304" s="5"/>
      <c r="V23304" s="5"/>
    </row>
    <row r="23305" spans="9:22" x14ac:dyDescent="0.25">
      <c r="I23305" s="5"/>
      <c r="T23305" s="5"/>
      <c r="V23305" s="5"/>
    </row>
    <row r="23306" spans="9:22" x14ac:dyDescent="0.25">
      <c r="I23306" s="5"/>
      <c r="T23306" s="5"/>
      <c r="V23306" s="5"/>
    </row>
    <row r="23307" spans="9:22" x14ac:dyDescent="0.25">
      <c r="I23307" s="5"/>
      <c r="T23307" s="5"/>
      <c r="V23307" s="5"/>
    </row>
    <row r="23308" spans="9:22" x14ac:dyDescent="0.25">
      <c r="I23308" s="5"/>
      <c r="T23308" s="5"/>
      <c r="V23308" s="5"/>
    </row>
    <row r="23309" spans="9:22" x14ac:dyDescent="0.25">
      <c r="I23309" s="5"/>
      <c r="T23309" s="5"/>
      <c r="V23309" s="5"/>
    </row>
    <row r="23310" spans="9:22" x14ac:dyDescent="0.25">
      <c r="I23310" s="5"/>
      <c r="T23310" s="5"/>
      <c r="V23310" s="5"/>
    </row>
    <row r="23311" spans="9:22" x14ac:dyDescent="0.25">
      <c r="I23311" s="5"/>
      <c r="T23311" s="5"/>
      <c r="V23311" s="5"/>
    </row>
    <row r="23312" spans="9:22" x14ac:dyDescent="0.25">
      <c r="I23312" s="5"/>
      <c r="T23312" s="5"/>
      <c r="V23312" s="5"/>
    </row>
    <row r="23313" spans="9:22" x14ac:dyDescent="0.25">
      <c r="I23313" s="5"/>
      <c r="T23313" s="5"/>
      <c r="V23313" s="5"/>
    </row>
    <row r="23314" spans="9:22" x14ac:dyDescent="0.25">
      <c r="I23314" s="5"/>
      <c r="T23314" s="5"/>
      <c r="V23314" s="5"/>
    </row>
    <row r="23315" spans="9:22" x14ac:dyDescent="0.25">
      <c r="I23315" s="5"/>
      <c r="T23315" s="5"/>
      <c r="V23315" s="5"/>
    </row>
    <row r="23316" spans="9:22" x14ac:dyDescent="0.25">
      <c r="I23316" s="5"/>
      <c r="T23316" s="5"/>
      <c r="V23316" s="5"/>
    </row>
    <row r="23317" spans="9:22" x14ac:dyDescent="0.25">
      <c r="I23317" s="5"/>
      <c r="T23317" s="5"/>
      <c r="V23317" s="5"/>
    </row>
    <row r="23318" spans="9:22" x14ac:dyDescent="0.25">
      <c r="I23318" s="5"/>
      <c r="T23318" s="5"/>
      <c r="V23318" s="5"/>
    </row>
    <row r="23319" spans="9:22" x14ac:dyDescent="0.25">
      <c r="I23319" s="5"/>
      <c r="T23319" s="5"/>
      <c r="V23319" s="5"/>
    </row>
    <row r="23320" spans="9:22" x14ac:dyDescent="0.25">
      <c r="I23320" s="5"/>
      <c r="T23320" s="5"/>
      <c r="V23320" s="5"/>
    </row>
    <row r="23321" spans="9:22" x14ac:dyDescent="0.25">
      <c r="I23321" s="5"/>
      <c r="T23321" s="5"/>
      <c r="V23321" s="5"/>
    </row>
    <row r="23322" spans="9:22" x14ac:dyDescent="0.25">
      <c r="I23322" s="5"/>
      <c r="T23322" s="5"/>
      <c r="V23322" s="5"/>
    </row>
    <row r="23323" spans="9:22" x14ac:dyDescent="0.25">
      <c r="I23323" s="5"/>
      <c r="T23323" s="5"/>
      <c r="V23323" s="5"/>
    </row>
    <row r="23324" spans="9:22" x14ac:dyDescent="0.25">
      <c r="I23324" s="5"/>
      <c r="T23324" s="5"/>
      <c r="V23324" s="5"/>
    </row>
    <row r="23325" spans="9:22" x14ac:dyDescent="0.25">
      <c r="I23325" s="5"/>
      <c r="T23325" s="5"/>
      <c r="V23325" s="5"/>
    </row>
    <row r="23326" spans="9:22" x14ac:dyDescent="0.25">
      <c r="I23326" s="5"/>
      <c r="T23326" s="5"/>
      <c r="V23326" s="5"/>
    </row>
    <row r="23327" spans="9:22" x14ac:dyDescent="0.25">
      <c r="I23327" s="5"/>
      <c r="T23327" s="5"/>
      <c r="V23327" s="5"/>
    </row>
    <row r="23328" spans="9:22" x14ac:dyDescent="0.25">
      <c r="I23328" s="5"/>
      <c r="T23328" s="5"/>
      <c r="V23328" s="5"/>
    </row>
    <row r="23329" spans="9:22" x14ac:dyDescent="0.25">
      <c r="I23329" s="5"/>
      <c r="T23329" s="5"/>
      <c r="V23329" s="5"/>
    </row>
    <row r="23330" spans="9:22" x14ac:dyDescent="0.25">
      <c r="I23330" s="5"/>
      <c r="T23330" s="5"/>
      <c r="V23330" s="5"/>
    </row>
    <row r="23331" spans="9:22" x14ac:dyDescent="0.25">
      <c r="I23331" s="5"/>
      <c r="T23331" s="5"/>
      <c r="V23331" s="5"/>
    </row>
    <row r="23332" spans="9:22" x14ac:dyDescent="0.25">
      <c r="I23332" s="5"/>
      <c r="T23332" s="5"/>
      <c r="V23332" s="5"/>
    </row>
    <row r="23333" spans="9:22" x14ac:dyDescent="0.25">
      <c r="I23333" s="5"/>
      <c r="T23333" s="5"/>
      <c r="V23333" s="5"/>
    </row>
    <row r="23334" spans="9:22" x14ac:dyDescent="0.25">
      <c r="I23334" s="5"/>
      <c r="T23334" s="5"/>
      <c r="V23334" s="5"/>
    </row>
    <row r="23335" spans="9:22" x14ac:dyDescent="0.25">
      <c r="I23335" s="5"/>
      <c r="T23335" s="5"/>
      <c r="V23335" s="5"/>
    </row>
    <row r="23336" spans="9:22" x14ac:dyDescent="0.25">
      <c r="I23336" s="5"/>
      <c r="T23336" s="5"/>
      <c r="V23336" s="5"/>
    </row>
    <row r="23337" spans="9:22" x14ac:dyDescent="0.25">
      <c r="I23337" s="5"/>
      <c r="T23337" s="5"/>
      <c r="V23337" s="5"/>
    </row>
    <row r="23338" spans="9:22" x14ac:dyDescent="0.25">
      <c r="I23338" s="5"/>
      <c r="T23338" s="5"/>
      <c r="V23338" s="5"/>
    </row>
    <row r="23339" spans="9:22" x14ac:dyDescent="0.25">
      <c r="I23339" s="5"/>
      <c r="T23339" s="5"/>
      <c r="V23339" s="5"/>
    </row>
    <row r="23340" spans="9:22" x14ac:dyDescent="0.25">
      <c r="I23340" s="5"/>
      <c r="T23340" s="5"/>
      <c r="V23340" s="5"/>
    </row>
    <row r="23341" spans="9:22" x14ac:dyDescent="0.25">
      <c r="I23341" s="5"/>
      <c r="T23341" s="5"/>
      <c r="V23341" s="5"/>
    </row>
    <row r="23342" spans="9:22" x14ac:dyDescent="0.25">
      <c r="I23342" s="5"/>
      <c r="T23342" s="5"/>
      <c r="V23342" s="5"/>
    </row>
    <row r="23343" spans="9:22" x14ac:dyDescent="0.25">
      <c r="I23343" s="5"/>
      <c r="T23343" s="5"/>
      <c r="V23343" s="5"/>
    </row>
    <row r="23344" spans="9:22" x14ac:dyDescent="0.25">
      <c r="I23344" s="5"/>
      <c r="T23344" s="5"/>
      <c r="V23344" s="5"/>
    </row>
    <row r="23345" spans="9:22" x14ac:dyDescent="0.25">
      <c r="I23345" s="5"/>
      <c r="T23345" s="5"/>
      <c r="V23345" s="5"/>
    </row>
    <row r="23346" spans="9:22" x14ac:dyDescent="0.25">
      <c r="I23346" s="5"/>
      <c r="T23346" s="5"/>
      <c r="V23346" s="5"/>
    </row>
    <row r="23347" spans="9:22" x14ac:dyDescent="0.25">
      <c r="I23347" s="5"/>
      <c r="T23347" s="5"/>
      <c r="V23347" s="5"/>
    </row>
    <row r="23348" spans="9:22" x14ac:dyDescent="0.25">
      <c r="I23348" s="5"/>
      <c r="T23348" s="5"/>
      <c r="V23348" s="5"/>
    </row>
    <row r="23349" spans="9:22" x14ac:dyDescent="0.25">
      <c r="I23349" s="5"/>
      <c r="T23349" s="5"/>
      <c r="V23349" s="5"/>
    </row>
    <row r="23350" spans="9:22" x14ac:dyDescent="0.25">
      <c r="I23350" s="5"/>
      <c r="T23350" s="5"/>
      <c r="V23350" s="5"/>
    </row>
    <row r="23351" spans="9:22" x14ac:dyDescent="0.25">
      <c r="I23351" s="5"/>
      <c r="T23351" s="5"/>
      <c r="V23351" s="5"/>
    </row>
    <row r="23352" spans="9:22" x14ac:dyDescent="0.25">
      <c r="I23352" s="5"/>
      <c r="T23352" s="5"/>
      <c r="V23352" s="5"/>
    </row>
    <row r="23353" spans="9:22" x14ac:dyDescent="0.25">
      <c r="I23353" s="5"/>
      <c r="T23353" s="5"/>
      <c r="V23353" s="5"/>
    </row>
    <row r="23354" spans="9:22" x14ac:dyDescent="0.25">
      <c r="I23354" s="5"/>
      <c r="T23354" s="5"/>
      <c r="V23354" s="5"/>
    </row>
    <row r="23355" spans="9:22" x14ac:dyDescent="0.25">
      <c r="I23355" s="5"/>
      <c r="T23355" s="5"/>
      <c r="V23355" s="5"/>
    </row>
    <row r="23356" spans="9:22" x14ac:dyDescent="0.25">
      <c r="I23356" s="5"/>
      <c r="T23356" s="5"/>
      <c r="V23356" s="5"/>
    </row>
    <row r="23357" spans="9:22" x14ac:dyDescent="0.25">
      <c r="I23357" s="5"/>
      <c r="T23357" s="5"/>
      <c r="V23357" s="5"/>
    </row>
    <row r="23358" spans="9:22" x14ac:dyDescent="0.25">
      <c r="I23358" s="5"/>
      <c r="T23358" s="5"/>
      <c r="V23358" s="5"/>
    </row>
    <row r="23359" spans="9:22" x14ac:dyDescent="0.25">
      <c r="I23359" s="5"/>
      <c r="T23359" s="5"/>
      <c r="V23359" s="5"/>
    </row>
    <row r="23360" spans="9:22" x14ac:dyDescent="0.25">
      <c r="I23360" s="5"/>
      <c r="T23360" s="5"/>
      <c r="V23360" s="5"/>
    </row>
    <row r="23361" spans="9:22" x14ac:dyDescent="0.25">
      <c r="I23361" s="5"/>
      <c r="T23361" s="5"/>
      <c r="V23361" s="5"/>
    </row>
    <row r="23362" spans="9:22" x14ac:dyDescent="0.25">
      <c r="I23362" s="5"/>
      <c r="T23362" s="5"/>
      <c r="V23362" s="5"/>
    </row>
    <row r="23363" spans="9:22" x14ac:dyDescent="0.25">
      <c r="I23363" s="5"/>
      <c r="T23363" s="5"/>
      <c r="V23363" s="5"/>
    </row>
    <row r="23364" spans="9:22" x14ac:dyDescent="0.25">
      <c r="I23364" s="5"/>
      <c r="T23364" s="5"/>
      <c r="V23364" s="5"/>
    </row>
    <row r="23365" spans="9:22" x14ac:dyDescent="0.25">
      <c r="I23365" s="5"/>
      <c r="T23365" s="5"/>
      <c r="V23365" s="5"/>
    </row>
    <row r="23366" spans="9:22" x14ac:dyDescent="0.25">
      <c r="I23366" s="5"/>
      <c r="T23366" s="5"/>
      <c r="V23366" s="5"/>
    </row>
    <row r="23367" spans="9:22" x14ac:dyDescent="0.25">
      <c r="I23367" s="5"/>
      <c r="T23367" s="5"/>
      <c r="V23367" s="5"/>
    </row>
    <row r="23368" spans="9:22" x14ac:dyDescent="0.25">
      <c r="I23368" s="5"/>
      <c r="T23368" s="5"/>
      <c r="V23368" s="5"/>
    </row>
    <row r="23369" spans="9:22" x14ac:dyDescent="0.25">
      <c r="I23369" s="5"/>
      <c r="T23369" s="5"/>
      <c r="V23369" s="5"/>
    </row>
    <row r="23370" spans="9:22" x14ac:dyDescent="0.25">
      <c r="I23370" s="5"/>
      <c r="T23370" s="5"/>
      <c r="V23370" s="5"/>
    </row>
    <row r="23371" spans="9:22" x14ac:dyDescent="0.25">
      <c r="I23371" s="5"/>
      <c r="T23371" s="5"/>
      <c r="V23371" s="5"/>
    </row>
    <row r="23372" spans="9:22" x14ac:dyDescent="0.25">
      <c r="I23372" s="5"/>
      <c r="T23372" s="5"/>
      <c r="V23372" s="5"/>
    </row>
    <row r="23373" spans="9:22" x14ac:dyDescent="0.25">
      <c r="I23373" s="5"/>
      <c r="T23373" s="5"/>
      <c r="V23373" s="5"/>
    </row>
    <row r="23374" spans="9:22" x14ac:dyDescent="0.25">
      <c r="I23374" s="5"/>
      <c r="T23374" s="5"/>
      <c r="V23374" s="5"/>
    </row>
    <row r="23375" spans="9:22" x14ac:dyDescent="0.25">
      <c r="I23375" s="5"/>
      <c r="T23375" s="5"/>
      <c r="V23375" s="5"/>
    </row>
    <row r="23376" spans="9:22" x14ac:dyDescent="0.25">
      <c r="I23376" s="5"/>
      <c r="T23376" s="5"/>
      <c r="V23376" s="5"/>
    </row>
    <row r="23377" spans="9:22" x14ac:dyDescent="0.25">
      <c r="I23377" s="5"/>
      <c r="T23377" s="5"/>
      <c r="V23377" s="5"/>
    </row>
    <row r="23378" spans="9:22" x14ac:dyDescent="0.25">
      <c r="I23378" s="5"/>
      <c r="T23378" s="5"/>
      <c r="V23378" s="5"/>
    </row>
    <row r="23379" spans="9:22" x14ac:dyDescent="0.25">
      <c r="I23379" s="5"/>
      <c r="T23379" s="5"/>
      <c r="V23379" s="5"/>
    </row>
    <row r="23380" spans="9:22" x14ac:dyDescent="0.25">
      <c r="I23380" s="5"/>
      <c r="T23380" s="5"/>
      <c r="V23380" s="5"/>
    </row>
    <row r="23381" spans="9:22" x14ac:dyDescent="0.25">
      <c r="I23381" s="5"/>
      <c r="T23381" s="5"/>
      <c r="V23381" s="5"/>
    </row>
    <row r="23382" spans="9:22" x14ac:dyDescent="0.25">
      <c r="I23382" s="5"/>
      <c r="T23382" s="5"/>
      <c r="V23382" s="5"/>
    </row>
    <row r="23383" spans="9:22" x14ac:dyDescent="0.25">
      <c r="I23383" s="5"/>
      <c r="T23383" s="5"/>
      <c r="V23383" s="5"/>
    </row>
    <row r="23384" spans="9:22" x14ac:dyDescent="0.25">
      <c r="I23384" s="5"/>
      <c r="T23384" s="5"/>
      <c r="V23384" s="5"/>
    </row>
    <row r="23385" spans="9:22" x14ac:dyDescent="0.25">
      <c r="I23385" s="5"/>
      <c r="T23385" s="5"/>
      <c r="V23385" s="5"/>
    </row>
    <row r="23386" spans="9:22" x14ac:dyDescent="0.25">
      <c r="I23386" s="5"/>
      <c r="T23386" s="5"/>
      <c r="V23386" s="5"/>
    </row>
    <row r="23387" spans="9:22" x14ac:dyDescent="0.25">
      <c r="I23387" s="5"/>
      <c r="T23387" s="5"/>
      <c r="V23387" s="5"/>
    </row>
    <row r="23388" spans="9:22" x14ac:dyDescent="0.25">
      <c r="I23388" s="5"/>
      <c r="T23388" s="5"/>
      <c r="V23388" s="5"/>
    </row>
    <row r="23389" spans="9:22" x14ac:dyDescent="0.25">
      <c r="I23389" s="5"/>
      <c r="T23389" s="5"/>
      <c r="V23389" s="5"/>
    </row>
    <row r="23390" spans="9:22" x14ac:dyDescent="0.25">
      <c r="I23390" s="5"/>
      <c r="T23390" s="5"/>
      <c r="V23390" s="5"/>
    </row>
    <row r="23391" spans="9:22" x14ac:dyDescent="0.25">
      <c r="I23391" s="5"/>
      <c r="T23391" s="5"/>
      <c r="V23391" s="5"/>
    </row>
    <row r="23392" spans="9:22" x14ac:dyDescent="0.25">
      <c r="I23392" s="5"/>
      <c r="T23392" s="5"/>
      <c r="V23392" s="5"/>
    </row>
    <row r="23393" spans="9:22" x14ac:dyDescent="0.25">
      <c r="I23393" s="5"/>
      <c r="T23393" s="5"/>
      <c r="V23393" s="5"/>
    </row>
    <row r="23394" spans="9:22" x14ac:dyDescent="0.25">
      <c r="I23394" s="5"/>
      <c r="T23394" s="5"/>
      <c r="V23394" s="5"/>
    </row>
    <row r="23395" spans="9:22" x14ac:dyDescent="0.25">
      <c r="I23395" s="5"/>
      <c r="T23395" s="5"/>
      <c r="V23395" s="5"/>
    </row>
    <row r="23396" spans="9:22" x14ac:dyDescent="0.25">
      <c r="I23396" s="5"/>
      <c r="T23396" s="5"/>
      <c r="V23396" s="5"/>
    </row>
    <row r="23397" spans="9:22" x14ac:dyDescent="0.25">
      <c r="I23397" s="5"/>
      <c r="T23397" s="5"/>
      <c r="V23397" s="5"/>
    </row>
    <row r="23398" spans="9:22" x14ac:dyDescent="0.25">
      <c r="I23398" s="5"/>
      <c r="T23398" s="5"/>
      <c r="V23398" s="5"/>
    </row>
    <row r="23399" spans="9:22" x14ac:dyDescent="0.25">
      <c r="I23399" s="5"/>
      <c r="T23399" s="5"/>
      <c r="V23399" s="5"/>
    </row>
    <row r="23400" spans="9:22" x14ac:dyDescent="0.25">
      <c r="I23400" s="5"/>
      <c r="T23400" s="5"/>
      <c r="V23400" s="5"/>
    </row>
    <row r="23401" spans="9:22" x14ac:dyDescent="0.25">
      <c r="I23401" s="5"/>
      <c r="T23401" s="5"/>
      <c r="V23401" s="5"/>
    </row>
    <row r="23402" spans="9:22" x14ac:dyDescent="0.25">
      <c r="I23402" s="5"/>
      <c r="T23402" s="5"/>
      <c r="V23402" s="5"/>
    </row>
    <row r="23403" spans="9:22" x14ac:dyDescent="0.25">
      <c r="I23403" s="5"/>
      <c r="T23403" s="5"/>
      <c r="V23403" s="5"/>
    </row>
    <row r="23404" spans="9:22" x14ac:dyDescent="0.25">
      <c r="I23404" s="5"/>
      <c r="T23404" s="5"/>
      <c r="V23404" s="5"/>
    </row>
    <row r="23405" spans="9:22" x14ac:dyDescent="0.25">
      <c r="I23405" s="5"/>
      <c r="T23405" s="5"/>
      <c r="V23405" s="5"/>
    </row>
    <row r="23406" spans="9:22" x14ac:dyDescent="0.25">
      <c r="I23406" s="5"/>
      <c r="T23406" s="5"/>
      <c r="V23406" s="5"/>
    </row>
    <row r="23407" spans="9:22" x14ac:dyDescent="0.25">
      <c r="I23407" s="5"/>
      <c r="T23407" s="5"/>
      <c r="V23407" s="5"/>
    </row>
    <row r="23408" spans="9:22" x14ac:dyDescent="0.25">
      <c r="I23408" s="5"/>
      <c r="T23408" s="5"/>
      <c r="V23408" s="5"/>
    </row>
    <row r="23409" spans="9:22" x14ac:dyDescent="0.25">
      <c r="I23409" s="5"/>
      <c r="T23409" s="5"/>
      <c r="V23409" s="5"/>
    </row>
    <row r="23410" spans="9:22" x14ac:dyDescent="0.25">
      <c r="I23410" s="5"/>
      <c r="T23410" s="5"/>
      <c r="V23410" s="5"/>
    </row>
    <row r="23411" spans="9:22" x14ac:dyDescent="0.25">
      <c r="I23411" s="5"/>
      <c r="T23411" s="5"/>
      <c r="V23411" s="5"/>
    </row>
    <row r="23412" spans="9:22" x14ac:dyDescent="0.25">
      <c r="I23412" s="5"/>
      <c r="T23412" s="5"/>
      <c r="V23412" s="5"/>
    </row>
    <row r="23413" spans="9:22" x14ac:dyDescent="0.25">
      <c r="I23413" s="5"/>
      <c r="T23413" s="5"/>
      <c r="V23413" s="5"/>
    </row>
    <row r="23414" spans="9:22" x14ac:dyDescent="0.25">
      <c r="I23414" s="5"/>
      <c r="T23414" s="5"/>
      <c r="V23414" s="5"/>
    </row>
    <row r="23415" spans="9:22" x14ac:dyDescent="0.25">
      <c r="I23415" s="5"/>
      <c r="T23415" s="5"/>
      <c r="V23415" s="5"/>
    </row>
    <row r="23416" spans="9:22" x14ac:dyDescent="0.25">
      <c r="I23416" s="5"/>
      <c r="T23416" s="5"/>
      <c r="V23416" s="5"/>
    </row>
    <row r="23417" spans="9:22" x14ac:dyDescent="0.25">
      <c r="I23417" s="5"/>
      <c r="T23417" s="5"/>
      <c r="V23417" s="5"/>
    </row>
    <row r="23418" spans="9:22" x14ac:dyDescent="0.25">
      <c r="I23418" s="5"/>
      <c r="T23418" s="5"/>
      <c r="V23418" s="5"/>
    </row>
    <row r="23419" spans="9:22" x14ac:dyDescent="0.25">
      <c r="I23419" s="5"/>
      <c r="T23419" s="5"/>
      <c r="V23419" s="5"/>
    </row>
    <row r="23420" spans="9:22" x14ac:dyDescent="0.25">
      <c r="I23420" s="5"/>
      <c r="T23420" s="5"/>
      <c r="V23420" s="5"/>
    </row>
    <row r="23421" spans="9:22" x14ac:dyDescent="0.25">
      <c r="I23421" s="5"/>
      <c r="T23421" s="5"/>
      <c r="V23421" s="5"/>
    </row>
    <row r="23422" spans="9:22" x14ac:dyDescent="0.25">
      <c r="I23422" s="5"/>
      <c r="T23422" s="5"/>
      <c r="V23422" s="5"/>
    </row>
    <row r="23423" spans="9:22" x14ac:dyDescent="0.25">
      <c r="I23423" s="5"/>
      <c r="T23423" s="5"/>
      <c r="V23423" s="5"/>
    </row>
    <row r="23424" spans="9:22" x14ac:dyDescent="0.25">
      <c r="I23424" s="5"/>
      <c r="T23424" s="5"/>
      <c r="V23424" s="5"/>
    </row>
    <row r="23425" spans="9:22" x14ac:dyDescent="0.25">
      <c r="I23425" s="5"/>
      <c r="T23425" s="5"/>
      <c r="V23425" s="5"/>
    </row>
    <row r="23426" spans="9:22" x14ac:dyDescent="0.25">
      <c r="I23426" s="5"/>
      <c r="T23426" s="5"/>
      <c r="V23426" s="5"/>
    </row>
    <row r="23427" spans="9:22" x14ac:dyDescent="0.25">
      <c r="I23427" s="5"/>
      <c r="T23427" s="5"/>
      <c r="V23427" s="5"/>
    </row>
    <row r="23428" spans="9:22" x14ac:dyDescent="0.25">
      <c r="I23428" s="5"/>
      <c r="T23428" s="5"/>
      <c r="V23428" s="5"/>
    </row>
    <row r="23429" spans="9:22" x14ac:dyDescent="0.25">
      <c r="I23429" s="5"/>
      <c r="T23429" s="5"/>
      <c r="V23429" s="5"/>
    </row>
    <row r="23430" spans="9:22" x14ac:dyDescent="0.25">
      <c r="I23430" s="5"/>
      <c r="T23430" s="5"/>
      <c r="V23430" s="5"/>
    </row>
    <row r="23431" spans="9:22" x14ac:dyDescent="0.25">
      <c r="I23431" s="5"/>
      <c r="T23431" s="5"/>
      <c r="V23431" s="5"/>
    </row>
    <row r="23432" spans="9:22" x14ac:dyDescent="0.25">
      <c r="I23432" s="5"/>
      <c r="T23432" s="5"/>
      <c r="V23432" s="5"/>
    </row>
    <row r="23433" spans="9:22" x14ac:dyDescent="0.25">
      <c r="I23433" s="5"/>
      <c r="T23433" s="5"/>
      <c r="V23433" s="5"/>
    </row>
    <row r="23434" spans="9:22" x14ac:dyDescent="0.25">
      <c r="I23434" s="5"/>
      <c r="T23434" s="5"/>
      <c r="V23434" s="5"/>
    </row>
    <row r="23435" spans="9:22" x14ac:dyDescent="0.25">
      <c r="I23435" s="5"/>
      <c r="T23435" s="5"/>
      <c r="V23435" s="5"/>
    </row>
    <row r="23436" spans="9:22" x14ac:dyDescent="0.25">
      <c r="I23436" s="5"/>
      <c r="T23436" s="5"/>
      <c r="V23436" s="5"/>
    </row>
    <row r="23437" spans="9:22" x14ac:dyDescent="0.25">
      <c r="I23437" s="5"/>
      <c r="T23437" s="5"/>
      <c r="V23437" s="5"/>
    </row>
    <row r="23438" spans="9:22" x14ac:dyDescent="0.25">
      <c r="I23438" s="5"/>
      <c r="T23438" s="5"/>
      <c r="V23438" s="5"/>
    </row>
    <row r="23439" spans="9:22" x14ac:dyDescent="0.25">
      <c r="I23439" s="5"/>
      <c r="T23439" s="5"/>
      <c r="V23439" s="5"/>
    </row>
    <row r="23440" spans="9:22" x14ac:dyDescent="0.25">
      <c r="I23440" s="5"/>
      <c r="T23440" s="5"/>
      <c r="V23440" s="5"/>
    </row>
    <row r="23441" spans="9:22" x14ac:dyDescent="0.25">
      <c r="I23441" s="5"/>
      <c r="T23441" s="5"/>
      <c r="V23441" s="5"/>
    </row>
    <row r="23442" spans="9:22" x14ac:dyDescent="0.25">
      <c r="I23442" s="5"/>
      <c r="T23442" s="5"/>
      <c r="V23442" s="5"/>
    </row>
    <row r="23443" spans="9:22" x14ac:dyDescent="0.25">
      <c r="I23443" s="5"/>
      <c r="T23443" s="5"/>
      <c r="V23443" s="5"/>
    </row>
    <row r="23444" spans="9:22" x14ac:dyDescent="0.25">
      <c r="I23444" s="5"/>
      <c r="T23444" s="5"/>
      <c r="V23444" s="5"/>
    </row>
    <row r="23445" spans="9:22" x14ac:dyDescent="0.25">
      <c r="I23445" s="5"/>
      <c r="T23445" s="5"/>
      <c r="V23445" s="5"/>
    </row>
    <row r="23446" spans="9:22" x14ac:dyDescent="0.25">
      <c r="I23446" s="5"/>
      <c r="T23446" s="5"/>
      <c r="V23446" s="5"/>
    </row>
    <row r="23447" spans="9:22" x14ac:dyDescent="0.25">
      <c r="I23447" s="5"/>
      <c r="T23447" s="5"/>
      <c r="V23447" s="5"/>
    </row>
    <row r="23448" spans="9:22" x14ac:dyDescent="0.25">
      <c r="I23448" s="5"/>
      <c r="T23448" s="5"/>
      <c r="V23448" s="5"/>
    </row>
    <row r="23449" spans="9:22" x14ac:dyDescent="0.25">
      <c r="I23449" s="5"/>
      <c r="T23449" s="5"/>
      <c r="V23449" s="5"/>
    </row>
    <row r="23450" spans="9:22" x14ac:dyDescent="0.25">
      <c r="I23450" s="5"/>
      <c r="T23450" s="5"/>
      <c r="V23450" s="5"/>
    </row>
    <row r="23451" spans="9:22" x14ac:dyDescent="0.25">
      <c r="I23451" s="5"/>
      <c r="T23451" s="5"/>
      <c r="V23451" s="5"/>
    </row>
    <row r="23452" spans="9:22" x14ac:dyDescent="0.25">
      <c r="I23452" s="5"/>
      <c r="T23452" s="5"/>
      <c r="V23452" s="5"/>
    </row>
    <row r="23453" spans="9:22" x14ac:dyDescent="0.25">
      <c r="I23453" s="5"/>
      <c r="T23453" s="5"/>
      <c r="V23453" s="5"/>
    </row>
    <row r="23454" spans="9:22" x14ac:dyDescent="0.25">
      <c r="I23454" s="5"/>
      <c r="T23454" s="5"/>
      <c r="V23454" s="5"/>
    </row>
    <row r="23455" spans="9:22" x14ac:dyDescent="0.25">
      <c r="I23455" s="5"/>
      <c r="T23455" s="5"/>
      <c r="V23455" s="5"/>
    </row>
    <row r="23456" spans="9:22" x14ac:dyDescent="0.25">
      <c r="I23456" s="5"/>
      <c r="T23456" s="5"/>
      <c r="V23456" s="5"/>
    </row>
    <row r="23457" spans="9:22" x14ac:dyDescent="0.25">
      <c r="I23457" s="5"/>
      <c r="T23457" s="5"/>
      <c r="V23457" s="5"/>
    </row>
    <row r="23458" spans="9:22" x14ac:dyDescent="0.25">
      <c r="I23458" s="5"/>
      <c r="T23458" s="5"/>
      <c r="V23458" s="5"/>
    </row>
    <row r="23459" spans="9:22" x14ac:dyDescent="0.25">
      <c r="I23459" s="5"/>
      <c r="T23459" s="5"/>
      <c r="V23459" s="5"/>
    </row>
    <row r="23460" spans="9:22" x14ac:dyDescent="0.25">
      <c r="I23460" s="5"/>
      <c r="T23460" s="5"/>
      <c r="V23460" s="5"/>
    </row>
    <row r="23461" spans="9:22" x14ac:dyDescent="0.25">
      <c r="I23461" s="5"/>
      <c r="T23461" s="5"/>
      <c r="V23461" s="5"/>
    </row>
    <row r="23462" spans="9:22" x14ac:dyDescent="0.25">
      <c r="I23462" s="5"/>
      <c r="T23462" s="5"/>
      <c r="V23462" s="5"/>
    </row>
    <row r="23463" spans="9:22" x14ac:dyDescent="0.25">
      <c r="I23463" s="5"/>
      <c r="T23463" s="5"/>
      <c r="V23463" s="5"/>
    </row>
    <row r="23464" spans="9:22" x14ac:dyDescent="0.25">
      <c r="I23464" s="5"/>
      <c r="T23464" s="5"/>
      <c r="V23464" s="5"/>
    </row>
    <row r="23465" spans="9:22" x14ac:dyDescent="0.25">
      <c r="I23465" s="5"/>
      <c r="T23465" s="5"/>
      <c r="V23465" s="5"/>
    </row>
    <row r="23466" spans="9:22" x14ac:dyDescent="0.25">
      <c r="I23466" s="5"/>
      <c r="T23466" s="5"/>
      <c r="V23466" s="5"/>
    </row>
    <row r="23467" spans="9:22" x14ac:dyDescent="0.25">
      <c r="I23467" s="5"/>
      <c r="T23467" s="5"/>
      <c r="V23467" s="5"/>
    </row>
    <row r="23468" spans="9:22" x14ac:dyDescent="0.25">
      <c r="I23468" s="5"/>
      <c r="T23468" s="5"/>
      <c r="V23468" s="5"/>
    </row>
    <row r="23469" spans="9:22" x14ac:dyDescent="0.25">
      <c r="I23469" s="5"/>
      <c r="T23469" s="5"/>
      <c r="V23469" s="5"/>
    </row>
    <row r="23470" spans="9:22" x14ac:dyDescent="0.25">
      <c r="I23470" s="5"/>
      <c r="T23470" s="5"/>
      <c r="V23470" s="5"/>
    </row>
    <row r="23471" spans="9:22" x14ac:dyDescent="0.25">
      <c r="I23471" s="5"/>
      <c r="T23471" s="5"/>
      <c r="V23471" s="5"/>
    </row>
    <row r="23472" spans="9:22" x14ac:dyDescent="0.25">
      <c r="I23472" s="5"/>
      <c r="T23472" s="5"/>
      <c r="V23472" s="5"/>
    </row>
    <row r="23473" spans="9:22" x14ac:dyDescent="0.25">
      <c r="I23473" s="5"/>
      <c r="T23473" s="5"/>
      <c r="V23473" s="5"/>
    </row>
    <row r="23474" spans="9:22" x14ac:dyDescent="0.25">
      <c r="I23474" s="5"/>
      <c r="T23474" s="5"/>
      <c r="V23474" s="5"/>
    </row>
    <row r="23475" spans="9:22" x14ac:dyDescent="0.25">
      <c r="I23475" s="5"/>
      <c r="T23475" s="5"/>
      <c r="V23475" s="5"/>
    </row>
    <row r="23476" spans="9:22" x14ac:dyDescent="0.25">
      <c r="I23476" s="5"/>
      <c r="T23476" s="5"/>
      <c r="V23476" s="5"/>
    </row>
    <row r="23477" spans="9:22" x14ac:dyDescent="0.25">
      <c r="I23477" s="5"/>
      <c r="T23477" s="5"/>
      <c r="V23477" s="5"/>
    </row>
    <row r="23478" spans="9:22" x14ac:dyDescent="0.25">
      <c r="I23478" s="5"/>
      <c r="T23478" s="5"/>
      <c r="V23478" s="5"/>
    </row>
    <row r="23479" spans="9:22" x14ac:dyDescent="0.25">
      <c r="I23479" s="5"/>
      <c r="T23479" s="5"/>
      <c r="V23479" s="5"/>
    </row>
    <row r="23480" spans="9:22" x14ac:dyDescent="0.25">
      <c r="I23480" s="5"/>
      <c r="T23480" s="5"/>
      <c r="V23480" s="5"/>
    </row>
    <row r="23481" spans="9:22" x14ac:dyDescent="0.25">
      <c r="I23481" s="5"/>
      <c r="T23481" s="5"/>
      <c r="V23481" s="5"/>
    </row>
    <row r="23482" spans="9:22" x14ac:dyDescent="0.25">
      <c r="I23482" s="5"/>
      <c r="T23482" s="5"/>
      <c r="V23482" s="5"/>
    </row>
    <row r="23483" spans="9:22" x14ac:dyDescent="0.25">
      <c r="I23483" s="5"/>
      <c r="T23483" s="5"/>
      <c r="V23483" s="5"/>
    </row>
    <row r="23484" spans="9:22" x14ac:dyDescent="0.25">
      <c r="I23484" s="5"/>
      <c r="T23484" s="5"/>
      <c r="V23484" s="5"/>
    </row>
    <row r="23485" spans="9:22" x14ac:dyDescent="0.25">
      <c r="I23485" s="5"/>
      <c r="T23485" s="5"/>
      <c r="V23485" s="5"/>
    </row>
    <row r="23486" spans="9:22" x14ac:dyDescent="0.25">
      <c r="I23486" s="5"/>
      <c r="T23486" s="5"/>
      <c r="V23486" s="5"/>
    </row>
    <row r="23487" spans="9:22" x14ac:dyDescent="0.25">
      <c r="I23487" s="5"/>
      <c r="T23487" s="5"/>
      <c r="V23487" s="5"/>
    </row>
    <row r="23488" spans="9:22" x14ac:dyDescent="0.25">
      <c r="I23488" s="5"/>
      <c r="T23488" s="5"/>
      <c r="V23488" s="5"/>
    </row>
    <row r="23489" spans="9:22" x14ac:dyDescent="0.25">
      <c r="I23489" s="5"/>
      <c r="T23489" s="5"/>
      <c r="V23489" s="5"/>
    </row>
    <row r="23490" spans="9:22" x14ac:dyDescent="0.25">
      <c r="I23490" s="5"/>
      <c r="T23490" s="5"/>
      <c r="V23490" s="5"/>
    </row>
    <row r="23491" spans="9:22" x14ac:dyDescent="0.25">
      <c r="I23491" s="5"/>
      <c r="T23491" s="5"/>
      <c r="V23491" s="5"/>
    </row>
    <row r="23492" spans="9:22" x14ac:dyDescent="0.25">
      <c r="I23492" s="5"/>
      <c r="T23492" s="5"/>
      <c r="V23492" s="5"/>
    </row>
    <row r="23493" spans="9:22" x14ac:dyDescent="0.25">
      <c r="I23493" s="5"/>
      <c r="T23493" s="5"/>
      <c r="V23493" s="5"/>
    </row>
    <row r="23494" spans="9:22" x14ac:dyDescent="0.25">
      <c r="I23494" s="5"/>
      <c r="T23494" s="5"/>
      <c r="V23494" s="5"/>
    </row>
    <row r="23495" spans="9:22" x14ac:dyDescent="0.25">
      <c r="I23495" s="5"/>
      <c r="T23495" s="5"/>
      <c r="V23495" s="5"/>
    </row>
    <row r="23496" spans="9:22" x14ac:dyDescent="0.25">
      <c r="I23496" s="5"/>
      <c r="T23496" s="5"/>
      <c r="V23496" s="5"/>
    </row>
    <row r="23497" spans="9:22" x14ac:dyDescent="0.25">
      <c r="I23497" s="5"/>
      <c r="T23497" s="5"/>
      <c r="V23497" s="5"/>
    </row>
    <row r="23498" spans="9:22" x14ac:dyDescent="0.25">
      <c r="I23498" s="5"/>
      <c r="T23498" s="5"/>
      <c r="V23498" s="5"/>
    </row>
    <row r="23499" spans="9:22" x14ac:dyDescent="0.25">
      <c r="I23499" s="5"/>
      <c r="T23499" s="5"/>
      <c r="V23499" s="5"/>
    </row>
    <row r="23500" spans="9:22" x14ac:dyDescent="0.25">
      <c r="I23500" s="5"/>
      <c r="T23500" s="5"/>
      <c r="V23500" s="5"/>
    </row>
    <row r="23501" spans="9:22" x14ac:dyDescent="0.25">
      <c r="I23501" s="5"/>
      <c r="T23501" s="5"/>
      <c r="V23501" s="5"/>
    </row>
    <row r="23502" spans="9:22" x14ac:dyDescent="0.25">
      <c r="I23502" s="5"/>
      <c r="T23502" s="5"/>
      <c r="V23502" s="5"/>
    </row>
    <row r="23503" spans="9:22" x14ac:dyDescent="0.25">
      <c r="I23503" s="5"/>
      <c r="T23503" s="5"/>
      <c r="V23503" s="5"/>
    </row>
    <row r="23504" spans="9:22" x14ac:dyDescent="0.25">
      <c r="I23504" s="5"/>
      <c r="T23504" s="5"/>
      <c r="V23504" s="5"/>
    </row>
    <row r="23505" spans="9:22" x14ac:dyDescent="0.25">
      <c r="I23505" s="5"/>
      <c r="T23505" s="5"/>
      <c r="V23505" s="5"/>
    </row>
    <row r="23506" spans="9:22" x14ac:dyDescent="0.25">
      <c r="I23506" s="5"/>
      <c r="T23506" s="5"/>
      <c r="V23506" s="5"/>
    </row>
    <row r="23507" spans="9:22" x14ac:dyDescent="0.25">
      <c r="I23507" s="5"/>
      <c r="T23507" s="5"/>
      <c r="V23507" s="5"/>
    </row>
    <row r="23508" spans="9:22" x14ac:dyDescent="0.25">
      <c r="I23508" s="5"/>
      <c r="T23508" s="5"/>
      <c r="V23508" s="5"/>
    </row>
    <row r="23509" spans="9:22" x14ac:dyDescent="0.25">
      <c r="I23509" s="5"/>
      <c r="T23509" s="5"/>
      <c r="V23509" s="5"/>
    </row>
    <row r="23510" spans="9:22" x14ac:dyDescent="0.25">
      <c r="I23510" s="5"/>
      <c r="T23510" s="5"/>
      <c r="V23510" s="5"/>
    </row>
    <row r="23511" spans="9:22" x14ac:dyDescent="0.25">
      <c r="I23511" s="5"/>
      <c r="T23511" s="5"/>
      <c r="V23511" s="5"/>
    </row>
    <row r="23512" spans="9:22" x14ac:dyDescent="0.25">
      <c r="I23512" s="5"/>
      <c r="T23512" s="5"/>
      <c r="V23512" s="5"/>
    </row>
    <row r="23513" spans="9:22" x14ac:dyDescent="0.25">
      <c r="I23513" s="5"/>
      <c r="T23513" s="5"/>
      <c r="V23513" s="5"/>
    </row>
    <row r="23514" spans="9:22" x14ac:dyDescent="0.25">
      <c r="I23514" s="5"/>
      <c r="T23514" s="5"/>
      <c r="V23514" s="5"/>
    </row>
    <row r="23515" spans="9:22" x14ac:dyDescent="0.25">
      <c r="I23515" s="5"/>
      <c r="T23515" s="5"/>
      <c r="V23515" s="5"/>
    </row>
    <row r="23516" spans="9:22" x14ac:dyDescent="0.25">
      <c r="I23516" s="5"/>
      <c r="T23516" s="5"/>
      <c r="V23516" s="5"/>
    </row>
    <row r="23517" spans="9:22" x14ac:dyDescent="0.25">
      <c r="I23517" s="5"/>
      <c r="T23517" s="5"/>
      <c r="V23517" s="5"/>
    </row>
    <row r="23518" spans="9:22" x14ac:dyDescent="0.25">
      <c r="I23518" s="5"/>
      <c r="T23518" s="5"/>
      <c r="V23518" s="5"/>
    </row>
    <row r="23519" spans="9:22" x14ac:dyDescent="0.25">
      <c r="I23519" s="5"/>
      <c r="T23519" s="5"/>
      <c r="V23519" s="5"/>
    </row>
    <row r="23520" spans="9:22" x14ac:dyDescent="0.25">
      <c r="I23520" s="5"/>
      <c r="T23520" s="5"/>
      <c r="V23520" s="5"/>
    </row>
    <row r="23521" spans="9:22" x14ac:dyDescent="0.25">
      <c r="I23521" s="5"/>
      <c r="T23521" s="5"/>
      <c r="V23521" s="5"/>
    </row>
    <row r="23522" spans="9:22" x14ac:dyDescent="0.25">
      <c r="I23522" s="5"/>
      <c r="T23522" s="5"/>
      <c r="V23522" s="5"/>
    </row>
    <row r="23523" spans="9:22" x14ac:dyDescent="0.25">
      <c r="I23523" s="5"/>
      <c r="T23523" s="5"/>
      <c r="V23523" s="5"/>
    </row>
    <row r="23524" spans="9:22" x14ac:dyDescent="0.25">
      <c r="I23524" s="5"/>
      <c r="T23524" s="5"/>
      <c r="V23524" s="5"/>
    </row>
    <row r="23525" spans="9:22" x14ac:dyDescent="0.25">
      <c r="I23525" s="5"/>
      <c r="T23525" s="5"/>
      <c r="V23525" s="5"/>
    </row>
    <row r="23526" spans="9:22" x14ac:dyDescent="0.25">
      <c r="I23526" s="5"/>
      <c r="T23526" s="5"/>
      <c r="V23526" s="5"/>
    </row>
    <row r="23527" spans="9:22" x14ac:dyDescent="0.25">
      <c r="I23527" s="5"/>
      <c r="T23527" s="5"/>
      <c r="V23527" s="5"/>
    </row>
    <row r="23528" spans="9:22" x14ac:dyDescent="0.25">
      <c r="I23528" s="5"/>
      <c r="T23528" s="5"/>
      <c r="V23528" s="5"/>
    </row>
    <row r="23529" spans="9:22" x14ac:dyDescent="0.25">
      <c r="I23529" s="5"/>
      <c r="T23529" s="5"/>
      <c r="V23529" s="5"/>
    </row>
    <row r="23530" spans="9:22" x14ac:dyDescent="0.25">
      <c r="I23530" s="5"/>
      <c r="T23530" s="5"/>
      <c r="V23530" s="5"/>
    </row>
    <row r="23531" spans="9:22" x14ac:dyDescent="0.25">
      <c r="I23531" s="5"/>
      <c r="T23531" s="5"/>
      <c r="V23531" s="5"/>
    </row>
    <row r="23532" spans="9:22" x14ac:dyDescent="0.25">
      <c r="I23532" s="5"/>
      <c r="T23532" s="5"/>
      <c r="V23532" s="5"/>
    </row>
    <row r="23533" spans="9:22" x14ac:dyDescent="0.25">
      <c r="I23533" s="5"/>
      <c r="T23533" s="5"/>
      <c r="V23533" s="5"/>
    </row>
    <row r="23534" spans="9:22" x14ac:dyDescent="0.25">
      <c r="I23534" s="5"/>
      <c r="T23534" s="5"/>
      <c r="V23534" s="5"/>
    </row>
    <row r="23535" spans="9:22" x14ac:dyDescent="0.25">
      <c r="I23535" s="5"/>
      <c r="T23535" s="5"/>
      <c r="V23535" s="5"/>
    </row>
    <row r="23536" spans="9:22" x14ac:dyDescent="0.25">
      <c r="I23536" s="5"/>
      <c r="T23536" s="5"/>
      <c r="V23536" s="5"/>
    </row>
    <row r="23537" spans="9:22" x14ac:dyDescent="0.25">
      <c r="I23537" s="5"/>
      <c r="T23537" s="5"/>
      <c r="V23537" s="5"/>
    </row>
    <row r="23538" spans="9:22" x14ac:dyDescent="0.25">
      <c r="I23538" s="5"/>
      <c r="T23538" s="5"/>
      <c r="V23538" s="5"/>
    </row>
    <row r="23539" spans="9:22" x14ac:dyDescent="0.25">
      <c r="I23539" s="5"/>
      <c r="T23539" s="5"/>
      <c r="V23539" s="5"/>
    </row>
    <row r="23540" spans="9:22" x14ac:dyDescent="0.25">
      <c r="I23540" s="5"/>
      <c r="T23540" s="5"/>
      <c r="V23540" s="5"/>
    </row>
    <row r="23541" spans="9:22" x14ac:dyDescent="0.25">
      <c r="I23541" s="5"/>
      <c r="T23541" s="5"/>
      <c r="V23541" s="5"/>
    </row>
    <row r="23542" spans="9:22" x14ac:dyDescent="0.25">
      <c r="I23542" s="5"/>
      <c r="T23542" s="5"/>
      <c r="V23542" s="5"/>
    </row>
    <row r="23543" spans="9:22" x14ac:dyDescent="0.25">
      <c r="I23543" s="5"/>
      <c r="T23543" s="5"/>
      <c r="V23543" s="5"/>
    </row>
    <row r="23544" spans="9:22" x14ac:dyDescent="0.25">
      <c r="I23544" s="5"/>
      <c r="T23544" s="5"/>
      <c r="V23544" s="5"/>
    </row>
    <row r="23545" spans="9:22" x14ac:dyDescent="0.25">
      <c r="I23545" s="5"/>
      <c r="T23545" s="5"/>
      <c r="V23545" s="5"/>
    </row>
    <row r="23546" spans="9:22" x14ac:dyDescent="0.25">
      <c r="I23546" s="5"/>
      <c r="T23546" s="5"/>
      <c r="V23546" s="5"/>
    </row>
    <row r="23547" spans="9:22" x14ac:dyDescent="0.25">
      <c r="I23547" s="5"/>
      <c r="T23547" s="5"/>
      <c r="V23547" s="5"/>
    </row>
    <row r="23548" spans="9:22" x14ac:dyDescent="0.25">
      <c r="I23548" s="5"/>
      <c r="T23548" s="5"/>
      <c r="V23548" s="5"/>
    </row>
    <row r="23549" spans="9:22" x14ac:dyDescent="0.25">
      <c r="I23549" s="5"/>
      <c r="T23549" s="5"/>
      <c r="V23549" s="5"/>
    </row>
    <row r="23550" spans="9:22" x14ac:dyDescent="0.25">
      <c r="I23550" s="5"/>
      <c r="T23550" s="5"/>
      <c r="V23550" s="5"/>
    </row>
    <row r="23551" spans="9:22" x14ac:dyDescent="0.25">
      <c r="I23551" s="5"/>
      <c r="T23551" s="5"/>
      <c r="V23551" s="5"/>
    </row>
    <row r="23552" spans="9:22" x14ac:dyDescent="0.25">
      <c r="I23552" s="5"/>
      <c r="T23552" s="5"/>
      <c r="V23552" s="5"/>
    </row>
    <row r="23553" spans="9:22" x14ac:dyDescent="0.25">
      <c r="I23553" s="5"/>
      <c r="T23553" s="5"/>
      <c r="V23553" s="5"/>
    </row>
    <row r="23554" spans="9:22" x14ac:dyDescent="0.25">
      <c r="I23554" s="5"/>
      <c r="T23554" s="5"/>
      <c r="V23554" s="5"/>
    </row>
    <row r="23555" spans="9:22" x14ac:dyDescent="0.25">
      <c r="I23555" s="5"/>
      <c r="T23555" s="5"/>
      <c r="V23555" s="5"/>
    </row>
    <row r="23556" spans="9:22" x14ac:dyDescent="0.25">
      <c r="I23556" s="5"/>
      <c r="T23556" s="5"/>
      <c r="V23556" s="5"/>
    </row>
    <row r="23557" spans="9:22" x14ac:dyDescent="0.25">
      <c r="I23557" s="5"/>
      <c r="T23557" s="5"/>
      <c r="V23557" s="5"/>
    </row>
    <row r="23558" spans="9:22" x14ac:dyDescent="0.25">
      <c r="I23558" s="5"/>
      <c r="T23558" s="5"/>
      <c r="V23558" s="5"/>
    </row>
    <row r="23559" spans="9:22" x14ac:dyDescent="0.25">
      <c r="I23559" s="5"/>
      <c r="T23559" s="5"/>
      <c r="V23559" s="5"/>
    </row>
    <row r="23560" spans="9:22" x14ac:dyDescent="0.25">
      <c r="I23560" s="5"/>
      <c r="T23560" s="5"/>
      <c r="V23560" s="5"/>
    </row>
    <row r="23561" spans="9:22" x14ac:dyDescent="0.25">
      <c r="I23561" s="5"/>
      <c r="T23561" s="5"/>
      <c r="V23561" s="5"/>
    </row>
    <row r="23562" spans="9:22" x14ac:dyDescent="0.25">
      <c r="I23562" s="5"/>
      <c r="T23562" s="5"/>
      <c r="V23562" s="5"/>
    </row>
    <row r="23563" spans="9:22" x14ac:dyDescent="0.25">
      <c r="I23563" s="5"/>
      <c r="T23563" s="5"/>
      <c r="V23563" s="5"/>
    </row>
    <row r="23564" spans="9:22" x14ac:dyDescent="0.25">
      <c r="I23564" s="5"/>
      <c r="T23564" s="5"/>
      <c r="V23564" s="5"/>
    </row>
    <row r="23565" spans="9:22" x14ac:dyDescent="0.25">
      <c r="I23565" s="5"/>
      <c r="T23565" s="5"/>
      <c r="V23565" s="5"/>
    </row>
    <row r="23566" spans="9:22" x14ac:dyDescent="0.25">
      <c r="I23566" s="5"/>
      <c r="T23566" s="5"/>
      <c r="V23566" s="5"/>
    </row>
    <row r="23567" spans="9:22" x14ac:dyDescent="0.25">
      <c r="I23567" s="5"/>
      <c r="T23567" s="5"/>
      <c r="V23567" s="5"/>
    </row>
    <row r="23568" spans="9:22" x14ac:dyDescent="0.25">
      <c r="I23568" s="5"/>
      <c r="T23568" s="5"/>
      <c r="V23568" s="5"/>
    </row>
    <row r="23569" spans="9:22" x14ac:dyDescent="0.25">
      <c r="I23569" s="5"/>
      <c r="T23569" s="5"/>
      <c r="V23569" s="5"/>
    </row>
    <row r="23570" spans="9:22" x14ac:dyDescent="0.25">
      <c r="I23570" s="5"/>
      <c r="T23570" s="5"/>
      <c r="V23570" s="5"/>
    </row>
    <row r="23571" spans="9:22" x14ac:dyDescent="0.25">
      <c r="I23571" s="5"/>
      <c r="T23571" s="5"/>
      <c r="V23571" s="5"/>
    </row>
    <row r="23572" spans="9:22" x14ac:dyDescent="0.25">
      <c r="I23572" s="5"/>
      <c r="T23572" s="5"/>
      <c r="V23572" s="5"/>
    </row>
    <row r="23573" spans="9:22" x14ac:dyDescent="0.25">
      <c r="I23573" s="5"/>
      <c r="T23573" s="5"/>
      <c r="V23573" s="5"/>
    </row>
    <row r="23574" spans="9:22" x14ac:dyDescent="0.25">
      <c r="I23574" s="5"/>
      <c r="T23574" s="5"/>
      <c r="V23574" s="5"/>
    </row>
    <row r="23575" spans="9:22" x14ac:dyDescent="0.25">
      <c r="I23575" s="5"/>
      <c r="T23575" s="5"/>
      <c r="V23575" s="5"/>
    </row>
    <row r="23576" spans="9:22" x14ac:dyDescent="0.25">
      <c r="I23576" s="5"/>
      <c r="T23576" s="5"/>
      <c r="V23576" s="5"/>
    </row>
    <row r="23577" spans="9:22" x14ac:dyDescent="0.25">
      <c r="I23577" s="5"/>
      <c r="T23577" s="5"/>
      <c r="V23577" s="5"/>
    </row>
    <row r="23578" spans="9:22" x14ac:dyDescent="0.25">
      <c r="I23578" s="5"/>
      <c r="T23578" s="5"/>
      <c r="V23578" s="5"/>
    </row>
    <row r="23579" spans="9:22" x14ac:dyDescent="0.25">
      <c r="I23579" s="5"/>
      <c r="T23579" s="5"/>
      <c r="V23579" s="5"/>
    </row>
    <row r="23580" spans="9:22" x14ac:dyDescent="0.25">
      <c r="I23580" s="5"/>
      <c r="T23580" s="5"/>
      <c r="V23580" s="5"/>
    </row>
    <row r="23581" spans="9:22" x14ac:dyDescent="0.25">
      <c r="I23581" s="5"/>
      <c r="T23581" s="5"/>
      <c r="V23581" s="5"/>
    </row>
    <row r="23582" spans="9:22" x14ac:dyDescent="0.25">
      <c r="I23582" s="5"/>
      <c r="T23582" s="5"/>
      <c r="V23582" s="5"/>
    </row>
    <row r="23583" spans="9:22" x14ac:dyDescent="0.25">
      <c r="I23583" s="5"/>
      <c r="T23583" s="5"/>
      <c r="V23583" s="5"/>
    </row>
    <row r="23584" spans="9:22" x14ac:dyDescent="0.25">
      <c r="I23584" s="5"/>
      <c r="T23584" s="5"/>
      <c r="V23584" s="5"/>
    </row>
    <row r="23585" spans="9:22" x14ac:dyDescent="0.25">
      <c r="I23585" s="5"/>
      <c r="T23585" s="5"/>
      <c r="V23585" s="5"/>
    </row>
    <row r="23586" spans="9:22" x14ac:dyDescent="0.25">
      <c r="I23586" s="5"/>
      <c r="T23586" s="5"/>
      <c r="V23586" s="5"/>
    </row>
    <row r="23587" spans="9:22" x14ac:dyDescent="0.25">
      <c r="I23587" s="5"/>
      <c r="T23587" s="5"/>
      <c r="V23587" s="5"/>
    </row>
    <row r="23588" spans="9:22" x14ac:dyDescent="0.25">
      <c r="I23588" s="5"/>
      <c r="T23588" s="5"/>
      <c r="V23588" s="5"/>
    </row>
    <row r="23589" spans="9:22" x14ac:dyDescent="0.25">
      <c r="I23589" s="5"/>
      <c r="T23589" s="5"/>
      <c r="V23589" s="5"/>
    </row>
    <row r="23590" spans="9:22" x14ac:dyDescent="0.25">
      <c r="I23590" s="5"/>
      <c r="T23590" s="5"/>
      <c r="V23590" s="5"/>
    </row>
    <row r="23591" spans="9:22" x14ac:dyDescent="0.25">
      <c r="I23591" s="5"/>
      <c r="T23591" s="5"/>
      <c r="V23591" s="5"/>
    </row>
    <row r="23592" spans="9:22" x14ac:dyDescent="0.25">
      <c r="I23592" s="5"/>
      <c r="T23592" s="5"/>
      <c r="V23592" s="5"/>
    </row>
    <row r="23593" spans="9:22" x14ac:dyDescent="0.25">
      <c r="I23593" s="5"/>
      <c r="T23593" s="5"/>
      <c r="V23593" s="5"/>
    </row>
    <row r="23594" spans="9:22" x14ac:dyDescent="0.25">
      <c r="I23594" s="5"/>
      <c r="T23594" s="5"/>
      <c r="V23594" s="5"/>
    </row>
    <row r="23595" spans="9:22" x14ac:dyDescent="0.25">
      <c r="I23595" s="5"/>
      <c r="T23595" s="5"/>
      <c r="V23595" s="5"/>
    </row>
    <row r="23596" spans="9:22" x14ac:dyDescent="0.25">
      <c r="I23596" s="5"/>
      <c r="T23596" s="5"/>
      <c r="V23596" s="5"/>
    </row>
    <row r="23597" spans="9:22" x14ac:dyDescent="0.25">
      <c r="I23597" s="5"/>
      <c r="T23597" s="5"/>
      <c r="V23597" s="5"/>
    </row>
    <row r="23598" spans="9:22" x14ac:dyDescent="0.25">
      <c r="I23598" s="5"/>
      <c r="T23598" s="5"/>
      <c r="V23598" s="5"/>
    </row>
    <row r="23599" spans="9:22" x14ac:dyDescent="0.25">
      <c r="I23599" s="5"/>
      <c r="T23599" s="5"/>
      <c r="V23599" s="5"/>
    </row>
    <row r="23600" spans="9:22" x14ac:dyDescent="0.25">
      <c r="I23600" s="5"/>
      <c r="T23600" s="5"/>
      <c r="V23600" s="5"/>
    </row>
    <row r="23601" spans="9:22" x14ac:dyDescent="0.25">
      <c r="I23601" s="5"/>
      <c r="T23601" s="5"/>
      <c r="V23601" s="5"/>
    </row>
    <row r="23602" spans="9:22" x14ac:dyDescent="0.25">
      <c r="I23602" s="5"/>
      <c r="T23602" s="5"/>
      <c r="V23602" s="5"/>
    </row>
    <row r="23603" spans="9:22" x14ac:dyDescent="0.25">
      <c r="I23603" s="5"/>
      <c r="T23603" s="5"/>
      <c r="V23603" s="5"/>
    </row>
    <row r="23604" spans="9:22" x14ac:dyDescent="0.25">
      <c r="I23604" s="5"/>
      <c r="T23604" s="5"/>
      <c r="V23604" s="5"/>
    </row>
    <row r="23605" spans="9:22" x14ac:dyDescent="0.25">
      <c r="I23605" s="5"/>
      <c r="T23605" s="5"/>
      <c r="V23605" s="5"/>
    </row>
    <row r="23606" spans="9:22" x14ac:dyDescent="0.25">
      <c r="I23606" s="5"/>
      <c r="T23606" s="5"/>
      <c r="V23606" s="5"/>
    </row>
    <row r="23607" spans="9:22" x14ac:dyDescent="0.25">
      <c r="I23607" s="5"/>
      <c r="T23607" s="5"/>
      <c r="V23607" s="5"/>
    </row>
    <row r="23608" spans="9:22" x14ac:dyDescent="0.25">
      <c r="I23608" s="5"/>
      <c r="T23608" s="5"/>
      <c r="V23608" s="5"/>
    </row>
    <row r="23609" spans="9:22" x14ac:dyDescent="0.25">
      <c r="I23609" s="5"/>
      <c r="T23609" s="5"/>
      <c r="V23609" s="5"/>
    </row>
    <row r="23610" spans="9:22" x14ac:dyDescent="0.25">
      <c r="I23610" s="5"/>
      <c r="T23610" s="5"/>
      <c r="V23610" s="5"/>
    </row>
    <row r="23611" spans="9:22" x14ac:dyDescent="0.25">
      <c r="I23611" s="5"/>
      <c r="T23611" s="5"/>
      <c r="V23611" s="5"/>
    </row>
    <row r="23612" spans="9:22" x14ac:dyDescent="0.25">
      <c r="I23612" s="5"/>
      <c r="T23612" s="5"/>
      <c r="V23612" s="5"/>
    </row>
    <row r="23613" spans="9:22" x14ac:dyDescent="0.25">
      <c r="I23613" s="5"/>
      <c r="T23613" s="5"/>
      <c r="V23613" s="5"/>
    </row>
    <row r="23614" spans="9:22" x14ac:dyDescent="0.25">
      <c r="I23614" s="5"/>
      <c r="T23614" s="5"/>
      <c r="V23614" s="5"/>
    </row>
    <row r="23615" spans="9:22" x14ac:dyDescent="0.25">
      <c r="I23615" s="5"/>
      <c r="T23615" s="5"/>
      <c r="V23615" s="5"/>
    </row>
    <row r="23616" spans="9:22" x14ac:dyDescent="0.25">
      <c r="I23616" s="5"/>
      <c r="T23616" s="5"/>
      <c r="V23616" s="5"/>
    </row>
    <row r="23617" spans="9:22" x14ac:dyDescent="0.25">
      <c r="I23617" s="5"/>
      <c r="T23617" s="5"/>
      <c r="V23617" s="5"/>
    </row>
    <row r="23618" spans="9:22" x14ac:dyDescent="0.25">
      <c r="I23618" s="5"/>
      <c r="T23618" s="5"/>
      <c r="V23618" s="5"/>
    </row>
    <row r="23619" spans="9:22" x14ac:dyDescent="0.25">
      <c r="I23619" s="5"/>
      <c r="T23619" s="5"/>
      <c r="V23619" s="5"/>
    </row>
    <row r="23620" spans="9:22" x14ac:dyDescent="0.25">
      <c r="I23620" s="5"/>
      <c r="T23620" s="5"/>
      <c r="V23620" s="5"/>
    </row>
    <row r="23621" spans="9:22" x14ac:dyDescent="0.25">
      <c r="I23621" s="5"/>
      <c r="T23621" s="5"/>
      <c r="V23621" s="5"/>
    </row>
    <row r="23622" spans="9:22" x14ac:dyDescent="0.25">
      <c r="I23622" s="5"/>
      <c r="T23622" s="5"/>
      <c r="V23622" s="5"/>
    </row>
    <row r="23623" spans="9:22" x14ac:dyDescent="0.25">
      <c r="I23623" s="5"/>
      <c r="T23623" s="5"/>
      <c r="V23623" s="5"/>
    </row>
    <row r="23624" spans="9:22" x14ac:dyDescent="0.25">
      <c r="I23624" s="5"/>
      <c r="T23624" s="5"/>
      <c r="V23624" s="5"/>
    </row>
    <row r="23625" spans="9:22" x14ac:dyDescent="0.25">
      <c r="I23625" s="5"/>
      <c r="T23625" s="5"/>
      <c r="V23625" s="5"/>
    </row>
    <row r="23626" spans="9:22" x14ac:dyDescent="0.25">
      <c r="I23626" s="5"/>
      <c r="T23626" s="5"/>
      <c r="V23626" s="5"/>
    </row>
    <row r="23627" spans="9:22" x14ac:dyDescent="0.25">
      <c r="I23627" s="5"/>
      <c r="T23627" s="5"/>
      <c r="V23627" s="5"/>
    </row>
    <row r="23628" spans="9:22" x14ac:dyDescent="0.25">
      <c r="I23628" s="5"/>
      <c r="T23628" s="5"/>
      <c r="V23628" s="5"/>
    </row>
    <row r="23629" spans="9:22" x14ac:dyDescent="0.25">
      <c r="I23629" s="5"/>
      <c r="T23629" s="5"/>
      <c r="V23629" s="5"/>
    </row>
    <row r="23630" spans="9:22" x14ac:dyDescent="0.25">
      <c r="I23630" s="5"/>
      <c r="T23630" s="5"/>
      <c r="V23630" s="5"/>
    </row>
    <row r="23631" spans="9:22" x14ac:dyDescent="0.25">
      <c r="I23631" s="5"/>
      <c r="T23631" s="5"/>
      <c r="V23631" s="5"/>
    </row>
    <row r="23632" spans="9:22" x14ac:dyDescent="0.25">
      <c r="I23632" s="5"/>
      <c r="T23632" s="5"/>
      <c r="V23632" s="5"/>
    </row>
    <row r="23633" spans="9:22" x14ac:dyDescent="0.25">
      <c r="I23633" s="5"/>
      <c r="T23633" s="5"/>
      <c r="V23633" s="5"/>
    </row>
    <row r="23634" spans="9:22" x14ac:dyDescent="0.25">
      <c r="I23634" s="5"/>
      <c r="T23634" s="5"/>
      <c r="V23634" s="5"/>
    </row>
    <row r="23635" spans="9:22" x14ac:dyDescent="0.25">
      <c r="I23635" s="5"/>
      <c r="T23635" s="5"/>
      <c r="V23635" s="5"/>
    </row>
    <row r="23636" spans="9:22" x14ac:dyDescent="0.25">
      <c r="I23636" s="5"/>
      <c r="T23636" s="5"/>
      <c r="V23636" s="5"/>
    </row>
    <row r="23637" spans="9:22" x14ac:dyDescent="0.25">
      <c r="I23637" s="5"/>
      <c r="T23637" s="5"/>
      <c r="V23637" s="5"/>
    </row>
    <row r="23638" spans="9:22" x14ac:dyDescent="0.25">
      <c r="I23638" s="5"/>
      <c r="T23638" s="5"/>
      <c r="V23638" s="5"/>
    </row>
    <row r="23639" spans="9:22" x14ac:dyDescent="0.25">
      <c r="I23639" s="5"/>
      <c r="T23639" s="5"/>
      <c r="V23639" s="5"/>
    </row>
    <row r="23640" spans="9:22" x14ac:dyDescent="0.25">
      <c r="I23640" s="5"/>
      <c r="T23640" s="5"/>
      <c r="V23640" s="5"/>
    </row>
    <row r="23641" spans="9:22" x14ac:dyDescent="0.25">
      <c r="I23641" s="5"/>
      <c r="T23641" s="5"/>
      <c r="V23641" s="5"/>
    </row>
    <row r="23642" spans="9:22" x14ac:dyDescent="0.25">
      <c r="I23642" s="5"/>
      <c r="T23642" s="5"/>
      <c r="V23642" s="5"/>
    </row>
    <row r="23643" spans="9:22" x14ac:dyDescent="0.25">
      <c r="I23643" s="5"/>
      <c r="T23643" s="5"/>
      <c r="V23643" s="5"/>
    </row>
    <row r="23644" spans="9:22" x14ac:dyDescent="0.25">
      <c r="I23644" s="5"/>
      <c r="T23644" s="5"/>
      <c r="V23644" s="5"/>
    </row>
    <row r="23645" spans="9:22" x14ac:dyDescent="0.25">
      <c r="I23645" s="5"/>
      <c r="T23645" s="5"/>
      <c r="V23645" s="5"/>
    </row>
    <row r="23646" spans="9:22" x14ac:dyDescent="0.25">
      <c r="I23646" s="5"/>
      <c r="T23646" s="5"/>
      <c r="V23646" s="5"/>
    </row>
    <row r="23647" spans="9:22" x14ac:dyDescent="0.25">
      <c r="I23647" s="5"/>
      <c r="T23647" s="5"/>
      <c r="V23647" s="5"/>
    </row>
    <row r="23648" spans="9:22" x14ac:dyDescent="0.25">
      <c r="I23648" s="5"/>
      <c r="T23648" s="5"/>
      <c r="V23648" s="5"/>
    </row>
    <row r="23649" spans="9:22" x14ac:dyDescent="0.25">
      <c r="I23649" s="5"/>
      <c r="T23649" s="5"/>
      <c r="V23649" s="5"/>
    </row>
    <row r="23650" spans="9:22" x14ac:dyDescent="0.25">
      <c r="I23650" s="5"/>
      <c r="T23650" s="5"/>
      <c r="V23650" s="5"/>
    </row>
    <row r="23651" spans="9:22" x14ac:dyDescent="0.25">
      <c r="I23651" s="5"/>
      <c r="T23651" s="5"/>
      <c r="V23651" s="5"/>
    </row>
    <row r="23652" spans="9:22" x14ac:dyDescent="0.25">
      <c r="I23652" s="5"/>
      <c r="T23652" s="5"/>
      <c r="V23652" s="5"/>
    </row>
    <row r="23653" spans="9:22" x14ac:dyDescent="0.25">
      <c r="I23653" s="5"/>
      <c r="T23653" s="5"/>
      <c r="V23653" s="5"/>
    </row>
    <row r="23654" spans="9:22" x14ac:dyDescent="0.25">
      <c r="I23654" s="5"/>
      <c r="T23654" s="5"/>
      <c r="V23654" s="5"/>
    </row>
    <row r="23655" spans="9:22" x14ac:dyDescent="0.25">
      <c r="I23655" s="5"/>
      <c r="T23655" s="5"/>
      <c r="V23655" s="5"/>
    </row>
    <row r="23656" spans="9:22" x14ac:dyDescent="0.25">
      <c r="I23656" s="5"/>
      <c r="T23656" s="5"/>
      <c r="V23656" s="5"/>
    </row>
    <row r="23657" spans="9:22" x14ac:dyDescent="0.25">
      <c r="I23657" s="5"/>
      <c r="T23657" s="5"/>
      <c r="V23657" s="5"/>
    </row>
    <row r="23658" spans="9:22" x14ac:dyDescent="0.25">
      <c r="I23658" s="5"/>
      <c r="T23658" s="5"/>
      <c r="V23658" s="5"/>
    </row>
    <row r="23659" spans="9:22" x14ac:dyDescent="0.25">
      <c r="I23659" s="5"/>
      <c r="T23659" s="5"/>
      <c r="V23659" s="5"/>
    </row>
    <row r="23660" spans="9:22" x14ac:dyDescent="0.25">
      <c r="I23660" s="5"/>
      <c r="T23660" s="5"/>
      <c r="V23660" s="5"/>
    </row>
    <row r="23661" spans="9:22" x14ac:dyDescent="0.25">
      <c r="I23661" s="5"/>
      <c r="T23661" s="5"/>
      <c r="V23661" s="5"/>
    </row>
    <row r="23662" spans="9:22" x14ac:dyDescent="0.25">
      <c r="I23662" s="5"/>
      <c r="T23662" s="5"/>
      <c r="V23662" s="5"/>
    </row>
    <row r="23663" spans="9:22" x14ac:dyDescent="0.25">
      <c r="I23663" s="5"/>
      <c r="T23663" s="5"/>
      <c r="V23663" s="5"/>
    </row>
    <row r="23664" spans="9:22" x14ac:dyDescent="0.25">
      <c r="I23664" s="5"/>
      <c r="T23664" s="5"/>
      <c r="V23664" s="5"/>
    </row>
    <row r="23665" spans="9:22" x14ac:dyDescent="0.25">
      <c r="I23665" s="5"/>
      <c r="T23665" s="5"/>
      <c r="V23665" s="5"/>
    </row>
    <row r="23666" spans="9:22" x14ac:dyDescent="0.25">
      <c r="I23666" s="5"/>
      <c r="T23666" s="5"/>
      <c r="V23666" s="5"/>
    </row>
    <row r="23667" spans="9:22" x14ac:dyDescent="0.25">
      <c r="I23667" s="5"/>
      <c r="T23667" s="5"/>
      <c r="V23667" s="5"/>
    </row>
    <row r="23668" spans="9:22" x14ac:dyDescent="0.25">
      <c r="I23668" s="5"/>
      <c r="T23668" s="5"/>
      <c r="V23668" s="5"/>
    </row>
    <row r="23669" spans="9:22" x14ac:dyDescent="0.25">
      <c r="I23669" s="5"/>
      <c r="T23669" s="5"/>
      <c r="V23669" s="5"/>
    </row>
    <row r="23670" spans="9:22" x14ac:dyDescent="0.25">
      <c r="I23670" s="5"/>
      <c r="T23670" s="5"/>
      <c r="V23670" s="5"/>
    </row>
    <row r="23671" spans="9:22" x14ac:dyDescent="0.25">
      <c r="I23671" s="5"/>
      <c r="T23671" s="5"/>
      <c r="V23671" s="5"/>
    </row>
    <row r="23672" spans="9:22" x14ac:dyDescent="0.25">
      <c r="I23672" s="5"/>
      <c r="T23672" s="5"/>
      <c r="V23672" s="5"/>
    </row>
    <row r="23673" spans="9:22" x14ac:dyDescent="0.25">
      <c r="I23673" s="5"/>
      <c r="T23673" s="5"/>
      <c r="V23673" s="5"/>
    </row>
    <row r="23674" spans="9:22" x14ac:dyDescent="0.25">
      <c r="I23674" s="5"/>
      <c r="T23674" s="5"/>
      <c r="V23674" s="5"/>
    </row>
    <row r="23675" spans="9:22" x14ac:dyDescent="0.25">
      <c r="I23675" s="5"/>
      <c r="T23675" s="5"/>
      <c r="V23675" s="5"/>
    </row>
    <row r="23676" spans="9:22" x14ac:dyDescent="0.25">
      <c r="I23676" s="5"/>
      <c r="T23676" s="5"/>
      <c r="V23676" s="5"/>
    </row>
    <row r="23677" spans="9:22" x14ac:dyDescent="0.25">
      <c r="I23677" s="5"/>
      <c r="T23677" s="5"/>
      <c r="V23677" s="5"/>
    </row>
    <row r="23678" spans="9:22" x14ac:dyDescent="0.25">
      <c r="I23678" s="5"/>
      <c r="T23678" s="5"/>
      <c r="V23678" s="5"/>
    </row>
    <row r="23679" spans="9:22" x14ac:dyDescent="0.25">
      <c r="I23679" s="5"/>
      <c r="T23679" s="5"/>
      <c r="V23679" s="5"/>
    </row>
    <row r="23680" spans="9:22" x14ac:dyDescent="0.25">
      <c r="I23680" s="5"/>
      <c r="T23680" s="5"/>
      <c r="V23680" s="5"/>
    </row>
    <row r="23681" spans="9:22" x14ac:dyDescent="0.25">
      <c r="I23681" s="5"/>
      <c r="T23681" s="5"/>
      <c r="V23681" s="5"/>
    </row>
    <row r="23682" spans="9:22" x14ac:dyDescent="0.25">
      <c r="I23682" s="5"/>
      <c r="T23682" s="5"/>
      <c r="V23682" s="5"/>
    </row>
    <row r="23683" spans="9:22" x14ac:dyDescent="0.25">
      <c r="I23683" s="5"/>
      <c r="T23683" s="5"/>
      <c r="V23683" s="5"/>
    </row>
    <row r="23684" spans="9:22" x14ac:dyDescent="0.25">
      <c r="I23684" s="5"/>
      <c r="T23684" s="5"/>
      <c r="V23684" s="5"/>
    </row>
    <row r="23685" spans="9:22" x14ac:dyDescent="0.25">
      <c r="I23685" s="5"/>
      <c r="T23685" s="5"/>
      <c r="V23685" s="5"/>
    </row>
    <row r="23686" spans="9:22" x14ac:dyDescent="0.25">
      <c r="I23686" s="5"/>
      <c r="T23686" s="5"/>
      <c r="V23686" s="5"/>
    </row>
    <row r="23687" spans="9:22" x14ac:dyDescent="0.25">
      <c r="I23687" s="5"/>
      <c r="T23687" s="5"/>
      <c r="V23687" s="5"/>
    </row>
    <row r="23688" spans="9:22" x14ac:dyDescent="0.25">
      <c r="I23688" s="5"/>
      <c r="T23688" s="5"/>
      <c r="V23688" s="5"/>
    </row>
    <row r="23689" spans="9:22" x14ac:dyDescent="0.25">
      <c r="I23689" s="5"/>
      <c r="T23689" s="5"/>
      <c r="V23689" s="5"/>
    </row>
    <row r="23690" spans="9:22" x14ac:dyDescent="0.25">
      <c r="I23690" s="5"/>
      <c r="T23690" s="5"/>
      <c r="V23690" s="5"/>
    </row>
    <row r="23691" spans="9:22" x14ac:dyDescent="0.25">
      <c r="I23691" s="5"/>
      <c r="T23691" s="5"/>
      <c r="V23691" s="5"/>
    </row>
    <row r="23692" spans="9:22" x14ac:dyDescent="0.25">
      <c r="I23692" s="5"/>
      <c r="T23692" s="5"/>
      <c r="V23692" s="5"/>
    </row>
    <row r="23693" spans="9:22" x14ac:dyDescent="0.25">
      <c r="I23693" s="5"/>
      <c r="T23693" s="5"/>
      <c r="V23693" s="5"/>
    </row>
    <row r="23694" spans="9:22" x14ac:dyDescent="0.25">
      <c r="I23694" s="5"/>
      <c r="T23694" s="5"/>
      <c r="V23694" s="5"/>
    </row>
    <row r="23695" spans="9:22" x14ac:dyDescent="0.25">
      <c r="I23695" s="5"/>
      <c r="T23695" s="5"/>
      <c r="V23695" s="5"/>
    </row>
    <row r="23696" spans="9:22" x14ac:dyDescent="0.25">
      <c r="I23696" s="5"/>
      <c r="T23696" s="5"/>
      <c r="V23696" s="5"/>
    </row>
    <row r="23697" spans="9:22" x14ac:dyDescent="0.25">
      <c r="I23697" s="5"/>
      <c r="T23697" s="5"/>
      <c r="V23697" s="5"/>
    </row>
    <row r="23698" spans="9:22" x14ac:dyDescent="0.25">
      <c r="I23698" s="5"/>
      <c r="T23698" s="5"/>
      <c r="V23698" s="5"/>
    </row>
    <row r="23699" spans="9:22" x14ac:dyDescent="0.25">
      <c r="I23699" s="5"/>
      <c r="T23699" s="5"/>
      <c r="V23699" s="5"/>
    </row>
    <row r="23700" spans="9:22" x14ac:dyDescent="0.25">
      <c r="I23700" s="5"/>
      <c r="T23700" s="5"/>
      <c r="V23700" s="5"/>
    </row>
    <row r="23701" spans="9:22" x14ac:dyDescent="0.25">
      <c r="I23701" s="5"/>
      <c r="T23701" s="5"/>
      <c r="V23701" s="5"/>
    </row>
    <row r="23702" spans="9:22" x14ac:dyDescent="0.25">
      <c r="I23702" s="5"/>
      <c r="T23702" s="5"/>
      <c r="V23702" s="5"/>
    </row>
    <row r="23703" spans="9:22" x14ac:dyDescent="0.25">
      <c r="I23703" s="5"/>
      <c r="T23703" s="5"/>
      <c r="V23703" s="5"/>
    </row>
    <row r="23704" spans="9:22" x14ac:dyDescent="0.25">
      <c r="I23704" s="5"/>
      <c r="T23704" s="5"/>
      <c r="V23704" s="5"/>
    </row>
    <row r="23705" spans="9:22" x14ac:dyDescent="0.25">
      <c r="I23705" s="5"/>
      <c r="T23705" s="5"/>
      <c r="V23705" s="5"/>
    </row>
    <row r="23706" spans="9:22" x14ac:dyDescent="0.25">
      <c r="I23706" s="5"/>
      <c r="T23706" s="5"/>
      <c r="V23706" s="5"/>
    </row>
    <row r="23707" spans="9:22" x14ac:dyDescent="0.25">
      <c r="I23707" s="5"/>
      <c r="T23707" s="5"/>
      <c r="V23707" s="5"/>
    </row>
    <row r="23708" spans="9:22" x14ac:dyDescent="0.25">
      <c r="I23708" s="5"/>
      <c r="T23708" s="5"/>
      <c r="V23708" s="5"/>
    </row>
    <row r="23709" spans="9:22" x14ac:dyDescent="0.25">
      <c r="I23709" s="5"/>
      <c r="T23709" s="5"/>
      <c r="V23709" s="5"/>
    </row>
    <row r="23710" spans="9:22" x14ac:dyDescent="0.25">
      <c r="I23710" s="5"/>
      <c r="T23710" s="5"/>
      <c r="V23710" s="5"/>
    </row>
    <row r="23711" spans="9:22" x14ac:dyDescent="0.25">
      <c r="I23711" s="5"/>
      <c r="T23711" s="5"/>
      <c r="V23711" s="5"/>
    </row>
    <row r="23712" spans="9:22" x14ac:dyDescent="0.25">
      <c r="I23712" s="5"/>
      <c r="T23712" s="5"/>
      <c r="V23712" s="5"/>
    </row>
    <row r="23713" spans="9:22" x14ac:dyDescent="0.25">
      <c r="I23713" s="5"/>
      <c r="T23713" s="5"/>
      <c r="V23713" s="5"/>
    </row>
    <row r="23714" spans="9:22" x14ac:dyDescent="0.25">
      <c r="I23714" s="5"/>
      <c r="T23714" s="5"/>
      <c r="V23714" s="5"/>
    </row>
    <row r="23715" spans="9:22" x14ac:dyDescent="0.25">
      <c r="I23715" s="5"/>
      <c r="T23715" s="5"/>
      <c r="V23715" s="5"/>
    </row>
    <row r="23716" spans="9:22" x14ac:dyDescent="0.25">
      <c r="I23716" s="5"/>
      <c r="T23716" s="5"/>
      <c r="V23716" s="5"/>
    </row>
    <row r="23717" spans="9:22" x14ac:dyDescent="0.25">
      <c r="I23717" s="5"/>
      <c r="T23717" s="5"/>
      <c r="V23717" s="5"/>
    </row>
    <row r="23718" spans="9:22" x14ac:dyDescent="0.25">
      <c r="I23718" s="5"/>
      <c r="T23718" s="5"/>
      <c r="V23718" s="5"/>
    </row>
    <row r="23719" spans="9:22" x14ac:dyDescent="0.25">
      <c r="I23719" s="5"/>
      <c r="T23719" s="5"/>
      <c r="V23719" s="5"/>
    </row>
    <row r="23720" spans="9:22" x14ac:dyDescent="0.25">
      <c r="I23720" s="5"/>
      <c r="T23720" s="5"/>
      <c r="V23720" s="5"/>
    </row>
    <row r="23721" spans="9:22" x14ac:dyDescent="0.25">
      <c r="I23721" s="5"/>
      <c r="T23721" s="5"/>
      <c r="V23721" s="5"/>
    </row>
    <row r="23722" spans="9:22" x14ac:dyDescent="0.25">
      <c r="I23722" s="5"/>
      <c r="T23722" s="5"/>
      <c r="V23722" s="5"/>
    </row>
    <row r="23723" spans="9:22" x14ac:dyDescent="0.25">
      <c r="I23723" s="5"/>
      <c r="T23723" s="5"/>
      <c r="V23723" s="5"/>
    </row>
    <row r="23724" spans="9:22" x14ac:dyDescent="0.25">
      <c r="I23724" s="5"/>
      <c r="T23724" s="5"/>
      <c r="V23724" s="5"/>
    </row>
    <row r="23725" spans="9:22" x14ac:dyDescent="0.25">
      <c r="I23725" s="5"/>
      <c r="T23725" s="5"/>
      <c r="V23725" s="5"/>
    </row>
    <row r="23726" spans="9:22" x14ac:dyDescent="0.25">
      <c r="I23726" s="5"/>
      <c r="T23726" s="5"/>
      <c r="V23726" s="5"/>
    </row>
    <row r="23727" spans="9:22" x14ac:dyDescent="0.25">
      <c r="I23727" s="5"/>
      <c r="T23727" s="5"/>
      <c r="V23727" s="5"/>
    </row>
    <row r="23728" spans="9:22" x14ac:dyDescent="0.25">
      <c r="I23728" s="5"/>
      <c r="T23728" s="5"/>
      <c r="V23728" s="5"/>
    </row>
    <row r="23729" spans="9:22" x14ac:dyDescent="0.25">
      <c r="I23729" s="5"/>
      <c r="T23729" s="5"/>
      <c r="V23729" s="5"/>
    </row>
    <row r="23730" spans="9:22" x14ac:dyDescent="0.25">
      <c r="I23730" s="5"/>
      <c r="T23730" s="5"/>
      <c r="V23730" s="5"/>
    </row>
    <row r="23731" spans="9:22" x14ac:dyDescent="0.25">
      <c r="I23731" s="5"/>
      <c r="T23731" s="5"/>
      <c r="V23731" s="5"/>
    </row>
    <row r="23732" spans="9:22" x14ac:dyDescent="0.25">
      <c r="I23732" s="5"/>
      <c r="T23732" s="5"/>
      <c r="V23732" s="5"/>
    </row>
    <row r="23733" spans="9:22" x14ac:dyDescent="0.25">
      <c r="I23733" s="5"/>
      <c r="T23733" s="5"/>
      <c r="V23733" s="5"/>
    </row>
    <row r="23734" spans="9:22" x14ac:dyDescent="0.25">
      <c r="I23734" s="5"/>
      <c r="T23734" s="5"/>
      <c r="V23734" s="5"/>
    </row>
    <row r="23735" spans="9:22" x14ac:dyDescent="0.25">
      <c r="I23735" s="5"/>
      <c r="T23735" s="5"/>
      <c r="V23735" s="5"/>
    </row>
    <row r="23736" spans="9:22" x14ac:dyDescent="0.25">
      <c r="I23736" s="5"/>
      <c r="T23736" s="5"/>
      <c r="V23736" s="5"/>
    </row>
    <row r="23737" spans="9:22" x14ac:dyDescent="0.25">
      <c r="I23737" s="5"/>
      <c r="T23737" s="5"/>
      <c r="V23737" s="5"/>
    </row>
    <row r="23738" spans="9:22" x14ac:dyDescent="0.25">
      <c r="I23738" s="5"/>
      <c r="T23738" s="5"/>
      <c r="V23738" s="5"/>
    </row>
    <row r="23739" spans="9:22" x14ac:dyDescent="0.25">
      <c r="I23739" s="5"/>
      <c r="T23739" s="5"/>
      <c r="V23739" s="5"/>
    </row>
    <row r="23740" spans="9:22" x14ac:dyDescent="0.25">
      <c r="I23740" s="5"/>
      <c r="T23740" s="5"/>
      <c r="V23740" s="5"/>
    </row>
    <row r="23741" spans="9:22" x14ac:dyDescent="0.25">
      <c r="I23741" s="5"/>
      <c r="T23741" s="5"/>
      <c r="V23741" s="5"/>
    </row>
    <row r="23742" spans="9:22" x14ac:dyDescent="0.25">
      <c r="I23742" s="5"/>
      <c r="T23742" s="5"/>
      <c r="V23742" s="5"/>
    </row>
    <row r="23743" spans="9:22" x14ac:dyDescent="0.25">
      <c r="I23743" s="5"/>
      <c r="T23743" s="5"/>
      <c r="V23743" s="5"/>
    </row>
    <row r="23744" spans="9:22" x14ac:dyDescent="0.25">
      <c r="I23744" s="5"/>
      <c r="T23744" s="5"/>
      <c r="V23744" s="5"/>
    </row>
    <row r="23745" spans="9:22" x14ac:dyDescent="0.25">
      <c r="I23745" s="5"/>
      <c r="T23745" s="5"/>
      <c r="V23745" s="5"/>
    </row>
    <row r="23746" spans="9:22" x14ac:dyDescent="0.25">
      <c r="I23746" s="5"/>
      <c r="T23746" s="5"/>
      <c r="V23746" s="5"/>
    </row>
    <row r="23747" spans="9:22" x14ac:dyDescent="0.25">
      <c r="I23747" s="5"/>
      <c r="T23747" s="5"/>
      <c r="V23747" s="5"/>
    </row>
    <row r="23748" spans="9:22" x14ac:dyDescent="0.25">
      <c r="I23748" s="5"/>
      <c r="T23748" s="5"/>
      <c r="V23748" s="5"/>
    </row>
    <row r="23749" spans="9:22" x14ac:dyDescent="0.25">
      <c r="I23749" s="5"/>
      <c r="T23749" s="5"/>
      <c r="V23749" s="5"/>
    </row>
    <row r="23750" spans="9:22" x14ac:dyDescent="0.25">
      <c r="I23750" s="5"/>
      <c r="T23750" s="5"/>
      <c r="V23750" s="5"/>
    </row>
    <row r="23751" spans="9:22" x14ac:dyDescent="0.25">
      <c r="I23751" s="5"/>
      <c r="T23751" s="5"/>
      <c r="V23751" s="5"/>
    </row>
    <row r="23752" spans="9:22" x14ac:dyDescent="0.25">
      <c r="I23752" s="5"/>
      <c r="T23752" s="5"/>
      <c r="V23752" s="5"/>
    </row>
    <row r="23753" spans="9:22" x14ac:dyDescent="0.25">
      <c r="I23753" s="5"/>
      <c r="T23753" s="5"/>
      <c r="V23753" s="5"/>
    </row>
    <row r="23754" spans="9:22" x14ac:dyDescent="0.25">
      <c r="I23754" s="5"/>
      <c r="T23754" s="5"/>
      <c r="V23754" s="5"/>
    </row>
    <row r="23755" spans="9:22" x14ac:dyDescent="0.25">
      <c r="I23755" s="5"/>
      <c r="T23755" s="5"/>
      <c r="V23755" s="5"/>
    </row>
    <row r="23756" spans="9:22" x14ac:dyDescent="0.25">
      <c r="I23756" s="5"/>
      <c r="T23756" s="5"/>
      <c r="V23756" s="5"/>
    </row>
    <row r="23757" spans="9:22" x14ac:dyDescent="0.25">
      <c r="I23757" s="5"/>
      <c r="T23757" s="5"/>
      <c r="V23757" s="5"/>
    </row>
    <row r="23758" spans="9:22" x14ac:dyDescent="0.25">
      <c r="I23758" s="5"/>
      <c r="T23758" s="5"/>
      <c r="V23758" s="5"/>
    </row>
    <row r="23759" spans="9:22" x14ac:dyDescent="0.25">
      <c r="I23759" s="5"/>
      <c r="T23759" s="5"/>
      <c r="V23759" s="5"/>
    </row>
    <row r="23760" spans="9:22" x14ac:dyDescent="0.25">
      <c r="I23760" s="5"/>
      <c r="T23760" s="5"/>
      <c r="V23760" s="5"/>
    </row>
    <row r="23761" spans="9:22" x14ac:dyDescent="0.25">
      <c r="I23761" s="5"/>
      <c r="T23761" s="5"/>
      <c r="V23761" s="5"/>
    </row>
    <row r="23762" spans="9:22" x14ac:dyDescent="0.25">
      <c r="I23762" s="5"/>
      <c r="T23762" s="5"/>
      <c r="V23762" s="5"/>
    </row>
    <row r="23763" spans="9:22" x14ac:dyDescent="0.25">
      <c r="I23763" s="5"/>
      <c r="T23763" s="5"/>
      <c r="V23763" s="5"/>
    </row>
    <row r="23764" spans="9:22" x14ac:dyDescent="0.25">
      <c r="I23764" s="5"/>
      <c r="T23764" s="5"/>
      <c r="V23764" s="5"/>
    </row>
    <row r="23765" spans="9:22" x14ac:dyDescent="0.25">
      <c r="I23765" s="5"/>
      <c r="T23765" s="5"/>
      <c r="V23765" s="5"/>
    </row>
    <row r="23766" spans="9:22" x14ac:dyDescent="0.25">
      <c r="I23766" s="5"/>
      <c r="T23766" s="5"/>
      <c r="V23766" s="5"/>
    </row>
    <row r="23767" spans="9:22" x14ac:dyDescent="0.25">
      <c r="I23767" s="5"/>
      <c r="T23767" s="5"/>
      <c r="V23767" s="5"/>
    </row>
    <row r="23768" spans="9:22" x14ac:dyDescent="0.25">
      <c r="I23768" s="5"/>
      <c r="T23768" s="5"/>
      <c r="V23768" s="5"/>
    </row>
    <row r="23769" spans="9:22" x14ac:dyDescent="0.25">
      <c r="I23769" s="5"/>
      <c r="T23769" s="5"/>
      <c r="V23769" s="5"/>
    </row>
    <row r="23770" spans="9:22" x14ac:dyDescent="0.25">
      <c r="I23770" s="5"/>
      <c r="T23770" s="5"/>
      <c r="V23770" s="5"/>
    </row>
    <row r="23771" spans="9:22" x14ac:dyDescent="0.25">
      <c r="I23771" s="5"/>
      <c r="T23771" s="5"/>
      <c r="V23771" s="5"/>
    </row>
    <row r="23772" spans="9:22" x14ac:dyDescent="0.25">
      <c r="I23772" s="5"/>
      <c r="T23772" s="5"/>
      <c r="V23772" s="5"/>
    </row>
    <row r="23773" spans="9:22" x14ac:dyDescent="0.25">
      <c r="I23773" s="5"/>
      <c r="T23773" s="5"/>
      <c r="V23773" s="5"/>
    </row>
    <row r="23774" spans="9:22" x14ac:dyDescent="0.25">
      <c r="I23774" s="5"/>
      <c r="T23774" s="5"/>
      <c r="V23774" s="5"/>
    </row>
    <row r="23775" spans="9:22" x14ac:dyDescent="0.25">
      <c r="I23775" s="5"/>
      <c r="T23775" s="5"/>
      <c r="V23775" s="5"/>
    </row>
    <row r="23776" spans="9:22" x14ac:dyDescent="0.25">
      <c r="I23776" s="5"/>
      <c r="T23776" s="5"/>
      <c r="V23776" s="5"/>
    </row>
    <row r="23777" spans="9:22" x14ac:dyDescent="0.25">
      <c r="I23777" s="5"/>
      <c r="T23777" s="5"/>
      <c r="V23777" s="5"/>
    </row>
    <row r="23778" spans="9:22" x14ac:dyDescent="0.25">
      <c r="I23778" s="5"/>
      <c r="T23778" s="5"/>
      <c r="V23778" s="5"/>
    </row>
    <row r="23779" spans="9:22" x14ac:dyDescent="0.25">
      <c r="I23779" s="5"/>
      <c r="T23779" s="5"/>
      <c r="V23779" s="5"/>
    </row>
    <row r="23780" spans="9:22" x14ac:dyDescent="0.25">
      <c r="I23780" s="5"/>
      <c r="T23780" s="5"/>
      <c r="V23780" s="5"/>
    </row>
    <row r="23781" spans="9:22" x14ac:dyDescent="0.25">
      <c r="I23781" s="5"/>
      <c r="T23781" s="5"/>
      <c r="V23781" s="5"/>
    </row>
    <row r="23782" spans="9:22" x14ac:dyDescent="0.25">
      <c r="I23782" s="5"/>
      <c r="T23782" s="5"/>
      <c r="V23782" s="5"/>
    </row>
    <row r="23783" spans="9:22" x14ac:dyDescent="0.25">
      <c r="I23783" s="5"/>
      <c r="T23783" s="5"/>
      <c r="V23783" s="5"/>
    </row>
    <row r="23784" spans="9:22" x14ac:dyDescent="0.25">
      <c r="I23784" s="5"/>
      <c r="T23784" s="5"/>
      <c r="V23784" s="5"/>
    </row>
    <row r="23785" spans="9:22" x14ac:dyDescent="0.25">
      <c r="I23785" s="5"/>
      <c r="T23785" s="5"/>
      <c r="V23785" s="5"/>
    </row>
    <row r="23786" spans="9:22" x14ac:dyDescent="0.25">
      <c r="I23786" s="5"/>
      <c r="T23786" s="5"/>
      <c r="V23786" s="5"/>
    </row>
    <row r="23787" spans="9:22" x14ac:dyDescent="0.25">
      <c r="I23787" s="5"/>
      <c r="T23787" s="5"/>
      <c r="V23787" s="5"/>
    </row>
    <row r="23788" spans="9:22" x14ac:dyDescent="0.25">
      <c r="I23788" s="5"/>
      <c r="T23788" s="5"/>
      <c r="V23788" s="5"/>
    </row>
    <row r="23789" spans="9:22" x14ac:dyDescent="0.25">
      <c r="I23789" s="5"/>
      <c r="T23789" s="5"/>
      <c r="V23789" s="5"/>
    </row>
    <row r="23790" spans="9:22" x14ac:dyDescent="0.25">
      <c r="I23790" s="5"/>
      <c r="T23790" s="5"/>
      <c r="V23790" s="5"/>
    </row>
    <row r="23791" spans="9:22" x14ac:dyDescent="0.25">
      <c r="I23791" s="5"/>
      <c r="T23791" s="5"/>
      <c r="V23791" s="5"/>
    </row>
    <row r="23792" spans="9:22" x14ac:dyDescent="0.25">
      <c r="I23792" s="5"/>
      <c r="T23792" s="5"/>
      <c r="V23792" s="5"/>
    </row>
    <row r="23793" spans="9:22" x14ac:dyDescent="0.25">
      <c r="I23793" s="5"/>
      <c r="T23793" s="5"/>
      <c r="V23793" s="5"/>
    </row>
    <row r="23794" spans="9:22" x14ac:dyDescent="0.25">
      <c r="I23794" s="5"/>
      <c r="T23794" s="5"/>
      <c r="V23794" s="5"/>
    </row>
    <row r="23795" spans="9:22" x14ac:dyDescent="0.25">
      <c r="I23795" s="5"/>
      <c r="T23795" s="5"/>
      <c r="V23795" s="5"/>
    </row>
    <row r="23796" spans="9:22" x14ac:dyDescent="0.25">
      <c r="I23796" s="5"/>
      <c r="T23796" s="5"/>
      <c r="V23796" s="5"/>
    </row>
    <row r="23797" spans="9:22" x14ac:dyDescent="0.25">
      <c r="I23797" s="5"/>
      <c r="T23797" s="5"/>
      <c r="V23797" s="5"/>
    </row>
    <row r="23798" spans="9:22" x14ac:dyDescent="0.25">
      <c r="I23798" s="5"/>
      <c r="T23798" s="5"/>
      <c r="V23798" s="5"/>
    </row>
    <row r="23799" spans="9:22" x14ac:dyDescent="0.25">
      <c r="I23799" s="5"/>
      <c r="T23799" s="5"/>
      <c r="V23799" s="5"/>
    </row>
    <row r="23800" spans="9:22" x14ac:dyDescent="0.25">
      <c r="I23800" s="5"/>
      <c r="T23800" s="5"/>
      <c r="V23800" s="5"/>
    </row>
    <row r="23801" spans="9:22" x14ac:dyDescent="0.25">
      <c r="I23801" s="5"/>
      <c r="T23801" s="5"/>
      <c r="V23801" s="5"/>
    </row>
    <row r="23802" spans="9:22" x14ac:dyDescent="0.25">
      <c r="I23802" s="5"/>
      <c r="T23802" s="5"/>
      <c r="V23802" s="5"/>
    </row>
    <row r="23803" spans="9:22" x14ac:dyDescent="0.25">
      <c r="I23803" s="5"/>
      <c r="T23803" s="5"/>
      <c r="V23803" s="5"/>
    </row>
    <row r="23804" spans="9:22" x14ac:dyDescent="0.25">
      <c r="I23804" s="5"/>
      <c r="T23804" s="5"/>
      <c r="V23804" s="5"/>
    </row>
    <row r="23805" spans="9:22" x14ac:dyDescent="0.25">
      <c r="I23805" s="5"/>
      <c r="T23805" s="5"/>
      <c r="V23805" s="5"/>
    </row>
    <row r="23806" spans="9:22" x14ac:dyDescent="0.25">
      <c r="I23806" s="5"/>
      <c r="T23806" s="5"/>
      <c r="V23806" s="5"/>
    </row>
    <row r="23807" spans="9:22" x14ac:dyDescent="0.25">
      <c r="I23807" s="5"/>
      <c r="T23807" s="5"/>
      <c r="V23807" s="5"/>
    </row>
    <row r="23808" spans="9:22" x14ac:dyDescent="0.25">
      <c r="I23808" s="5"/>
      <c r="T23808" s="5"/>
      <c r="V23808" s="5"/>
    </row>
    <row r="23809" spans="9:22" x14ac:dyDescent="0.25">
      <c r="I23809" s="5"/>
      <c r="T23809" s="5"/>
      <c r="V23809" s="5"/>
    </row>
    <row r="23810" spans="9:22" x14ac:dyDescent="0.25">
      <c r="I23810" s="5"/>
      <c r="T23810" s="5"/>
      <c r="V23810" s="5"/>
    </row>
    <row r="23811" spans="9:22" x14ac:dyDescent="0.25">
      <c r="I23811" s="5"/>
      <c r="T23811" s="5"/>
      <c r="V23811" s="5"/>
    </row>
    <row r="23812" spans="9:22" x14ac:dyDescent="0.25">
      <c r="I23812" s="5"/>
      <c r="T23812" s="5"/>
      <c r="V23812" s="5"/>
    </row>
    <row r="23813" spans="9:22" x14ac:dyDescent="0.25">
      <c r="I23813" s="5"/>
      <c r="T23813" s="5"/>
      <c r="V23813" s="5"/>
    </row>
    <row r="23814" spans="9:22" x14ac:dyDescent="0.25">
      <c r="I23814" s="5"/>
      <c r="T23814" s="5"/>
      <c r="V23814" s="5"/>
    </row>
    <row r="23815" spans="9:22" x14ac:dyDescent="0.25">
      <c r="I23815" s="5"/>
      <c r="T23815" s="5"/>
      <c r="V23815" s="5"/>
    </row>
    <row r="23816" spans="9:22" x14ac:dyDescent="0.25">
      <c r="I23816" s="5"/>
      <c r="T23816" s="5"/>
      <c r="V23816" s="5"/>
    </row>
    <row r="23817" spans="9:22" x14ac:dyDescent="0.25">
      <c r="I23817" s="5"/>
      <c r="T23817" s="5"/>
      <c r="V23817" s="5"/>
    </row>
    <row r="23818" spans="9:22" x14ac:dyDescent="0.25">
      <c r="I23818" s="5"/>
      <c r="T23818" s="5"/>
      <c r="V23818" s="5"/>
    </row>
    <row r="23819" spans="9:22" x14ac:dyDescent="0.25">
      <c r="I23819" s="5"/>
      <c r="T23819" s="5"/>
      <c r="V23819" s="5"/>
    </row>
    <row r="23820" spans="9:22" x14ac:dyDescent="0.25">
      <c r="I23820" s="5"/>
      <c r="T23820" s="5"/>
      <c r="V23820" s="5"/>
    </row>
    <row r="23821" spans="9:22" x14ac:dyDescent="0.25">
      <c r="I23821" s="5"/>
      <c r="T23821" s="5"/>
      <c r="V23821" s="5"/>
    </row>
    <row r="23822" spans="9:22" x14ac:dyDescent="0.25">
      <c r="I23822" s="5"/>
      <c r="T23822" s="5"/>
      <c r="V23822" s="5"/>
    </row>
    <row r="23823" spans="9:22" x14ac:dyDescent="0.25">
      <c r="I23823" s="5"/>
      <c r="T23823" s="5"/>
      <c r="V23823" s="5"/>
    </row>
    <row r="23824" spans="9:22" x14ac:dyDescent="0.25">
      <c r="I23824" s="5"/>
      <c r="T23824" s="5"/>
      <c r="V23824" s="5"/>
    </row>
    <row r="23825" spans="9:22" x14ac:dyDescent="0.25">
      <c r="I23825" s="5"/>
      <c r="T23825" s="5"/>
      <c r="V23825" s="5"/>
    </row>
    <row r="23826" spans="9:22" x14ac:dyDescent="0.25">
      <c r="I23826" s="5"/>
      <c r="T23826" s="5"/>
      <c r="V23826" s="5"/>
    </row>
    <row r="23827" spans="9:22" x14ac:dyDescent="0.25">
      <c r="I23827" s="5"/>
      <c r="T23827" s="5"/>
      <c r="V23827" s="5"/>
    </row>
    <row r="23828" spans="9:22" x14ac:dyDescent="0.25">
      <c r="I23828" s="5"/>
      <c r="T23828" s="5"/>
      <c r="V23828" s="5"/>
    </row>
    <row r="23829" spans="9:22" x14ac:dyDescent="0.25">
      <c r="I23829" s="5"/>
      <c r="T23829" s="5"/>
      <c r="V23829" s="5"/>
    </row>
    <row r="23830" spans="9:22" x14ac:dyDescent="0.25">
      <c r="I23830" s="5"/>
      <c r="T23830" s="5"/>
      <c r="V23830" s="5"/>
    </row>
    <row r="23831" spans="9:22" x14ac:dyDescent="0.25">
      <c r="I23831" s="5"/>
      <c r="T23831" s="5"/>
      <c r="V23831" s="5"/>
    </row>
    <row r="23832" spans="9:22" x14ac:dyDescent="0.25">
      <c r="I23832" s="5"/>
      <c r="T23832" s="5"/>
      <c r="V23832" s="5"/>
    </row>
    <row r="23833" spans="9:22" x14ac:dyDescent="0.25">
      <c r="I23833" s="5"/>
      <c r="T23833" s="5"/>
      <c r="V23833" s="5"/>
    </row>
    <row r="23834" spans="9:22" x14ac:dyDescent="0.25">
      <c r="I23834" s="5"/>
      <c r="T23834" s="5"/>
      <c r="V23834" s="5"/>
    </row>
    <row r="23835" spans="9:22" x14ac:dyDescent="0.25">
      <c r="I23835" s="5"/>
      <c r="T23835" s="5"/>
      <c r="V23835" s="5"/>
    </row>
    <row r="23836" spans="9:22" x14ac:dyDescent="0.25">
      <c r="I23836" s="5"/>
      <c r="T23836" s="5"/>
      <c r="V23836" s="5"/>
    </row>
    <row r="23837" spans="9:22" x14ac:dyDescent="0.25">
      <c r="I23837" s="5"/>
      <c r="T23837" s="5"/>
      <c r="V23837" s="5"/>
    </row>
    <row r="23838" spans="9:22" x14ac:dyDescent="0.25">
      <c r="I23838" s="5"/>
      <c r="T23838" s="5"/>
      <c r="V23838" s="5"/>
    </row>
    <row r="23839" spans="9:22" x14ac:dyDescent="0.25">
      <c r="I23839" s="5"/>
      <c r="T23839" s="5"/>
      <c r="V23839" s="5"/>
    </row>
    <row r="23840" spans="9:22" x14ac:dyDescent="0.25">
      <c r="I23840" s="5"/>
      <c r="T23840" s="5"/>
      <c r="V23840" s="5"/>
    </row>
    <row r="23841" spans="9:22" x14ac:dyDescent="0.25">
      <c r="I23841" s="5"/>
      <c r="T23841" s="5"/>
      <c r="V23841" s="5"/>
    </row>
    <row r="23842" spans="9:22" x14ac:dyDescent="0.25">
      <c r="I23842" s="5"/>
      <c r="T23842" s="5"/>
      <c r="V23842" s="5"/>
    </row>
    <row r="23843" spans="9:22" x14ac:dyDescent="0.25">
      <c r="I23843" s="5"/>
      <c r="T23843" s="5"/>
      <c r="V23843" s="5"/>
    </row>
    <row r="23844" spans="9:22" x14ac:dyDescent="0.25">
      <c r="I23844" s="5"/>
      <c r="T23844" s="5"/>
      <c r="V23844" s="5"/>
    </row>
    <row r="23845" spans="9:22" x14ac:dyDescent="0.25">
      <c r="I23845" s="5"/>
      <c r="T23845" s="5"/>
      <c r="V23845" s="5"/>
    </row>
    <row r="23846" spans="9:22" x14ac:dyDescent="0.25">
      <c r="I23846" s="5"/>
      <c r="T23846" s="5"/>
      <c r="V23846" s="5"/>
    </row>
    <row r="23847" spans="9:22" x14ac:dyDescent="0.25">
      <c r="I23847" s="5"/>
      <c r="T23847" s="5"/>
      <c r="V23847" s="5"/>
    </row>
    <row r="23848" spans="9:22" x14ac:dyDescent="0.25">
      <c r="I23848" s="5"/>
      <c r="T23848" s="5"/>
      <c r="V23848" s="5"/>
    </row>
    <row r="23849" spans="9:22" x14ac:dyDescent="0.25">
      <c r="I23849" s="5"/>
      <c r="T23849" s="5"/>
      <c r="V23849" s="5"/>
    </row>
    <row r="23850" spans="9:22" x14ac:dyDescent="0.25">
      <c r="I23850" s="5"/>
      <c r="T23850" s="5"/>
      <c r="V23850" s="5"/>
    </row>
    <row r="23851" spans="9:22" x14ac:dyDescent="0.25">
      <c r="I23851" s="5"/>
      <c r="T23851" s="5"/>
      <c r="V23851" s="5"/>
    </row>
    <row r="23852" spans="9:22" x14ac:dyDescent="0.25">
      <c r="I23852" s="5"/>
      <c r="T23852" s="5"/>
      <c r="V23852" s="5"/>
    </row>
    <row r="23853" spans="9:22" x14ac:dyDescent="0.25">
      <c r="I23853" s="5"/>
      <c r="T23853" s="5"/>
      <c r="V23853" s="5"/>
    </row>
    <row r="23854" spans="9:22" x14ac:dyDescent="0.25">
      <c r="I23854" s="5"/>
      <c r="T23854" s="5"/>
      <c r="V23854" s="5"/>
    </row>
    <row r="23855" spans="9:22" x14ac:dyDescent="0.25">
      <c r="I23855" s="5"/>
      <c r="T23855" s="5"/>
      <c r="V23855" s="5"/>
    </row>
    <row r="23856" spans="9:22" x14ac:dyDescent="0.25">
      <c r="I23856" s="5"/>
      <c r="T23856" s="5"/>
      <c r="V23856" s="5"/>
    </row>
    <row r="23857" spans="9:22" x14ac:dyDescent="0.25">
      <c r="I23857" s="5"/>
      <c r="T23857" s="5"/>
      <c r="V23857" s="5"/>
    </row>
    <row r="23858" spans="9:22" x14ac:dyDescent="0.25">
      <c r="I23858" s="5"/>
      <c r="T23858" s="5"/>
      <c r="V23858" s="5"/>
    </row>
    <row r="23859" spans="9:22" x14ac:dyDescent="0.25">
      <c r="I23859" s="5"/>
      <c r="T23859" s="5"/>
      <c r="V23859" s="5"/>
    </row>
    <row r="23860" spans="9:22" x14ac:dyDescent="0.25">
      <c r="I23860" s="5"/>
      <c r="T23860" s="5"/>
      <c r="V23860" s="5"/>
    </row>
    <row r="23861" spans="9:22" x14ac:dyDescent="0.25">
      <c r="I23861" s="5"/>
      <c r="T23861" s="5"/>
      <c r="V23861" s="5"/>
    </row>
    <row r="23862" spans="9:22" x14ac:dyDescent="0.25">
      <c r="I23862" s="5"/>
      <c r="T23862" s="5"/>
      <c r="V23862" s="5"/>
    </row>
    <row r="23863" spans="9:22" x14ac:dyDescent="0.25">
      <c r="I23863" s="5"/>
      <c r="T23863" s="5"/>
      <c r="V23863" s="5"/>
    </row>
    <row r="23864" spans="9:22" x14ac:dyDescent="0.25">
      <c r="I23864" s="5"/>
      <c r="T23864" s="5"/>
      <c r="V23864" s="5"/>
    </row>
    <row r="23865" spans="9:22" x14ac:dyDescent="0.25">
      <c r="I23865" s="5"/>
      <c r="T23865" s="5"/>
      <c r="V23865" s="5"/>
    </row>
    <row r="23866" spans="9:22" x14ac:dyDescent="0.25">
      <c r="I23866" s="5"/>
      <c r="T23866" s="5"/>
      <c r="V23866" s="5"/>
    </row>
    <row r="23867" spans="9:22" x14ac:dyDescent="0.25">
      <c r="I23867" s="5"/>
      <c r="T23867" s="5"/>
      <c r="V23867" s="5"/>
    </row>
    <row r="23868" spans="9:22" x14ac:dyDescent="0.25">
      <c r="I23868" s="5"/>
      <c r="T23868" s="5"/>
      <c r="V23868" s="5"/>
    </row>
    <row r="23869" spans="9:22" x14ac:dyDescent="0.25">
      <c r="I23869" s="5"/>
      <c r="T23869" s="5"/>
      <c r="V23869" s="5"/>
    </row>
    <row r="23870" spans="9:22" x14ac:dyDescent="0.25">
      <c r="I23870" s="5"/>
      <c r="T23870" s="5"/>
      <c r="V23870" s="5"/>
    </row>
    <row r="23871" spans="9:22" x14ac:dyDescent="0.25">
      <c r="I23871" s="5"/>
      <c r="T23871" s="5"/>
      <c r="V23871" s="5"/>
    </row>
    <row r="23872" spans="9:22" x14ac:dyDescent="0.25">
      <c r="I23872" s="5"/>
      <c r="T23872" s="5"/>
      <c r="V23872" s="5"/>
    </row>
    <row r="23873" spans="9:22" x14ac:dyDescent="0.25">
      <c r="I23873" s="5"/>
      <c r="T23873" s="5"/>
      <c r="V23873" s="5"/>
    </row>
    <row r="23874" spans="9:22" x14ac:dyDescent="0.25">
      <c r="I23874" s="5"/>
      <c r="T23874" s="5"/>
      <c r="V23874" s="5"/>
    </row>
    <row r="23875" spans="9:22" x14ac:dyDescent="0.25">
      <c r="I23875" s="5"/>
      <c r="T23875" s="5"/>
      <c r="V23875" s="5"/>
    </row>
    <row r="23876" spans="9:22" x14ac:dyDescent="0.25">
      <c r="I23876" s="5"/>
      <c r="T23876" s="5"/>
      <c r="V23876" s="5"/>
    </row>
    <row r="23877" spans="9:22" x14ac:dyDescent="0.25">
      <c r="I23877" s="5"/>
      <c r="T23877" s="5"/>
      <c r="V23877" s="5"/>
    </row>
    <row r="23878" spans="9:22" x14ac:dyDescent="0.25">
      <c r="I23878" s="5"/>
      <c r="T23878" s="5"/>
      <c r="V23878" s="5"/>
    </row>
    <row r="23879" spans="9:22" x14ac:dyDescent="0.25">
      <c r="I23879" s="5"/>
      <c r="T23879" s="5"/>
      <c r="V23879" s="5"/>
    </row>
    <row r="23880" spans="9:22" x14ac:dyDescent="0.25">
      <c r="I23880" s="5"/>
      <c r="T23880" s="5"/>
      <c r="V23880" s="5"/>
    </row>
    <row r="23881" spans="9:22" x14ac:dyDescent="0.25">
      <c r="I23881" s="5"/>
      <c r="T23881" s="5"/>
      <c r="V23881" s="5"/>
    </row>
    <row r="23882" spans="9:22" x14ac:dyDescent="0.25">
      <c r="I23882" s="5"/>
      <c r="T23882" s="5"/>
      <c r="V23882" s="5"/>
    </row>
    <row r="23883" spans="9:22" x14ac:dyDescent="0.25">
      <c r="I23883" s="5"/>
      <c r="T23883" s="5"/>
      <c r="V23883" s="5"/>
    </row>
    <row r="23884" spans="9:22" x14ac:dyDescent="0.25">
      <c r="I23884" s="5"/>
      <c r="T23884" s="5"/>
      <c r="V23884" s="5"/>
    </row>
    <row r="23885" spans="9:22" x14ac:dyDescent="0.25">
      <c r="I23885" s="5"/>
      <c r="T23885" s="5"/>
      <c r="V23885" s="5"/>
    </row>
    <row r="23886" spans="9:22" x14ac:dyDescent="0.25">
      <c r="I23886" s="5"/>
      <c r="T23886" s="5"/>
      <c r="V23886" s="5"/>
    </row>
    <row r="23887" spans="9:22" x14ac:dyDescent="0.25">
      <c r="I23887" s="5"/>
      <c r="T23887" s="5"/>
      <c r="V23887" s="5"/>
    </row>
    <row r="23888" spans="9:22" x14ac:dyDescent="0.25">
      <c r="I23888" s="5"/>
      <c r="T23888" s="5"/>
      <c r="V23888" s="5"/>
    </row>
    <row r="23889" spans="9:22" x14ac:dyDescent="0.25">
      <c r="I23889" s="5"/>
      <c r="T23889" s="5"/>
      <c r="V23889" s="5"/>
    </row>
    <row r="23890" spans="9:22" x14ac:dyDescent="0.25">
      <c r="I23890" s="5"/>
      <c r="T23890" s="5"/>
      <c r="V23890" s="5"/>
    </row>
    <row r="23891" spans="9:22" x14ac:dyDescent="0.25">
      <c r="I23891" s="5"/>
      <c r="T23891" s="5"/>
      <c r="V23891" s="5"/>
    </row>
    <row r="23892" spans="9:22" x14ac:dyDescent="0.25">
      <c r="I23892" s="5"/>
      <c r="T23892" s="5"/>
      <c r="V23892" s="5"/>
    </row>
    <row r="23893" spans="9:22" x14ac:dyDescent="0.25">
      <c r="I23893" s="5"/>
      <c r="T23893" s="5"/>
      <c r="V23893" s="5"/>
    </row>
    <row r="23894" spans="9:22" x14ac:dyDescent="0.25">
      <c r="I23894" s="5"/>
      <c r="T23894" s="5"/>
      <c r="V23894" s="5"/>
    </row>
    <row r="23895" spans="9:22" x14ac:dyDescent="0.25">
      <c r="I23895" s="5"/>
      <c r="T23895" s="5"/>
      <c r="V23895" s="5"/>
    </row>
    <row r="23896" spans="9:22" x14ac:dyDescent="0.25">
      <c r="I23896" s="5"/>
      <c r="T23896" s="5"/>
      <c r="V23896" s="5"/>
    </row>
    <row r="23897" spans="9:22" x14ac:dyDescent="0.25">
      <c r="I23897" s="5"/>
      <c r="T23897" s="5"/>
      <c r="V23897" s="5"/>
    </row>
    <row r="23898" spans="9:22" x14ac:dyDescent="0.25">
      <c r="I23898" s="5"/>
      <c r="T23898" s="5"/>
      <c r="V23898" s="5"/>
    </row>
    <row r="23899" spans="9:22" x14ac:dyDescent="0.25">
      <c r="I23899" s="5"/>
      <c r="T23899" s="5"/>
      <c r="V23899" s="5"/>
    </row>
    <row r="23900" spans="9:22" x14ac:dyDescent="0.25">
      <c r="I23900" s="5"/>
      <c r="T23900" s="5"/>
      <c r="V23900" s="5"/>
    </row>
    <row r="23901" spans="9:22" x14ac:dyDescent="0.25">
      <c r="I23901" s="5"/>
      <c r="T23901" s="5"/>
      <c r="V23901" s="5"/>
    </row>
    <row r="23902" spans="9:22" x14ac:dyDescent="0.25">
      <c r="I23902" s="5"/>
      <c r="T23902" s="5"/>
      <c r="V23902" s="5"/>
    </row>
    <row r="23903" spans="9:22" x14ac:dyDescent="0.25">
      <c r="I23903" s="5"/>
      <c r="T23903" s="5"/>
      <c r="V23903" s="5"/>
    </row>
    <row r="23904" spans="9:22" x14ac:dyDescent="0.25">
      <c r="I23904" s="5"/>
      <c r="T23904" s="5"/>
      <c r="V23904" s="5"/>
    </row>
    <row r="23905" spans="9:22" x14ac:dyDescent="0.25">
      <c r="I23905" s="5"/>
      <c r="T23905" s="5"/>
      <c r="V23905" s="5"/>
    </row>
    <row r="23906" spans="9:22" x14ac:dyDescent="0.25">
      <c r="I23906" s="5"/>
      <c r="T23906" s="5"/>
      <c r="V23906" s="5"/>
    </row>
    <row r="23907" spans="9:22" x14ac:dyDescent="0.25">
      <c r="I23907" s="5"/>
      <c r="T23907" s="5"/>
      <c r="V23907" s="5"/>
    </row>
    <row r="23908" spans="9:22" x14ac:dyDescent="0.25">
      <c r="I23908" s="5"/>
      <c r="T23908" s="5"/>
      <c r="V23908" s="5"/>
    </row>
    <row r="23909" spans="9:22" x14ac:dyDescent="0.25">
      <c r="I23909" s="5"/>
      <c r="T23909" s="5"/>
      <c r="V23909" s="5"/>
    </row>
    <row r="23910" spans="9:22" x14ac:dyDescent="0.25">
      <c r="I23910" s="5"/>
      <c r="T23910" s="5"/>
      <c r="V23910" s="5"/>
    </row>
    <row r="23911" spans="9:22" x14ac:dyDescent="0.25">
      <c r="I23911" s="5"/>
      <c r="T23911" s="5"/>
      <c r="V23911" s="5"/>
    </row>
    <row r="23912" spans="9:22" x14ac:dyDescent="0.25">
      <c r="I23912" s="5"/>
      <c r="T23912" s="5"/>
      <c r="V23912" s="5"/>
    </row>
    <row r="23913" spans="9:22" x14ac:dyDescent="0.25">
      <c r="I23913" s="5"/>
      <c r="T23913" s="5"/>
      <c r="V23913" s="5"/>
    </row>
    <row r="23914" spans="9:22" x14ac:dyDescent="0.25">
      <c r="I23914" s="5"/>
      <c r="T23914" s="5"/>
      <c r="V23914" s="5"/>
    </row>
    <row r="23915" spans="9:22" x14ac:dyDescent="0.25">
      <c r="I23915" s="5"/>
      <c r="T23915" s="5"/>
      <c r="V23915" s="5"/>
    </row>
    <row r="23916" spans="9:22" x14ac:dyDescent="0.25">
      <c r="I23916" s="5"/>
      <c r="T23916" s="5"/>
      <c r="V23916" s="5"/>
    </row>
    <row r="23917" spans="9:22" x14ac:dyDescent="0.25">
      <c r="I23917" s="5"/>
      <c r="T23917" s="5"/>
      <c r="V23917" s="5"/>
    </row>
    <row r="23918" spans="9:22" x14ac:dyDescent="0.25">
      <c r="I23918" s="5"/>
      <c r="T23918" s="5"/>
      <c r="V23918" s="5"/>
    </row>
    <row r="23919" spans="9:22" x14ac:dyDescent="0.25">
      <c r="I23919" s="5"/>
      <c r="T23919" s="5"/>
      <c r="V23919" s="5"/>
    </row>
    <row r="23920" spans="9:22" x14ac:dyDescent="0.25">
      <c r="I23920" s="5"/>
      <c r="T23920" s="5"/>
      <c r="V23920" s="5"/>
    </row>
    <row r="23921" spans="9:22" x14ac:dyDescent="0.25">
      <c r="I23921" s="5"/>
      <c r="T23921" s="5"/>
      <c r="V23921" s="5"/>
    </row>
    <row r="23922" spans="9:22" x14ac:dyDescent="0.25">
      <c r="I23922" s="5"/>
      <c r="T23922" s="5"/>
      <c r="V23922" s="5"/>
    </row>
    <row r="23923" spans="9:22" x14ac:dyDescent="0.25">
      <c r="I23923" s="5"/>
      <c r="T23923" s="5"/>
      <c r="V23923" s="5"/>
    </row>
    <row r="23924" spans="9:22" x14ac:dyDescent="0.25">
      <c r="I23924" s="5"/>
      <c r="T23924" s="5"/>
      <c r="V23924" s="5"/>
    </row>
    <row r="23925" spans="9:22" x14ac:dyDescent="0.25">
      <c r="I23925" s="5"/>
      <c r="T23925" s="5"/>
      <c r="V23925" s="5"/>
    </row>
    <row r="23926" spans="9:22" x14ac:dyDescent="0.25">
      <c r="I23926" s="5"/>
      <c r="T23926" s="5"/>
      <c r="V23926" s="5"/>
    </row>
    <row r="23927" spans="9:22" x14ac:dyDescent="0.25">
      <c r="I23927" s="5"/>
      <c r="T23927" s="5"/>
      <c r="V23927" s="5"/>
    </row>
    <row r="23928" spans="9:22" x14ac:dyDescent="0.25">
      <c r="I23928" s="5"/>
      <c r="T23928" s="5"/>
      <c r="V23928" s="5"/>
    </row>
    <row r="23929" spans="9:22" x14ac:dyDescent="0.25">
      <c r="I23929" s="5"/>
      <c r="T23929" s="5"/>
      <c r="V23929" s="5"/>
    </row>
    <row r="23930" spans="9:22" x14ac:dyDescent="0.25">
      <c r="I23930" s="5"/>
      <c r="T23930" s="5"/>
      <c r="V23930" s="5"/>
    </row>
    <row r="23931" spans="9:22" x14ac:dyDescent="0.25">
      <c r="I23931" s="5"/>
      <c r="T23931" s="5"/>
      <c r="V23931" s="5"/>
    </row>
    <row r="23932" spans="9:22" x14ac:dyDescent="0.25">
      <c r="I23932" s="5"/>
      <c r="T23932" s="5"/>
      <c r="V23932" s="5"/>
    </row>
    <row r="23933" spans="9:22" x14ac:dyDescent="0.25">
      <c r="I23933" s="5"/>
      <c r="T23933" s="5"/>
      <c r="V23933" s="5"/>
    </row>
    <row r="23934" spans="9:22" x14ac:dyDescent="0.25">
      <c r="I23934" s="5"/>
      <c r="T23934" s="5"/>
      <c r="V23934" s="5"/>
    </row>
    <row r="23935" spans="9:22" x14ac:dyDescent="0.25">
      <c r="I23935" s="5"/>
      <c r="T23935" s="5"/>
      <c r="V23935" s="5"/>
    </row>
    <row r="23936" spans="9:22" x14ac:dyDescent="0.25">
      <c r="I23936" s="5"/>
      <c r="T23936" s="5"/>
      <c r="V23936" s="5"/>
    </row>
    <row r="23937" spans="9:22" x14ac:dyDescent="0.25">
      <c r="I23937" s="5"/>
      <c r="T23937" s="5"/>
      <c r="V23937" s="5"/>
    </row>
    <row r="23938" spans="9:22" x14ac:dyDescent="0.25">
      <c r="I23938" s="5"/>
      <c r="T23938" s="5"/>
      <c r="V23938" s="5"/>
    </row>
    <row r="23939" spans="9:22" x14ac:dyDescent="0.25">
      <c r="I23939" s="5"/>
      <c r="T23939" s="5"/>
      <c r="V23939" s="5"/>
    </row>
    <row r="23940" spans="9:22" x14ac:dyDescent="0.25">
      <c r="I23940" s="5"/>
      <c r="T23940" s="5"/>
      <c r="V23940" s="5"/>
    </row>
    <row r="23941" spans="9:22" x14ac:dyDescent="0.25">
      <c r="I23941" s="5"/>
      <c r="T23941" s="5"/>
      <c r="V23941" s="5"/>
    </row>
    <row r="23942" spans="9:22" x14ac:dyDescent="0.25">
      <c r="I23942" s="5"/>
      <c r="T23942" s="5"/>
      <c r="V23942" s="5"/>
    </row>
    <row r="23943" spans="9:22" x14ac:dyDescent="0.25">
      <c r="I23943" s="5"/>
      <c r="T23943" s="5"/>
      <c r="V23943" s="5"/>
    </row>
    <row r="23944" spans="9:22" x14ac:dyDescent="0.25">
      <c r="I23944" s="5"/>
      <c r="T23944" s="5"/>
      <c r="V23944" s="5"/>
    </row>
    <row r="23945" spans="9:22" x14ac:dyDescent="0.25">
      <c r="I23945" s="5"/>
      <c r="T23945" s="5"/>
      <c r="V23945" s="5"/>
    </row>
    <row r="23946" spans="9:22" x14ac:dyDescent="0.25">
      <c r="I23946" s="5"/>
      <c r="T23946" s="5"/>
      <c r="V23946" s="5"/>
    </row>
    <row r="23947" spans="9:22" x14ac:dyDescent="0.25">
      <c r="I23947" s="5"/>
      <c r="T23947" s="5"/>
      <c r="V23947" s="5"/>
    </row>
    <row r="23948" spans="9:22" x14ac:dyDescent="0.25">
      <c r="I23948" s="5"/>
      <c r="T23948" s="5"/>
      <c r="V23948" s="5"/>
    </row>
    <row r="23949" spans="9:22" x14ac:dyDescent="0.25">
      <c r="I23949" s="5"/>
      <c r="T23949" s="5"/>
      <c r="V23949" s="5"/>
    </row>
    <row r="23950" spans="9:22" x14ac:dyDescent="0.25">
      <c r="I23950" s="5"/>
      <c r="T23950" s="5"/>
      <c r="V23950" s="5"/>
    </row>
    <row r="23951" spans="9:22" x14ac:dyDescent="0.25">
      <c r="I23951" s="5"/>
      <c r="T23951" s="5"/>
      <c r="V23951" s="5"/>
    </row>
    <row r="23952" spans="9:22" x14ac:dyDescent="0.25">
      <c r="I23952" s="5"/>
      <c r="T23952" s="5"/>
      <c r="V23952" s="5"/>
    </row>
    <row r="23953" spans="9:22" x14ac:dyDescent="0.25">
      <c r="I23953" s="5"/>
      <c r="T23953" s="5"/>
      <c r="V23953" s="5"/>
    </row>
    <row r="23954" spans="9:22" x14ac:dyDescent="0.25">
      <c r="I23954" s="5"/>
      <c r="T23954" s="5"/>
      <c r="V23954" s="5"/>
    </row>
    <row r="23955" spans="9:22" x14ac:dyDescent="0.25">
      <c r="I23955" s="5"/>
      <c r="T23955" s="5"/>
      <c r="V23955" s="5"/>
    </row>
    <row r="23956" spans="9:22" x14ac:dyDescent="0.25">
      <c r="I23956" s="5"/>
      <c r="T23956" s="5"/>
      <c r="V23956" s="5"/>
    </row>
    <row r="23957" spans="9:22" x14ac:dyDescent="0.25">
      <c r="I23957" s="5"/>
      <c r="T23957" s="5"/>
      <c r="V23957" s="5"/>
    </row>
    <row r="23958" spans="9:22" x14ac:dyDescent="0.25">
      <c r="I23958" s="5"/>
      <c r="T23958" s="5"/>
      <c r="V23958" s="5"/>
    </row>
    <row r="23959" spans="9:22" x14ac:dyDescent="0.25">
      <c r="I23959" s="5"/>
      <c r="T23959" s="5"/>
      <c r="V23959" s="5"/>
    </row>
    <row r="23960" spans="9:22" x14ac:dyDescent="0.25">
      <c r="I23960" s="5"/>
      <c r="T23960" s="5"/>
      <c r="V23960" s="5"/>
    </row>
    <row r="23961" spans="9:22" x14ac:dyDescent="0.25">
      <c r="I23961" s="5"/>
      <c r="T23961" s="5"/>
      <c r="V23961" s="5"/>
    </row>
    <row r="23962" spans="9:22" x14ac:dyDescent="0.25">
      <c r="I23962" s="5"/>
      <c r="T23962" s="5"/>
      <c r="V23962" s="5"/>
    </row>
    <row r="23963" spans="9:22" x14ac:dyDescent="0.25">
      <c r="I23963" s="5"/>
      <c r="T23963" s="5"/>
      <c r="V23963" s="5"/>
    </row>
    <row r="23964" spans="9:22" x14ac:dyDescent="0.25">
      <c r="I23964" s="5"/>
      <c r="T23964" s="5"/>
      <c r="V23964" s="5"/>
    </row>
    <row r="23965" spans="9:22" x14ac:dyDescent="0.25">
      <c r="I23965" s="5"/>
      <c r="T23965" s="5"/>
      <c r="V23965" s="5"/>
    </row>
    <row r="23966" spans="9:22" x14ac:dyDescent="0.25">
      <c r="I23966" s="5"/>
      <c r="T23966" s="5"/>
      <c r="V23966" s="5"/>
    </row>
    <row r="23967" spans="9:22" x14ac:dyDescent="0.25">
      <c r="I23967" s="5"/>
      <c r="T23967" s="5"/>
      <c r="V23967" s="5"/>
    </row>
    <row r="23968" spans="9:22" x14ac:dyDescent="0.25">
      <c r="I23968" s="5"/>
      <c r="T23968" s="5"/>
      <c r="V23968" s="5"/>
    </row>
    <row r="23969" spans="9:22" x14ac:dyDescent="0.25">
      <c r="I23969" s="5"/>
      <c r="T23969" s="5"/>
      <c r="V23969" s="5"/>
    </row>
    <row r="23970" spans="9:22" x14ac:dyDescent="0.25">
      <c r="I23970" s="5"/>
      <c r="T23970" s="5"/>
      <c r="V23970" s="5"/>
    </row>
    <row r="23971" spans="9:22" x14ac:dyDescent="0.25">
      <c r="I23971" s="5"/>
      <c r="T23971" s="5"/>
      <c r="V23971" s="5"/>
    </row>
    <row r="23972" spans="9:22" x14ac:dyDescent="0.25">
      <c r="I23972" s="5"/>
      <c r="T23972" s="5"/>
      <c r="V23972" s="5"/>
    </row>
    <row r="23973" spans="9:22" x14ac:dyDescent="0.25">
      <c r="I23973" s="5"/>
      <c r="T23973" s="5"/>
      <c r="V23973" s="5"/>
    </row>
    <row r="23974" spans="9:22" x14ac:dyDescent="0.25">
      <c r="I23974" s="5"/>
      <c r="T23974" s="5"/>
      <c r="V23974" s="5"/>
    </row>
    <row r="23975" spans="9:22" x14ac:dyDescent="0.25">
      <c r="I23975" s="5"/>
      <c r="T23975" s="5"/>
      <c r="V23975" s="5"/>
    </row>
    <row r="23976" spans="9:22" x14ac:dyDescent="0.25">
      <c r="I23976" s="5"/>
      <c r="T23976" s="5"/>
      <c r="V23976" s="5"/>
    </row>
    <row r="23977" spans="9:22" x14ac:dyDescent="0.25">
      <c r="I23977" s="5"/>
      <c r="T23977" s="5"/>
      <c r="V23977" s="5"/>
    </row>
    <row r="23978" spans="9:22" x14ac:dyDescent="0.25">
      <c r="I23978" s="5"/>
      <c r="T23978" s="5"/>
      <c r="V23978" s="5"/>
    </row>
    <row r="23979" spans="9:22" x14ac:dyDescent="0.25">
      <c r="I23979" s="5"/>
      <c r="T23979" s="5"/>
      <c r="V23979" s="5"/>
    </row>
    <row r="23980" spans="9:22" x14ac:dyDescent="0.25">
      <c r="I23980" s="5"/>
      <c r="T23980" s="5"/>
      <c r="V23980" s="5"/>
    </row>
    <row r="23981" spans="9:22" x14ac:dyDescent="0.25">
      <c r="I23981" s="5"/>
      <c r="T23981" s="5"/>
      <c r="V23981" s="5"/>
    </row>
    <row r="23982" spans="9:22" x14ac:dyDescent="0.25">
      <c r="I23982" s="5"/>
      <c r="T23982" s="5"/>
      <c r="V23982" s="5"/>
    </row>
    <row r="23983" spans="9:22" x14ac:dyDescent="0.25">
      <c r="I23983" s="5"/>
      <c r="T23983" s="5"/>
      <c r="V23983" s="5"/>
    </row>
    <row r="23984" spans="9:22" x14ac:dyDescent="0.25">
      <c r="I23984" s="5"/>
      <c r="T23984" s="5"/>
      <c r="V23984" s="5"/>
    </row>
    <row r="23985" spans="9:22" x14ac:dyDescent="0.25">
      <c r="I23985" s="5"/>
      <c r="T23985" s="5"/>
      <c r="V23985" s="5"/>
    </row>
    <row r="23986" spans="9:22" x14ac:dyDescent="0.25">
      <c r="I23986" s="5"/>
      <c r="T23986" s="5"/>
      <c r="V23986" s="5"/>
    </row>
    <row r="23987" spans="9:22" x14ac:dyDescent="0.25">
      <c r="I23987" s="5"/>
      <c r="T23987" s="5"/>
      <c r="V23987" s="5"/>
    </row>
    <row r="23988" spans="9:22" x14ac:dyDescent="0.25">
      <c r="I23988" s="5"/>
      <c r="T23988" s="5"/>
      <c r="V23988" s="5"/>
    </row>
    <row r="23989" spans="9:22" x14ac:dyDescent="0.25">
      <c r="I23989" s="5"/>
      <c r="T23989" s="5"/>
      <c r="V23989" s="5"/>
    </row>
    <row r="23990" spans="9:22" x14ac:dyDescent="0.25">
      <c r="I23990" s="5"/>
      <c r="T23990" s="5"/>
      <c r="V23990" s="5"/>
    </row>
    <row r="23991" spans="9:22" x14ac:dyDescent="0.25">
      <c r="I23991" s="5"/>
      <c r="T23991" s="5"/>
      <c r="V23991" s="5"/>
    </row>
    <row r="23992" spans="9:22" x14ac:dyDescent="0.25">
      <c r="I23992" s="5"/>
      <c r="T23992" s="5"/>
      <c r="V23992" s="5"/>
    </row>
    <row r="23993" spans="9:22" x14ac:dyDescent="0.25">
      <c r="I23993" s="5"/>
      <c r="T23993" s="5"/>
      <c r="V23993" s="5"/>
    </row>
    <row r="23994" spans="9:22" x14ac:dyDescent="0.25">
      <c r="I23994" s="5"/>
      <c r="T23994" s="5"/>
      <c r="V23994" s="5"/>
    </row>
    <row r="23995" spans="9:22" x14ac:dyDescent="0.25">
      <c r="I23995" s="5"/>
      <c r="T23995" s="5"/>
      <c r="V23995" s="5"/>
    </row>
    <row r="23996" spans="9:22" x14ac:dyDescent="0.25">
      <c r="I23996" s="5"/>
      <c r="T23996" s="5"/>
      <c r="V23996" s="5"/>
    </row>
    <row r="23997" spans="9:22" x14ac:dyDescent="0.25">
      <c r="I23997" s="5"/>
      <c r="T23997" s="5"/>
      <c r="V23997" s="5"/>
    </row>
    <row r="23998" spans="9:22" x14ac:dyDescent="0.25">
      <c r="I23998" s="5"/>
      <c r="T23998" s="5"/>
      <c r="V23998" s="5"/>
    </row>
    <row r="23999" spans="9:22" x14ac:dyDescent="0.25">
      <c r="I23999" s="5"/>
      <c r="T23999" s="5"/>
      <c r="V23999" s="5"/>
    </row>
    <row r="24000" spans="9:22" x14ac:dyDescent="0.25">
      <c r="I24000" s="5"/>
      <c r="T24000" s="5"/>
      <c r="V24000" s="5"/>
    </row>
    <row r="24001" spans="9:22" x14ac:dyDescent="0.25">
      <c r="I24001" s="5"/>
      <c r="T24001" s="5"/>
      <c r="V24001" s="5"/>
    </row>
    <row r="24002" spans="9:22" x14ac:dyDescent="0.25">
      <c r="I24002" s="5"/>
      <c r="T24002" s="5"/>
      <c r="V24002" s="5"/>
    </row>
    <row r="24003" spans="9:22" x14ac:dyDescent="0.25">
      <c r="I24003" s="5"/>
      <c r="T24003" s="5"/>
      <c r="V24003" s="5"/>
    </row>
    <row r="24004" spans="9:22" x14ac:dyDescent="0.25">
      <c r="I24004" s="5"/>
      <c r="T24004" s="5"/>
      <c r="V24004" s="5"/>
    </row>
    <row r="24005" spans="9:22" x14ac:dyDescent="0.25">
      <c r="I24005" s="5"/>
      <c r="T24005" s="5"/>
      <c r="V24005" s="5"/>
    </row>
    <row r="24006" spans="9:22" x14ac:dyDescent="0.25">
      <c r="I24006" s="5"/>
      <c r="T24006" s="5"/>
      <c r="V24006" s="5"/>
    </row>
    <row r="24007" spans="9:22" x14ac:dyDescent="0.25">
      <c r="I24007" s="5"/>
      <c r="T24007" s="5"/>
      <c r="V24007" s="5"/>
    </row>
    <row r="24008" spans="9:22" x14ac:dyDescent="0.25">
      <c r="I24008" s="5"/>
      <c r="T24008" s="5"/>
      <c r="V24008" s="5"/>
    </row>
    <row r="24009" spans="9:22" x14ac:dyDescent="0.25">
      <c r="I24009" s="5"/>
      <c r="T24009" s="5"/>
      <c r="V24009" s="5"/>
    </row>
    <row r="24010" spans="9:22" x14ac:dyDescent="0.25">
      <c r="I24010" s="5"/>
      <c r="T24010" s="5"/>
      <c r="V24010" s="5"/>
    </row>
    <row r="24011" spans="9:22" x14ac:dyDescent="0.25">
      <c r="I24011" s="5"/>
      <c r="T24011" s="5"/>
      <c r="V24011" s="5"/>
    </row>
    <row r="24012" spans="9:22" x14ac:dyDescent="0.25">
      <c r="I24012" s="5"/>
      <c r="T24012" s="5"/>
      <c r="V24012" s="5"/>
    </row>
    <row r="24013" spans="9:22" x14ac:dyDescent="0.25">
      <c r="I24013" s="5"/>
      <c r="T24013" s="5"/>
      <c r="V24013" s="5"/>
    </row>
    <row r="24014" spans="9:22" x14ac:dyDescent="0.25">
      <c r="I24014" s="5"/>
      <c r="T24014" s="5"/>
      <c r="V24014" s="5"/>
    </row>
    <row r="24015" spans="9:22" x14ac:dyDescent="0.25">
      <c r="I24015" s="5"/>
      <c r="T24015" s="5"/>
      <c r="V24015" s="5"/>
    </row>
    <row r="24016" spans="9:22" x14ac:dyDescent="0.25">
      <c r="I24016" s="5"/>
      <c r="T24016" s="5"/>
      <c r="V24016" s="5"/>
    </row>
    <row r="24017" spans="9:22" x14ac:dyDescent="0.25">
      <c r="I24017" s="5"/>
      <c r="T24017" s="5"/>
      <c r="V24017" s="5"/>
    </row>
    <row r="24018" spans="9:22" x14ac:dyDescent="0.25">
      <c r="I24018" s="5"/>
      <c r="T24018" s="5"/>
      <c r="V24018" s="5"/>
    </row>
    <row r="24019" spans="9:22" x14ac:dyDescent="0.25">
      <c r="I24019" s="5"/>
      <c r="T24019" s="5"/>
      <c r="V24019" s="5"/>
    </row>
    <row r="24020" spans="9:22" x14ac:dyDescent="0.25">
      <c r="I24020" s="5"/>
      <c r="T24020" s="5"/>
      <c r="V24020" s="5"/>
    </row>
    <row r="24021" spans="9:22" x14ac:dyDescent="0.25">
      <c r="I24021" s="5"/>
      <c r="T24021" s="5"/>
      <c r="V24021" s="5"/>
    </row>
    <row r="24022" spans="9:22" x14ac:dyDescent="0.25">
      <c r="I24022" s="5"/>
      <c r="T24022" s="5"/>
      <c r="V24022" s="5"/>
    </row>
    <row r="24023" spans="9:22" x14ac:dyDescent="0.25">
      <c r="I24023" s="5"/>
      <c r="T24023" s="5"/>
      <c r="V24023" s="5"/>
    </row>
    <row r="24024" spans="9:22" x14ac:dyDescent="0.25">
      <c r="I24024" s="5"/>
      <c r="T24024" s="5"/>
      <c r="V24024" s="5"/>
    </row>
    <row r="24025" spans="9:22" x14ac:dyDescent="0.25">
      <c r="I24025" s="5"/>
      <c r="T24025" s="5"/>
      <c r="V24025" s="5"/>
    </row>
    <row r="24026" spans="9:22" x14ac:dyDescent="0.25">
      <c r="I24026" s="5"/>
      <c r="T24026" s="5"/>
      <c r="V24026" s="5"/>
    </row>
    <row r="24027" spans="9:22" x14ac:dyDescent="0.25">
      <c r="I24027" s="5"/>
      <c r="T24027" s="5"/>
      <c r="V24027" s="5"/>
    </row>
    <row r="24028" spans="9:22" x14ac:dyDescent="0.25">
      <c r="I24028" s="5"/>
      <c r="T24028" s="5"/>
      <c r="V24028" s="5"/>
    </row>
    <row r="24029" spans="9:22" x14ac:dyDescent="0.25">
      <c r="I24029" s="5"/>
      <c r="T24029" s="5"/>
      <c r="V24029" s="5"/>
    </row>
    <row r="24030" spans="9:22" x14ac:dyDescent="0.25">
      <c r="I24030" s="5"/>
      <c r="T24030" s="5"/>
      <c r="V24030" s="5"/>
    </row>
    <row r="24031" spans="9:22" x14ac:dyDescent="0.25">
      <c r="I24031" s="5"/>
      <c r="T24031" s="5"/>
      <c r="V24031" s="5"/>
    </row>
    <row r="24032" spans="9:22" x14ac:dyDescent="0.25">
      <c r="I24032" s="5"/>
      <c r="T24032" s="5"/>
      <c r="V24032" s="5"/>
    </row>
    <row r="24033" spans="9:22" x14ac:dyDescent="0.25">
      <c r="I24033" s="5"/>
      <c r="T24033" s="5"/>
      <c r="V24033" s="5"/>
    </row>
    <row r="24034" spans="9:22" x14ac:dyDescent="0.25">
      <c r="I24034" s="5"/>
      <c r="T24034" s="5"/>
      <c r="V24034" s="5"/>
    </row>
    <row r="24035" spans="9:22" x14ac:dyDescent="0.25">
      <c r="I24035" s="5"/>
      <c r="T24035" s="5"/>
      <c r="V24035" s="5"/>
    </row>
    <row r="24036" spans="9:22" x14ac:dyDescent="0.25">
      <c r="I24036" s="5"/>
      <c r="T24036" s="5"/>
      <c r="V24036" s="5"/>
    </row>
    <row r="24037" spans="9:22" x14ac:dyDescent="0.25">
      <c r="I24037" s="5"/>
      <c r="T24037" s="5"/>
      <c r="V24037" s="5"/>
    </row>
    <row r="24038" spans="9:22" x14ac:dyDescent="0.25">
      <c r="I24038" s="5"/>
      <c r="T24038" s="5"/>
      <c r="V24038" s="5"/>
    </row>
    <row r="24039" spans="9:22" x14ac:dyDescent="0.25">
      <c r="I24039" s="5"/>
      <c r="T24039" s="5"/>
      <c r="V24039" s="5"/>
    </row>
    <row r="24040" spans="9:22" x14ac:dyDescent="0.25">
      <c r="I24040" s="5"/>
      <c r="T24040" s="5"/>
      <c r="V24040" s="5"/>
    </row>
    <row r="24041" spans="9:22" x14ac:dyDescent="0.25">
      <c r="I24041" s="5"/>
      <c r="T24041" s="5"/>
      <c r="V24041" s="5"/>
    </row>
    <row r="24042" spans="9:22" x14ac:dyDescent="0.25">
      <c r="I24042" s="5"/>
      <c r="T24042" s="5"/>
      <c r="V24042" s="5"/>
    </row>
    <row r="24043" spans="9:22" x14ac:dyDescent="0.25">
      <c r="I24043" s="5"/>
      <c r="T24043" s="5"/>
      <c r="V24043" s="5"/>
    </row>
    <row r="24044" spans="9:22" x14ac:dyDescent="0.25">
      <c r="I24044" s="5"/>
      <c r="T24044" s="5"/>
      <c r="V24044" s="5"/>
    </row>
    <row r="24045" spans="9:22" x14ac:dyDescent="0.25">
      <c r="I24045" s="5"/>
      <c r="T24045" s="5"/>
      <c r="V24045" s="5"/>
    </row>
    <row r="24046" spans="9:22" x14ac:dyDescent="0.25">
      <c r="I24046" s="5"/>
      <c r="T24046" s="5"/>
      <c r="V24046" s="5"/>
    </row>
    <row r="24047" spans="9:22" x14ac:dyDescent="0.25">
      <c r="I24047" s="5"/>
      <c r="T24047" s="5"/>
      <c r="V24047" s="5"/>
    </row>
    <row r="24048" spans="9:22" x14ac:dyDescent="0.25">
      <c r="I24048" s="5"/>
      <c r="T24048" s="5"/>
      <c r="V24048" s="5"/>
    </row>
    <row r="24049" spans="9:22" x14ac:dyDescent="0.25">
      <c r="I24049" s="5"/>
      <c r="T24049" s="5"/>
      <c r="V24049" s="5"/>
    </row>
    <row r="24050" spans="9:22" x14ac:dyDescent="0.25">
      <c r="I24050" s="5"/>
      <c r="T24050" s="5"/>
      <c r="V24050" s="5"/>
    </row>
    <row r="24051" spans="9:22" x14ac:dyDescent="0.25">
      <c r="I24051" s="5"/>
      <c r="T24051" s="5"/>
      <c r="V24051" s="5"/>
    </row>
    <row r="24052" spans="9:22" x14ac:dyDescent="0.25">
      <c r="I24052" s="5"/>
      <c r="T24052" s="5"/>
      <c r="V24052" s="5"/>
    </row>
    <row r="24053" spans="9:22" x14ac:dyDescent="0.25">
      <c r="I24053" s="5"/>
      <c r="T24053" s="5"/>
      <c r="V24053" s="5"/>
    </row>
    <row r="24054" spans="9:22" x14ac:dyDescent="0.25">
      <c r="I24054" s="5"/>
      <c r="T24054" s="5"/>
      <c r="V24054" s="5"/>
    </row>
    <row r="24055" spans="9:22" x14ac:dyDescent="0.25">
      <c r="I24055" s="5"/>
      <c r="T24055" s="5"/>
      <c r="V24055" s="5"/>
    </row>
    <row r="24056" spans="9:22" x14ac:dyDescent="0.25">
      <c r="I24056" s="5"/>
      <c r="T24056" s="5"/>
      <c r="V24056" s="5"/>
    </row>
    <row r="24057" spans="9:22" x14ac:dyDescent="0.25">
      <c r="I24057" s="5"/>
      <c r="T24057" s="5"/>
      <c r="V24057" s="5"/>
    </row>
    <row r="24058" spans="9:22" x14ac:dyDescent="0.25">
      <c r="I24058" s="5"/>
      <c r="T24058" s="5"/>
      <c r="V24058" s="5"/>
    </row>
    <row r="24059" spans="9:22" x14ac:dyDescent="0.25">
      <c r="I24059" s="5"/>
      <c r="T24059" s="5"/>
      <c r="V24059" s="5"/>
    </row>
    <row r="24060" spans="9:22" x14ac:dyDescent="0.25">
      <c r="I24060" s="5"/>
      <c r="T24060" s="5"/>
      <c r="V24060" s="5"/>
    </row>
    <row r="24061" spans="9:22" x14ac:dyDescent="0.25">
      <c r="I24061" s="5"/>
      <c r="T24061" s="5"/>
      <c r="V24061" s="5"/>
    </row>
    <row r="24062" spans="9:22" x14ac:dyDescent="0.25">
      <c r="I24062" s="5"/>
      <c r="T24062" s="5"/>
      <c r="V24062" s="5"/>
    </row>
    <row r="24063" spans="9:22" x14ac:dyDescent="0.25">
      <c r="I24063" s="5"/>
      <c r="T24063" s="5"/>
      <c r="V24063" s="5"/>
    </row>
    <row r="24064" spans="9:22" x14ac:dyDescent="0.25">
      <c r="I24064" s="5"/>
      <c r="T24064" s="5"/>
      <c r="V24064" s="5"/>
    </row>
    <row r="24065" spans="9:22" x14ac:dyDescent="0.25">
      <c r="I24065" s="5"/>
      <c r="T24065" s="5"/>
      <c r="V24065" s="5"/>
    </row>
    <row r="24066" spans="9:22" x14ac:dyDescent="0.25">
      <c r="I24066" s="5"/>
      <c r="T24066" s="5"/>
      <c r="V24066" s="5"/>
    </row>
    <row r="24067" spans="9:22" x14ac:dyDescent="0.25">
      <c r="I24067" s="5"/>
      <c r="T24067" s="5"/>
      <c r="V24067" s="5"/>
    </row>
    <row r="24068" spans="9:22" x14ac:dyDescent="0.25">
      <c r="I24068" s="5"/>
      <c r="T24068" s="5"/>
      <c r="V24068" s="5"/>
    </row>
    <row r="24069" spans="9:22" x14ac:dyDescent="0.25">
      <c r="I24069" s="5"/>
      <c r="T24069" s="5"/>
      <c r="V24069" s="5"/>
    </row>
    <row r="24070" spans="9:22" x14ac:dyDescent="0.25">
      <c r="I24070" s="5"/>
      <c r="T24070" s="5"/>
      <c r="V24070" s="5"/>
    </row>
    <row r="24071" spans="9:22" x14ac:dyDescent="0.25">
      <c r="I24071" s="5"/>
      <c r="T24071" s="5"/>
      <c r="V24071" s="5"/>
    </row>
    <row r="24072" spans="9:22" x14ac:dyDescent="0.25">
      <c r="I24072" s="5"/>
      <c r="T24072" s="5"/>
      <c r="V24072" s="5"/>
    </row>
    <row r="24073" spans="9:22" x14ac:dyDescent="0.25">
      <c r="I24073" s="5"/>
      <c r="T24073" s="5"/>
      <c r="V24073" s="5"/>
    </row>
    <row r="24074" spans="9:22" x14ac:dyDescent="0.25">
      <c r="I24074" s="5"/>
      <c r="T24074" s="5"/>
      <c r="V24074" s="5"/>
    </row>
    <row r="24075" spans="9:22" x14ac:dyDescent="0.25">
      <c r="I24075" s="5"/>
      <c r="T24075" s="5"/>
      <c r="V24075" s="5"/>
    </row>
    <row r="24076" spans="9:22" x14ac:dyDescent="0.25">
      <c r="I24076" s="5"/>
      <c r="T24076" s="5"/>
      <c r="V24076" s="5"/>
    </row>
    <row r="24077" spans="9:22" x14ac:dyDescent="0.25">
      <c r="I24077" s="5"/>
      <c r="T24077" s="5"/>
      <c r="V24077" s="5"/>
    </row>
    <row r="24078" spans="9:22" x14ac:dyDescent="0.25">
      <c r="I24078" s="5"/>
      <c r="T24078" s="5"/>
      <c r="V24078" s="5"/>
    </row>
    <row r="24079" spans="9:22" x14ac:dyDescent="0.25">
      <c r="I24079" s="5"/>
      <c r="T24079" s="5"/>
      <c r="V24079" s="5"/>
    </row>
    <row r="24080" spans="9:22" x14ac:dyDescent="0.25">
      <c r="I24080" s="5"/>
      <c r="T24080" s="5"/>
      <c r="V24080" s="5"/>
    </row>
    <row r="24081" spans="9:22" x14ac:dyDescent="0.25">
      <c r="I24081" s="5"/>
      <c r="T24081" s="5"/>
      <c r="V24081" s="5"/>
    </row>
    <row r="24082" spans="9:22" x14ac:dyDescent="0.25">
      <c r="I24082" s="5"/>
      <c r="T24082" s="5"/>
      <c r="V24082" s="5"/>
    </row>
    <row r="24083" spans="9:22" x14ac:dyDescent="0.25">
      <c r="I24083" s="5"/>
      <c r="T24083" s="5"/>
      <c r="V24083" s="5"/>
    </row>
    <row r="24084" spans="9:22" x14ac:dyDescent="0.25">
      <c r="I24084" s="5"/>
      <c r="T24084" s="5"/>
      <c r="V24084" s="5"/>
    </row>
    <row r="24085" spans="9:22" x14ac:dyDescent="0.25">
      <c r="I24085" s="5"/>
      <c r="T24085" s="5"/>
      <c r="V24085" s="5"/>
    </row>
    <row r="24086" spans="9:22" x14ac:dyDescent="0.25">
      <c r="I24086" s="5"/>
      <c r="T24086" s="5"/>
      <c r="V24086" s="5"/>
    </row>
    <row r="24087" spans="9:22" x14ac:dyDescent="0.25">
      <c r="I24087" s="5"/>
      <c r="T24087" s="5"/>
      <c r="V24087" s="5"/>
    </row>
    <row r="24088" spans="9:22" x14ac:dyDescent="0.25">
      <c r="I24088" s="5"/>
      <c r="T24088" s="5"/>
      <c r="V24088" s="5"/>
    </row>
    <row r="24089" spans="9:22" x14ac:dyDescent="0.25">
      <c r="I24089" s="5"/>
      <c r="T24089" s="5"/>
      <c r="V24089" s="5"/>
    </row>
    <row r="24090" spans="9:22" x14ac:dyDescent="0.25">
      <c r="I24090" s="5"/>
      <c r="T24090" s="5"/>
      <c r="V24090" s="5"/>
    </row>
    <row r="24091" spans="9:22" x14ac:dyDescent="0.25">
      <c r="I24091" s="5"/>
      <c r="T24091" s="5"/>
      <c r="V24091" s="5"/>
    </row>
    <row r="24092" spans="9:22" x14ac:dyDescent="0.25">
      <c r="I24092" s="5"/>
      <c r="T24092" s="5"/>
      <c r="V24092" s="5"/>
    </row>
    <row r="24093" spans="9:22" x14ac:dyDescent="0.25">
      <c r="I24093" s="5"/>
      <c r="T24093" s="5"/>
      <c r="V24093" s="5"/>
    </row>
    <row r="24094" spans="9:22" x14ac:dyDescent="0.25">
      <c r="I24094" s="5"/>
      <c r="T24094" s="5"/>
      <c r="V24094" s="5"/>
    </row>
    <row r="24095" spans="9:22" x14ac:dyDescent="0.25">
      <c r="I24095" s="5"/>
      <c r="T24095" s="5"/>
      <c r="V24095" s="5"/>
    </row>
    <row r="24096" spans="9:22" x14ac:dyDescent="0.25">
      <c r="I24096" s="5"/>
      <c r="T24096" s="5"/>
      <c r="V24096" s="5"/>
    </row>
    <row r="24097" spans="9:22" x14ac:dyDescent="0.25">
      <c r="I24097" s="5"/>
      <c r="T24097" s="5"/>
      <c r="V24097" s="5"/>
    </row>
    <row r="24098" spans="9:22" x14ac:dyDescent="0.25">
      <c r="I24098" s="5"/>
      <c r="T24098" s="5"/>
      <c r="V24098" s="5"/>
    </row>
    <row r="24099" spans="9:22" x14ac:dyDescent="0.25">
      <c r="I24099" s="5"/>
      <c r="T24099" s="5"/>
      <c r="V24099" s="5"/>
    </row>
    <row r="24100" spans="9:22" x14ac:dyDescent="0.25">
      <c r="I24100" s="5"/>
      <c r="T24100" s="5"/>
      <c r="V24100" s="5"/>
    </row>
    <row r="24101" spans="9:22" x14ac:dyDescent="0.25">
      <c r="I24101" s="5"/>
      <c r="T24101" s="5"/>
      <c r="V24101" s="5"/>
    </row>
    <row r="24102" spans="9:22" x14ac:dyDescent="0.25">
      <c r="I24102" s="5"/>
      <c r="T24102" s="5"/>
      <c r="V24102" s="5"/>
    </row>
    <row r="24103" spans="9:22" x14ac:dyDescent="0.25">
      <c r="I24103" s="5"/>
      <c r="T24103" s="5"/>
      <c r="V24103" s="5"/>
    </row>
    <row r="24104" spans="9:22" x14ac:dyDescent="0.25">
      <c r="I24104" s="5"/>
      <c r="T24104" s="5"/>
      <c r="V24104" s="5"/>
    </row>
    <row r="24105" spans="9:22" x14ac:dyDescent="0.25">
      <c r="I24105" s="5"/>
      <c r="T24105" s="5"/>
      <c r="V24105" s="5"/>
    </row>
    <row r="24106" spans="9:22" x14ac:dyDescent="0.25">
      <c r="I24106" s="5"/>
      <c r="T24106" s="5"/>
      <c r="V24106" s="5"/>
    </row>
    <row r="24107" spans="9:22" x14ac:dyDescent="0.25">
      <c r="I24107" s="5"/>
      <c r="T24107" s="5"/>
      <c r="V24107" s="5"/>
    </row>
    <row r="24108" spans="9:22" x14ac:dyDescent="0.25">
      <c r="I24108" s="5"/>
      <c r="T24108" s="5"/>
      <c r="V24108" s="5"/>
    </row>
    <row r="24109" spans="9:22" x14ac:dyDescent="0.25">
      <c r="I24109" s="5"/>
      <c r="T24109" s="5"/>
      <c r="V24109" s="5"/>
    </row>
    <row r="24110" spans="9:22" x14ac:dyDescent="0.25">
      <c r="I24110" s="5"/>
      <c r="T24110" s="5"/>
      <c r="V24110" s="5"/>
    </row>
    <row r="24111" spans="9:22" x14ac:dyDescent="0.25">
      <c r="I24111" s="5"/>
      <c r="T24111" s="5"/>
      <c r="V24111" s="5"/>
    </row>
    <row r="24112" spans="9:22" x14ac:dyDescent="0.25">
      <c r="I24112" s="5"/>
      <c r="T24112" s="5"/>
      <c r="V24112" s="5"/>
    </row>
    <row r="24113" spans="9:22" x14ac:dyDescent="0.25">
      <c r="I24113" s="5"/>
      <c r="T24113" s="5"/>
      <c r="V24113" s="5"/>
    </row>
    <row r="24114" spans="9:22" x14ac:dyDescent="0.25">
      <c r="I24114" s="5"/>
      <c r="T24114" s="5"/>
      <c r="V24114" s="5"/>
    </row>
    <row r="24115" spans="9:22" x14ac:dyDescent="0.25">
      <c r="I24115" s="5"/>
      <c r="T24115" s="5"/>
      <c r="V24115" s="5"/>
    </row>
    <row r="24116" spans="9:22" x14ac:dyDescent="0.25">
      <c r="I24116" s="5"/>
      <c r="T24116" s="5"/>
      <c r="V24116" s="5"/>
    </row>
    <row r="24117" spans="9:22" x14ac:dyDescent="0.25">
      <c r="I24117" s="5"/>
      <c r="T24117" s="5"/>
      <c r="V24117" s="5"/>
    </row>
    <row r="24118" spans="9:22" x14ac:dyDescent="0.25">
      <c r="I24118" s="5"/>
      <c r="T24118" s="5"/>
      <c r="V24118" s="5"/>
    </row>
    <row r="24119" spans="9:22" x14ac:dyDescent="0.25">
      <c r="I24119" s="5"/>
      <c r="T24119" s="5"/>
      <c r="V24119" s="5"/>
    </row>
    <row r="24120" spans="9:22" x14ac:dyDescent="0.25">
      <c r="I24120" s="5"/>
      <c r="T24120" s="5"/>
      <c r="V24120" s="5"/>
    </row>
    <row r="24121" spans="9:22" x14ac:dyDescent="0.25">
      <c r="I24121" s="5"/>
      <c r="T24121" s="5"/>
      <c r="V24121" s="5"/>
    </row>
    <row r="24122" spans="9:22" x14ac:dyDescent="0.25">
      <c r="I24122" s="5"/>
      <c r="T24122" s="5"/>
      <c r="V24122" s="5"/>
    </row>
    <row r="24123" spans="9:22" x14ac:dyDescent="0.25">
      <c r="I24123" s="5"/>
      <c r="T24123" s="5"/>
      <c r="V24123" s="5"/>
    </row>
    <row r="24124" spans="9:22" x14ac:dyDescent="0.25">
      <c r="I24124" s="5"/>
      <c r="S24124" s="7"/>
      <c r="T24124" s="5"/>
      <c r="U24124" s="6"/>
      <c r="V24124" s="5"/>
    </row>
    <row r="24125" spans="9:22" x14ac:dyDescent="0.25">
      <c r="I24125" s="5"/>
      <c r="S24125" s="7"/>
      <c r="T24125" s="5"/>
      <c r="U24125" s="6"/>
      <c r="V24125" s="5"/>
    </row>
    <row r="24126" spans="9:22" x14ac:dyDescent="0.25">
      <c r="I24126" s="5"/>
      <c r="S24126" s="7"/>
      <c r="T24126" s="5"/>
      <c r="U24126" s="6"/>
      <c r="V24126" s="5"/>
    </row>
    <row r="24127" spans="9:22" x14ac:dyDescent="0.25">
      <c r="I24127" s="5"/>
      <c r="S24127" s="7"/>
      <c r="T24127" s="5"/>
      <c r="U24127" s="6"/>
      <c r="V24127" s="5"/>
    </row>
    <row r="24128" spans="9:22" x14ac:dyDescent="0.25">
      <c r="I24128" s="5"/>
      <c r="S24128" s="7"/>
      <c r="T24128" s="5"/>
      <c r="U24128" s="6"/>
      <c r="V24128" s="5"/>
    </row>
    <row r="24129" spans="9:22" x14ac:dyDescent="0.25">
      <c r="I24129" s="5"/>
      <c r="S24129" s="7"/>
      <c r="T24129" s="5"/>
      <c r="U24129" s="6"/>
      <c r="V24129" s="5"/>
    </row>
    <row r="24130" spans="9:22" x14ac:dyDescent="0.25">
      <c r="I24130" s="5"/>
      <c r="S24130" s="7"/>
      <c r="T24130" s="5"/>
      <c r="U24130" s="6"/>
      <c r="V24130" s="5"/>
    </row>
    <row r="24131" spans="9:22" x14ac:dyDescent="0.25">
      <c r="I24131" s="5"/>
      <c r="S24131" s="7"/>
      <c r="T24131" s="5"/>
      <c r="U24131" s="6"/>
      <c r="V24131" s="5"/>
    </row>
    <row r="24132" spans="9:22" x14ac:dyDescent="0.25">
      <c r="I24132" s="5"/>
      <c r="S24132" s="7"/>
      <c r="T24132" s="5"/>
      <c r="U24132" s="6"/>
      <c r="V24132" s="5"/>
    </row>
    <row r="24133" spans="9:22" x14ac:dyDescent="0.25">
      <c r="I24133" s="5"/>
      <c r="S24133" s="7"/>
      <c r="T24133" s="5"/>
      <c r="U24133" s="6"/>
      <c r="V24133" s="5"/>
    </row>
    <row r="24134" spans="9:22" x14ac:dyDescent="0.25">
      <c r="I24134" s="5"/>
      <c r="S24134" s="7"/>
      <c r="T24134" s="5"/>
      <c r="U24134" s="6"/>
      <c r="V24134" s="5"/>
    </row>
    <row r="24135" spans="9:22" x14ac:dyDescent="0.25">
      <c r="I24135" s="5"/>
      <c r="S24135" s="7"/>
      <c r="T24135" s="5"/>
      <c r="U24135" s="6"/>
      <c r="V24135" s="5"/>
    </row>
    <row r="24136" spans="9:22" x14ac:dyDescent="0.25">
      <c r="I24136" s="5"/>
      <c r="S24136" s="7"/>
      <c r="T24136" s="5"/>
      <c r="U24136" s="6"/>
      <c r="V24136" s="5"/>
    </row>
    <row r="24137" spans="9:22" x14ac:dyDescent="0.25">
      <c r="I24137" s="5"/>
      <c r="S24137" s="7"/>
      <c r="T24137" s="5"/>
      <c r="U24137" s="6"/>
      <c r="V24137" s="5"/>
    </row>
    <row r="24138" spans="9:22" x14ac:dyDescent="0.25">
      <c r="I24138" s="5"/>
      <c r="S24138" s="7"/>
      <c r="T24138" s="5"/>
      <c r="U24138" s="6"/>
      <c r="V24138" s="5"/>
    </row>
    <row r="24139" spans="9:22" x14ac:dyDescent="0.25">
      <c r="I24139" s="5"/>
      <c r="S24139" s="7"/>
      <c r="T24139" s="5"/>
      <c r="U24139" s="6"/>
      <c r="V24139" s="5"/>
    </row>
    <row r="24140" spans="9:22" x14ac:dyDescent="0.25">
      <c r="I24140" s="5"/>
      <c r="S24140" s="7"/>
      <c r="T24140" s="5"/>
      <c r="U24140" s="6"/>
      <c r="V24140" s="5"/>
    </row>
    <row r="24141" spans="9:22" x14ac:dyDescent="0.25">
      <c r="I24141" s="5"/>
      <c r="S24141" s="7"/>
      <c r="T24141" s="5"/>
      <c r="U24141" s="6"/>
      <c r="V24141" s="5"/>
    </row>
    <row r="24142" spans="9:22" x14ac:dyDescent="0.25">
      <c r="I24142" s="5"/>
      <c r="S24142" s="7"/>
      <c r="T24142" s="5"/>
      <c r="U24142" s="6"/>
      <c r="V24142" s="5"/>
    </row>
    <row r="24143" spans="9:22" x14ac:dyDescent="0.25">
      <c r="I24143" s="5"/>
      <c r="S24143" s="7"/>
      <c r="T24143" s="5"/>
      <c r="U24143" s="6"/>
      <c r="V24143" s="5"/>
    </row>
    <row r="24144" spans="9:22" x14ac:dyDescent="0.25">
      <c r="I24144" s="5"/>
      <c r="S24144" s="7"/>
      <c r="T24144" s="5"/>
      <c r="U24144" s="6"/>
      <c r="V24144" s="5"/>
    </row>
    <row r="24145" spans="9:22" x14ac:dyDescent="0.25">
      <c r="I24145" s="5"/>
      <c r="S24145" s="7"/>
      <c r="T24145" s="5"/>
      <c r="U24145" s="6"/>
      <c r="V24145" s="5"/>
    </row>
    <row r="24146" spans="9:22" x14ac:dyDescent="0.25">
      <c r="I24146" s="5"/>
      <c r="S24146" s="7"/>
      <c r="T24146" s="5"/>
      <c r="U24146" s="6"/>
      <c r="V24146" s="5"/>
    </row>
    <row r="24147" spans="9:22" x14ac:dyDescent="0.25">
      <c r="I24147" s="5"/>
      <c r="S24147" s="7"/>
      <c r="T24147" s="5"/>
      <c r="U24147" s="6"/>
      <c r="V24147" s="5"/>
    </row>
    <row r="24148" spans="9:22" x14ac:dyDescent="0.25">
      <c r="I24148" s="5"/>
      <c r="S24148" s="7"/>
      <c r="T24148" s="5"/>
      <c r="U24148" s="6"/>
      <c r="V24148" s="5"/>
    </row>
    <row r="24149" spans="9:22" x14ac:dyDescent="0.25">
      <c r="I24149" s="5"/>
      <c r="S24149" s="7"/>
      <c r="T24149" s="5"/>
      <c r="U24149" s="6"/>
      <c r="V24149" s="5"/>
    </row>
    <row r="24150" spans="9:22" x14ac:dyDescent="0.25">
      <c r="I24150" s="5"/>
      <c r="S24150" s="7"/>
      <c r="T24150" s="5"/>
      <c r="U24150" s="6"/>
      <c r="V24150" s="5"/>
    </row>
    <row r="24151" spans="9:22" x14ac:dyDescent="0.25">
      <c r="I24151" s="5"/>
      <c r="S24151" s="7"/>
      <c r="T24151" s="5"/>
      <c r="U24151" s="6"/>
      <c r="V24151" s="5"/>
    </row>
    <row r="24152" spans="9:22" x14ac:dyDescent="0.25">
      <c r="I24152" s="5"/>
      <c r="S24152" s="7"/>
      <c r="T24152" s="5"/>
      <c r="U24152" s="6"/>
      <c r="V24152" s="5"/>
    </row>
    <row r="24153" spans="9:22" x14ac:dyDescent="0.25">
      <c r="I24153" s="5"/>
      <c r="S24153" s="7"/>
      <c r="T24153" s="5"/>
      <c r="U24153" s="6"/>
      <c r="V24153" s="5"/>
    </row>
    <row r="24154" spans="9:22" x14ac:dyDescent="0.25">
      <c r="I24154" s="5"/>
      <c r="S24154" s="7"/>
      <c r="T24154" s="5"/>
      <c r="U24154" s="6"/>
      <c r="V24154" s="5"/>
    </row>
    <row r="24155" spans="9:22" x14ac:dyDescent="0.25">
      <c r="I24155" s="5"/>
      <c r="S24155" s="7"/>
      <c r="T24155" s="5"/>
      <c r="U24155" s="6"/>
      <c r="V24155" s="5"/>
    </row>
    <row r="24156" spans="9:22" x14ac:dyDescent="0.25">
      <c r="I24156" s="5"/>
      <c r="S24156" s="7"/>
      <c r="T24156" s="5"/>
      <c r="U24156" s="6"/>
      <c r="V24156" s="5"/>
    </row>
    <row r="24157" spans="9:22" x14ac:dyDescent="0.25">
      <c r="I24157" s="5"/>
      <c r="S24157" s="7"/>
      <c r="T24157" s="5"/>
      <c r="U24157" s="6"/>
      <c r="V24157" s="5"/>
    </row>
    <row r="24158" spans="9:22" x14ac:dyDescent="0.25">
      <c r="I24158" s="5"/>
      <c r="S24158" s="7"/>
      <c r="T24158" s="5"/>
      <c r="U24158" s="6"/>
      <c r="V24158" s="5"/>
    </row>
    <row r="24159" spans="9:22" x14ac:dyDescent="0.25">
      <c r="I24159" s="5"/>
      <c r="S24159" s="7"/>
      <c r="T24159" s="5"/>
      <c r="U24159" s="6"/>
      <c r="V24159" s="5"/>
    </row>
    <row r="24160" spans="9:22" x14ac:dyDescent="0.25">
      <c r="I24160" s="5"/>
      <c r="S24160" s="7"/>
      <c r="T24160" s="5"/>
      <c r="U24160" s="6"/>
      <c r="V24160" s="5"/>
    </row>
    <row r="24161" spans="9:22" x14ac:dyDescent="0.25">
      <c r="I24161" s="5"/>
      <c r="S24161" s="7"/>
      <c r="T24161" s="5"/>
      <c r="U24161" s="6"/>
      <c r="V24161" s="5"/>
    </row>
    <row r="24162" spans="9:22" x14ac:dyDescent="0.25">
      <c r="I24162" s="5"/>
      <c r="S24162" s="7"/>
      <c r="T24162" s="5"/>
      <c r="U24162" s="6"/>
      <c r="V24162" s="5"/>
    </row>
    <row r="24163" spans="9:22" x14ac:dyDescent="0.25">
      <c r="I24163" s="5"/>
      <c r="S24163" s="7"/>
      <c r="T24163" s="5"/>
      <c r="U24163" s="6"/>
      <c r="V24163" s="5"/>
    </row>
    <row r="24164" spans="9:22" x14ac:dyDescent="0.25">
      <c r="I24164" s="5"/>
      <c r="S24164" s="7"/>
      <c r="T24164" s="5"/>
      <c r="U24164" s="6"/>
      <c r="V24164" s="5"/>
    </row>
    <row r="24165" spans="9:22" x14ac:dyDescent="0.25">
      <c r="I24165" s="5"/>
      <c r="S24165" s="7"/>
      <c r="T24165" s="5"/>
      <c r="U24165" s="6"/>
      <c r="V24165" s="5"/>
    </row>
    <row r="24166" spans="9:22" x14ac:dyDescent="0.25">
      <c r="I24166" s="5"/>
      <c r="S24166" s="7"/>
      <c r="T24166" s="5"/>
      <c r="U24166" s="6"/>
      <c r="V24166" s="5"/>
    </row>
    <row r="24167" spans="9:22" x14ac:dyDescent="0.25">
      <c r="I24167" s="5"/>
      <c r="T24167" s="5"/>
      <c r="V24167" s="5"/>
    </row>
    <row r="24168" spans="9:22" x14ac:dyDescent="0.25">
      <c r="I24168" s="5"/>
      <c r="T24168" s="5"/>
      <c r="V24168" s="5"/>
    </row>
    <row r="24169" spans="9:22" x14ac:dyDescent="0.25">
      <c r="I24169" s="5"/>
      <c r="T24169" s="5"/>
      <c r="V24169" s="5"/>
    </row>
    <row r="24170" spans="9:22" x14ac:dyDescent="0.25">
      <c r="I24170" s="5"/>
      <c r="T24170" s="5"/>
      <c r="V24170" s="5"/>
    </row>
    <row r="24171" spans="9:22" x14ac:dyDescent="0.25">
      <c r="I24171" s="5"/>
      <c r="T24171" s="5"/>
      <c r="V24171" s="5"/>
    </row>
    <row r="24172" spans="9:22" x14ac:dyDescent="0.25">
      <c r="I24172" s="5"/>
      <c r="T24172" s="5"/>
      <c r="V24172" s="5"/>
    </row>
    <row r="24173" spans="9:22" x14ac:dyDescent="0.25">
      <c r="I24173" s="5"/>
      <c r="T24173" s="5"/>
      <c r="V24173" s="5"/>
    </row>
    <row r="24174" spans="9:22" x14ac:dyDescent="0.25">
      <c r="I24174" s="5"/>
      <c r="S24174" s="7"/>
      <c r="T24174" s="5"/>
      <c r="U24174" s="6"/>
      <c r="V24174" s="5"/>
    </row>
    <row r="24175" spans="9:22" x14ac:dyDescent="0.25">
      <c r="I24175" s="5"/>
      <c r="T24175" s="5"/>
      <c r="V24175" s="5"/>
    </row>
    <row r="24176" spans="9:22" x14ac:dyDescent="0.25">
      <c r="I24176" s="5"/>
      <c r="T24176" s="5"/>
      <c r="V24176" s="5"/>
    </row>
    <row r="24177" spans="9:22" x14ac:dyDescent="0.25">
      <c r="I24177" s="5"/>
      <c r="T24177" s="5"/>
      <c r="V24177" s="5"/>
    </row>
    <row r="24178" spans="9:22" x14ac:dyDescent="0.25">
      <c r="I24178" s="5"/>
      <c r="T24178" s="5"/>
      <c r="V24178" s="5"/>
    </row>
    <row r="24179" spans="9:22" x14ac:dyDescent="0.25">
      <c r="I24179" s="5"/>
      <c r="T24179" s="5"/>
      <c r="V24179" s="5"/>
    </row>
    <row r="24180" spans="9:22" x14ac:dyDescent="0.25">
      <c r="I24180" s="5"/>
      <c r="T24180" s="5"/>
      <c r="V24180" s="5"/>
    </row>
    <row r="24181" spans="9:22" x14ac:dyDescent="0.25">
      <c r="I24181" s="5"/>
      <c r="T24181" s="5"/>
      <c r="V24181" s="5"/>
    </row>
    <row r="24182" spans="9:22" x14ac:dyDescent="0.25">
      <c r="I24182" s="5"/>
      <c r="T24182" s="5"/>
      <c r="V24182" s="5"/>
    </row>
    <row r="24183" spans="9:22" x14ac:dyDescent="0.25">
      <c r="I24183" s="5"/>
      <c r="T24183" s="5"/>
      <c r="V24183" s="5"/>
    </row>
    <row r="24184" spans="9:22" x14ac:dyDescent="0.25">
      <c r="I24184" s="5"/>
      <c r="T24184" s="5"/>
      <c r="V24184" s="5"/>
    </row>
    <row r="24185" spans="9:22" x14ac:dyDescent="0.25">
      <c r="I24185" s="5"/>
      <c r="T24185" s="5"/>
      <c r="V24185" s="5"/>
    </row>
    <row r="24186" spans="9:22" x14ac:dyDescent="0.25">
      <c r="I24186" s="5"/>
      <c r="T24186" s="5"/>
      <c r="V24186" s="5"/>
    </row>
    <row r="24187" spans="9:22" x14ac:dyDescent="0.25">
      <c r="I24187" s="5"/>
      <c r="T24187" s="5"/>
      <c r="V24187" s="5"/>
    </row>
    <row r="24188" spans="9:22" x14ac:dyDescent="0.25">
      <c r="I24188" s="5"/>
      <c r="T24188" s="5"/>
      <c r="V24188" s="5"/>
    </row>
    <row r="24189" spans="9:22" x14ac:dyDescent="0.25">
      <c r="I24189" s="5"/>
      <c r="T24189" s="5"/>
      <c r="V24189" s="5"/>
    </row>
    <row r="24190" spans="9:22" x14ac:dyDescent="0.25">
      <c r="I24190" s="5"/>
      <c r="T24190" s="5"/>
      <c r="V24190" s="5"/>
    </row>
    <row r="24191" spans="9:22" x14ac:dyDescent="0.25">
      <c r="I24191" s="5"/>
      <c r="T24191" s="5"/>
      <c r="V24191" s="5"/>
    </row>
    <row r="24192" spans="9:22" x14ac:dyDescent="0.25">
      <c r="I24192" s="5"/>
      <c r="T24192" s="5"/>
      <c r="V24192" s="5"/>
    </row>
    <row r="24193" spans="9:22" x14ac:dyDescent="0.25">
      <c r="I24193" s="5"/>
      <c r="T24193" s="5"/>
      <c r="V24193" s="5"/>
    </row>
    <row r="24194" spans="9:22" x14ac:dyDescent="0.25">
      <c r="I24194" s="5"/>
      <c r="T24194" s="5"/>
      <c r="V24194" s="5"/>
    </row>
    <row r="24195" spans="9:22" x14ac:dyDescent="0.25">
      <c r="I24195" s="5"/>
      <c r="T24195" s="5"/>
      <c r="V24195" s="5"/>
    </row>
    <row r="24196" spans="9:22" x14ac:dyDescent="0.25">
      <c r="I24196" s="5"/>
      <c r="T24196" s="5"/>
      <c r="V24196" s="5"/>
    </row>
    <row r="24197" spans="9:22" x14ac:dyDescent="0.25">
      <c r="I24197" s="5"/>
      <c r="T24197" s="5"/>
      <c r="V24197" s="5"/>
    </row>
    <row r="24198" spans="9:22" x14ac:dyDescent="0.25">
      <c r="I24198" s="5"/>
      <c r="T24198" s="5"/>
      <c r="V24198" s="5"/>
    </row>
    <row r="24199" spans="9:22" x14ac:dyDescent="0.25">
      <c r="I24199" s="5"/>
      <c r="T24199" s="5"/>
      <c r="V24199" s="5"/>
    </row>
    <row r="24200" spans="9:22" x14ac:dyDescent="0.25">
      <c r="I24200" s="5"/>
      <c r="T24200" s="5"/>
      <c r="V24200" s="5"/>
    </row>
    <row r="24201" spans="9:22" x14ac:dyDescent="0.25">
      <c r="I24201" s="5"/>
      <c r="T24201" s="5"/>
      <c r="V24201" s="5"/>
    </row>
    <row r="24202" spans="9:22" x14ac:dyDescent="0.25">
      <c r="I24202" s="5"/>
      <c r="T24202" s="5"/>
      <c r="V24202" s="5"/>
    </row>
    <row r="24203" spans="9:22" x14ac:dyDescent="0.25">
      <c r="I24203" s="5"/>
      <c r="T24203" s="5"/>
      <c r="V24203" s="5"/>
    </row>
    <row r="24204" spans="9:22" x14ac:dyDescent="0.25">
      <c r="I24204" s="5"/>
      <c r="T24204" s="5"/>
      <c r="V24204" s="5"/>
    </row>
    <row r="24205" spans="9:22" x14ac:dyDescent="0.25">
      <c r="I24205" s="5"/>
      <c r="T24205" s="5"/>
      <c r="V24205" s="5"/>
    </row>
    <row r="24206" spans="9:22" x14ac:dyDescent="0.25">
      <c r="I24206" s="5"/>
      <c r="T24206" s="5"/>
      <c r="V24206" s="5"/>
    </row>
    <row r="24207" spans="9:22" x14ac:dyDescent="0.25">
      <c r="I24207" s="5"/>
      <c r="T24207" s="5"/>
      <c r="V24207" s="5"/>
    </row>
    <row r="24208" spans="9:22" x14ac:dyDescent="0.25">
      <c r="I24208" s="5"/>
      <c r="T24208" s="5"/>
      <c r="V24208" s="5"/>
    </row>
    <row r="24209" spans="9:22" x14ac:dyDescent="0.25">
      <c r="I24209" s="5"/>
      <c r="T24209" s="5"/>
      <c r="V24209" s="5"/>
    </row>
    <row r="24210" spans="9:22" x14ac:dyDescent="0.25">
      <c r="I24210" s="5"/>
      <c r="T24210" s="5"/>
      <c r="V24210" s="5"/>
    </row>
    <row r="24211" spans="9:22" x14ac:dyDescent="0.25">
      <c r="I24211" s="5"/>
      <c r="T24211" s="5"/>
      <c r="V24211" s="5"/>
    </row>
    <row r="24212" spans="9:22" x14ac:dyDescent="0.25">
      <c r="I24212" s="5"/>
      <c r="T24212" s="5"/>
      <c r="V24212" s="5"/>
    </row>
    <row r="24213" spans="9:22" x14ac:dyDescent="0.25">
      <c r="I24213" s="5"/>
      <c r="T24213" s="5"/>
      <c r="V24213" s="5"/>
    </row>
    <row r="24214" spans="9:22" x14ac:dyDescent="0.25">
      <c r="I24214" s="5"/>
      <c r="T24214" s="5"/>
      <c r="V24214" s="5"/>
    </row>
    <row r="24215" spans="9:22" x14ac:dyDescent="0.25">
      <c r="I24215" s="5"/>
      <c r="T24215" s="5"/>
      <c r="V24215" s="5"/>
    </row>
    <row r="24216" spans="9:22" x14ac:dyDescent="0.25">
      <c r="I24216" s="5"/>
      <c r="T24216" s="5"/>
      <c r="V24216" s="5"/>
    </row>
    <row r="24217" spans="9:22" x14ac:dyDescent="0.25">
      <c r="I24217" s="5"/>
      <c r="T24217" s="5"/>
      <c r="V24217" s="5"/>
    </row>
    <row r="24218" spans="9:22" x14ac:dyDescent="0.25">
      <c r="I24218" s="5"/>
      <c r="T24218" s="5"/>
      <c r="V24218" s="5"/>
    </row>
    <row r="24219" spans="9:22" x14ac:dyDescent="0.25">
      <c r="I24219" s="5"/>
      <c r="T24219" s="5"/>
      <c r="V24219" s="5"/>
    </row>
    <row r="24220" spans="9:22" x14ac:dyDescent="0.25">
      <c r="I24220" s="5"/>
      <c r="T24220" s="5"/>
      <c r="V24220" s="5"/>
    </row>
    <row r="24221" spans="9:22" x14ac:dyDescent="0.25">
      <c r="I24221" s="5"/>
      <c r="T24221" s="5"/>
      <c r="V24221" s="5"/>
    </row>
    <row r="24222" spans="9:22" x14ac:dyDescent="0.25">
      <c r="I24222" s="5"/>
      <c r="T24222" s="5"/>
      <c r="V24222" s="5"/>
    </row>
    <row r="24223" spans="9:22" x14ac:dyDescent="0.25">
      <c r="I24223" s="5"/>
      <c r="T24223" s="5"/>
      <c r="V24223" s="5"/>
    </row>
    <row r="24224" spans="9:22" x14ac:dyDescent="0.25">
      <c r="I24224" s="5"/>
      <c r="T24224" s="5"/>
      <c r="V24224" s="5"/>
    </row>
    <row r="24225" spans="9:22" x14ac:dyDescent="0.25">
      <c r="I24225" s="5"/>
      <c r="T24225" s="5"/>
      <c r="V24225" s="5"/>
    </row>
    <row r="24226" spans="9:22" x14ac:dyDescent="0.25">
      <c r="I24226" s="5"/>
      <c r="T24226" s="5"/>
      <c r="V24226" s="5"/>
    </row>
    <row r="24227" spans="9:22" x14ac:dyDescent="0.25">
      <c r="I24227" s="5"/>
      <c r="T24227" s="5"/>
      <c r="V24227" s="5"/>
    </row>
    <row r="24228" spans="9:22" x14ac:dyDescent="0.25">
      <c r="I24228" s="5"/>
      <c r="T24228" s="5"/>
      <c r="V24228" s="5"/>
    </row>
    <row r="24229" spans="9:22" x14ac:dyDescent="0.25">
      <c r="I24229" s="5"/>
      <c r="T24229" s="5"/>
      <c r="V24229" s="5"/>
    </row>
    <row r="24230" spans="9:22" x14ac:dyDescent="0.25">
      <c r="I24230" s="5"/>
      <c r="T24230" s="5"/>
      <c r="V24230" s="5"/>
    </row>
    <row r="24231" spans="9:22" x14ac:dyDescent="0.25">
      <c r="I24231" s="5"/>
      <c r="T24231" s="5"/>
      <c r="V24231" s="5"/>
    </row>
    <row r="24232" spans="9:22" x14ac:dyDescent="0.25">
      <c r="I24232" s="5"/>
      <c r="T24232" s="5"/>
      <c r="V24232" s="5"/>
    </row>
    <row r="24233" spans="9:22" x14ac:dyDescent="0.25">
      <c r="I24233" s="5"/>
      <c r="T24233" s="5"/>
      <c r="V24233" s="5"/>
    </row>
    <row r="24234" spans="9:22" x14ac:dyDescent="0.25">
      <c r="I24234" s="5"/>
      <c r="T24234" s="5"/>
      <c r="V24234" s="5"/>
    </row>
    <row r="24235" spans="9:22" x14ac:dyDescent="0.25">
      <c r="I24235" s="5"/>
      <c r="T24235" s="5"/>
      <c r="V24235" s="5"/>
    </row>
    <row r="24236" spans="9:22" x14ac:dyDescent="0.25">
      <c r="I24236" s="5"/>
      <c r="T24236" s="5"/>
      <c r="V24236" s="5"/>
    </row>
    <row r="24237" spans="9:22" x14ac:dyDescent="0.25">
      <c r="I24237" s="5"/>
      <c r="T24237" s="5"/>
      <c r="V24237" s="5"/>
    </row>
    <row r="24238" spans="9:22" x14ac:dyDescent="0.25">
      <c r="I24238" s="5"/>
      <c r="T24238" s="5"/>
      <c r="V24238" s="5"/>
    </row>
    <row r="24239" spans="9:22" x14ac:dyDescent="0.25">
      <c r="I24239" s="5"/>
      <c r="T24239" s="5"/>
      <c r="V24239" s="5"/>
    </row>
    <row r="24240" spans="9:22" x14ac:dyDescent="0.25">
      <c r="I24240" s="5"/>
      <c r="T24240" s="5"/>
      <c r="V24240" s="5"/>
    </row>
    <row r="24241" spans="9:22" x14ac:dyDescent="0.25">
      <c r="I24241" s="5"/>
      <c r="T24241" s="5"/>
      <c r="V24241" s="5"/>
    </row>
    <row r="24242" spans="9:22" x14ac:dyDescent="0.25">
      <c r="I24242" s="5"/>
      <c r="T24242" s="5"/>
      <c r="V24242" s="5"/>
    </row>
    <row r="24243" spans="9:22" x14ac:dyDescent="0.25">
      <c r="I24243" s="5"/>
      <c r="T24243" s="5"/>
      <c r="V24243" s="5"/>
    </row>
    <row r="24244" spans="9:22" x14ac:dyDescent="0.25">
      <c r="I24244" s="5"/>
      <c r="T24244" s="5"/>
      <c r="V24244" s="5"/>
    </row>
    <row r="24245" spans="9:22" x14ac:dyDescent="0.25">
      <c r="I24245" s="5"/>
      <c r="T24245" s="5"/>
      <c r="V24245" s="5"/>
    </row>
    <row r="24246" spans="9:22" x14ac:dyDescent="0.25">
      <c r="I24246" s="5"/>
      <c r="T24246" s="5"/>
      <c r="V24246" s="5"/>
    </row>
    <row r="24247" spans="9:22" x14ac:dyDescent="0.25">
      <c r="I24247" s="5"/>
      <c r="T24247" s="5"/>
      <c r="V24247" s="5"/>
    </row>
    <row r="24248" spans="9:22" x14ac:dyDescent="0.25">
      <c r="I24248" s="5"/>
      <c r="T24248" s="5"/>
      <c r="V24248" s="5"/>
    </row>
    <row r="24249" spans="9:22" x14ac:dyDescent="0.25">
      <c r="I24249" s="5"/>
      <c r="T24249" s="5"/>
      <c r="V24249" s="5"/>
    </row>
    <row r="24250" spans="9:22" x14ac:dyDescent="0.25">
      <c r="I24250" s="5"/>
      <c r="T24250" s="5"/>
      <c r="V24250" s="5"/>
    </row>
    <row r="24251" spans="9:22" x14ac:dyDescent="0.25">
      <c r="I24251" s="5"/>
      <c r="T24251" s="5"/>
      <c r="V24251" s="5"/>
    </row>
    <row r="24252" spans="9:22" x14ac:dyDescent="0.25">
      <c r="I24252" s="5"/>
      <c r="T24252" s="5"/>
      <c r="V24252" s="5"/>
    </row>
    <row r="24253" spans="9:22" x14ac:dyDescent="0.25">
      <c r="I24253" s="5"/>
      <c r="T24253" s="5"/>
      <c r="V24253" s="5"/>
    </row>
    <row r="24254" spans="9:22" x14ac:dyDescent="0.25">
      <c r="I24254" s="5"/>
      <c r="T24254" s="5"/>
      <c r="V24254" s="5"/>
    </row>
    <row r="24255" spans="9:22" x14ac:dyDescent="0.25">
      <c r="I24255" s="5"/>
      <c r="T24255" s="5"/>
      <c r="V24255" s="5"/>
    </row>
    <row r="24256" spans="9:22" x14ac:dyDescent="0.25">
      <c r="I24256" s="5"/>
      <c r="T24256" s="5"/>
      <c r="V24256" s="5"/>
    </row>
    <row r="24257" spans="9:22" x14ac:dyDescent="0.25">
      <c r="I24257" s="5"/>
      <c r="T24257" s="5"/>
      <c r="V24257" s="5"/>
    </row>
    <row r="24258" spans="9:22" x14ac:dyDescent="0.25">
      <c r="I24258" s="5"/>
      <c r="T24258" s="5"/>
      <c r="V24258" s="5"/>
    </row>
    <row r="24259" spans="9:22" x14ac:dyDescent="0.25">
      <c r="I24259" s="5"/>
      <c r="T24259" s="5"/>
      <c r="V24259" s="5"/>
    </row>
    <row r="24260" spans="9:22" x14ac:dyDescent="0.25">
      <c r="I24260" s="5"/>
      <c r="T24260" s="5"/>
      <c r="V24260" s="5"/>
    </row>
    <row r="24261" spans="9:22" x14ac:dyDescent="0.25">
      <c r="I24261" s="5"/>
      <c r="T24261" s="5"/>
      <c r="V24261" s="5"/>
    </row>
    <row r="24262" spans="9:22" x14ac:dyDescent="0.25">
      <c r="I24262" s="5"/>
      <c r="T24262" s="5"/>
      <c r="V24262" s="5"/>
    </row>
    <row r="24263" spans="9:22" x14ac:dyDescent="0.25">
      <c r="I24263" s="5"/>
      <c r="T24263" s="5"/>
      <c r="V24263" s="5"/>
    </row>
    <row r="24264" spans="9:22" x14ac:dyDescent="0.25">
      <c r="I24264" s="5"/>
      <c r="T24264" s="5"/>
      <c r="V24264" s="5"/>
    </row>
    <row r="24265" spans="9:22" x14ac:dyDescent="0.25">
      <c r="I24265" s="5"/>
      <c r="T24265" s="5"/>
      <c r="V24265" s="5"/>
    </row>
    <row r="24266" spans="9:22" x14ac:dyDescent="0.25">
      <c r="I24266" s="5"/>
      <c r="T24266" s="5"/>
      <c r="V24266" s="5"/>
    </row>
    <row r="24267" spans="9:22" x14ac:dyDescent="0.25">
      <c r="I24267" s="5"/>
      <c r="T24267" s="5"/>
      <c r="V24267" s="5"/>
    </row>
    <row r="24268" spans="9:22" x14ac:dyDescent="0.25">
      <c r="I24268" s="5"/>
      <c r="T24268" s="5"/>
      <c r="V24268" s="5"/>
    </row>
    <row r="24269" spans="9:22" x14ac:dyDescent="0.25">
      <c r="I24269" s="5"/>
      <c r="T24269" s="5"/>
      <c r="V24269" s="5"/>
    </row>
    <row r="24270" spans="9:22" x14ac:dyDescent="0.25">
      <c r="I24270" s="5"/>
      <c r="T24270" s="5"/>
      <c r="V24270" s="5"/>
    </row>
    <row r="24271" spans="9:22" x14ac:dyDescent="0.25">
      <c r="I24271" s="5"/>
      <c r="T24271" s="5"/>
      <c r="V24271" s="5"/>
    </row>
    <row r="24272" spans="9:22" x14ac:dyDescent="0.25">
      <c r="I24272" s="5"/>
      <c r="T24272" s="5"/>
      <c r="V24272" s="5"/>
    </row>
    <row r="24273" spans="9:22" x14ac:dyDescent="0.25">
      <c r="I24273" s="5"/>
      <c r="T24273" s="5"/>
      <c r="V24273" s="5"/>
    </row>
    <row r="24274" spans="9:22" x14ac:dyDescent="0.25">
      <c r="I24274" s="5"/>
      <c r="T24274" s="5"/>
      <c r="V24274" s="5"/>
    </row>
    <row r="24275" spans="9:22" x14ac:dyDescent="0.25">
      <c r="I24275" s="5"/>
      <c r="T24275" s="5"/>
      <c r="V24275" s="5"/>
    </row>
    <row r="24276" spans="9:22" x14ac:dyDescent="0.25">
      <c r="I24276" s="5"/>
      <c r="T24276" s="5"/>
      <c r="V24276" s="5"/>
    </row>
    <row r="24277" spans="9:22" x14ac:dyDescent="0.25">
      <c r="I24277" s="5"/>
      <c r="T24277" s="5"/>
      <c r="V24277" s="5"/>
    </row>
    <row r="24278" spans="9:22" x14ac:dyDescent="0.25">
      <c r="I24278" s="5"/>
      <c r="T24278" s="5"/>
      <c r="V24278" s="5"/>
    </row>
    <row r="24279" spans="9:22" x14ac:dyDescent="0.25">
      <c r="I24279" s="5"/>
      <c r="T24279" s="5"/>
      <c r="V24279" s="5"/>
    </row>
    <row r="24280" spans="9:22" x14ac:dyDescent="0.25">
      <c r="I24280" s="5"/>
      <c r="T24280" s="5"/>
      <c r="V24280" s="5"/>
    </row>
    <row r="24281" spans="9:22" x14ac:dyDescent="0.25">
      <c r="I24281" s="5"/>
      <c r="T24281" s="5"/>
      <c r="V24281" s="5"/>
    </row>
    <row r="24282" spans="9:22" x14ac:dyDescent="0.25">
      <c r="I24282" s="5"/>
      <c r="T24282" s="5"/>
      <c r="V24282" s="5"/>
    </row>
    <row r="24283" spans="9:22" x14ac:dyDescent="0.25">
      <c r="I24283" s="5"/>
      <c r="T24283" s="5"/>
      <c r="V24283" s="5"/>
    </row>
    <row r="24284" spans="9:22" x14ac:dyDescent="0.25">
      <c r="I24284" s="5"/>
      <c r="T24284" s="5"/>
      <c r="V24284" s="5"/>
    </row>
    <row r="24285" spans="9:22" x14ac:dyDescent="0.25">
      <c r="I24285" s="5"/>
      <c r="T24285" s="5"/>
      <c r="V24285" s="5"/>
    </row>
    <row r="24286" spans="9:22" x14ac:dyDescent="0.25">
      <c r="I24286" s="5"/>
      <c r="T24286" s="5"/>
      <c r="V24286" s="5"/>
    </row>
    <row r="24287" spans="9:22" x14ac:dyDescent="0.25">
      <c r="I24287" s="5"/>
      <c r="S24287" s="7"/>
      <c r="T24287" s="5"/>
      <c r="U24287" s="6"/>
      <c r="V24287" s="5"/>
    </row>
    <row r="24288" spans="9:22" x14ac:dyDescent="0.25">
      <c r="I24288" s="5"/>
      <c r="S24288" s="7"/>
      <c r="T24288" s="5"/>
      <c r="U24288" s="6"/>
      <c r="V24288" s="5"/>
    </row>
    <row r="24289" spans="9:22" x14ac:dyDescent="0.25">
      <c r="I24289" s="5"/>
      <c r="T24289" s="5"/>
      <c r="V24289" s="5"/>
    </row>
    <row r="24290" spans="9:22" x14ac:dyDescent="0.25">
      <c r="I24290" s="5"/>
      <c r="T24290" s="5"/>
      <c r="V24290" s="5"/>
    </row>
    <row r="24291" spans="9:22" x14ac:dyDescent="0.25">
      <c r="I24291" s="5"/>
      <c r="T24291" s="5"/>
      <c r="V24291" s="5"/>
    </row>
    <row r="24292" spans="9:22" x14ac:dyDescent="0.25">
      <c r="I24292" s="5"/>
      <c r="T24292" s="5"/>
      <c r="V24292" s="5"/>
    </row>
    <row r="24293" spans="9:22" x14ac:dyDescent="0.25">
      <c r="I24293" s="5"/>
      <c r="T24293" s="5"/>
      <c r="V24293" s="5"/>
    </row>
    <row r="24294" spans="9:22" x14ac:dyDescent="0.25">
      <c r="I24294" s="5"/>
      <c r="T24294" s="5"/>
      <c r="V24294" s="5"/>
    </row>
    <row r="24295" spans="9:22" x14ac:dyDescent="0.25">
      <c r="I24295" s="5"/>
      <c r="T24295" s="5"/>
      <c r="V24295" s="5"/>
    </row>
    <row r="24296" spans="9:22" x14ac:dyDescent="0.25">
      <c r="I24296" s="5"/>
      <c r="T24296" s="5"/>
      <c r="V24296" s="5"/>
    </row>
    <row r="24297" spans="9:22" x14ac:dyDescent="0.25">
      <c r="I24297" s="5"/>
      <c r="T24297" s="5"/>
      <c r="V24297" s="5"/>
    </row>
    <row r="24298" spans="9:22" x14ac:dyDescent="0.25">
      <c r="I24298" s="5"/>
      <c r="T24298" s="5"/>
      <c r="V24298" s="5"/>
    </row>
    <row r="24299" spans="9:22" x14ac:dyDescent="0.25">
      <c r="I24299" s="5"/>
      <c r="T24299" s="5"/>
      <c r="V24299" s="5"/>
    </row>
    <row r="24300" spans="9:22" x14ac:dyDescent="0.25">
      <c r="I24300" s="5"/>
      <c r="T24300" s="5"/>
      <c r="V24300" s="5"/>
    </row>
    <row r="24301" spans="9:22" x14ac:dyDescent="0.25">
      <c r="I24301" s="5"/>
      <c r="T24301" s="5"/>
      <c r="V24301" s="5"/>
    </row>
    <row r="24302" spans="9:22" x14ac:dyDescent="0.25">
      <c r="I24302" s="5"/>
      <c r="T24302" s="5"/>
      <c r="V24302" s="5"/>
    </row>
    <row r="24303" spans="9:22" x14ac:dyDescent="0.25">
      <c r="I24303" s="5"/>
      <c r="T24303" s="5"/>
      <c r="V24303" s="5"/>
    </row>
    <row r="24304" spans="9:22" x14ac:dyDescent="0.25">
      <c r="I24304" s="5"/>
      <c r="T24304" s="5"/>
      <c r="V24304" s="5"/>
    </row>
    <row r="24305" spans="9:22" x14ac:dyDescent="0.25">
      <c r="I24305" s="5"/>
      <c r="T24305" s="5"/>
      <c r="V24305" s="5"/>
    </row>
    <row r="24306" spans="9:22" x14ac:dyDescent="0.25">
      <c r="I24306" s="5"/>
      <c r="T24306" s="5"/>
      <c r="V24306" s="5"/>
    </row>
    <row r="24307" spans="9:22" x14ac:dyDescent="0.25">
      <c r="I24307" s="5"/>
      <c r="T24307" s="5"/>
      <c r="V24307" s="5"/>
    </row>
    <row r="24308" spans="9:22" x14ac:dyDescent="0.25">
      <c r="I24308" s="5"/>
      <c r="T24308" s="5"/>
      <c r="V24308" s="5"/>
    </row>
    <row r="24309" spans="9:22" x14ac:dyDescent="0.25">
      <c r="I24309" s="5"/>
      <c r="T24309" s="5"/>
      <c r="V24309" s="5"/>
    </row>
    <row r="24310" spans="9:22" x14ac:dyDescent="0.25">
      <c r="I24310" s="5"/>
      <c r="T24310" s="5"/>
      <c r="V24310" s="5"/>
    </row>
    <row r="24311" spans="9:22" x14ac:dyDescent="0.25">
      <c r="I24311" s="5"/>
      <c r="T24311" s="5"/>
      <c r="V24311" s="5"/>
    </row>
    <row r="24312" spans="9:22" x14ac:dyDescent="0.25">
      <c r="I24312" s="5"/>
      <c r="T24312" s="5"/>
      <c r="V24312" s="5"/>
    </row>
    <row r="24313" spans="9:22" x14ac:dyDescent="0.25">
      <c r="I24313" s="5"/>
      <c r="T24313" s="5"/>
      <c r="V24313" s="5"/>
    </row>
    <row r="24314" spans="9:22" x14ac:dyDescent="0.25">
      <c r="I24314" s="5"/>
      <c r="T24314" s="5"/>
      <c r="V24314" s="5"/>
    </row>
    <row r="24315" spans="9:22" x14ac:dyDescent="0.25">
      <c r="I24315" s="5"/>
      <c r="T24315" s="5"/>
      <c r="V24315" s="5"/>
    </row>
    <row r="24316" spans="9:22" x14ac:dyDescent="0.25">
      <c r="I24316" s="5"/>
      <c r="T24316" s="5"/>
      <c r="V24316" s="5"/>
    </row>
    <row r="24317" spans="9:22" x14ac:dyDescent="0.25">
      <c r="I24317" s="5"/>
      <c r="T24317" s="5"/>
      <c r="V24317" s="5"/>
    </row>
    <row r="24318" spans="9:22" x14ac:dyDescent="0.25">
      <c r="I24318" s="5"/>
      <c r="T24318" s="5"/>
      <c r="V24318" s="5"/>
    </row>
    <row r="24319" spans="9:22" x14ac:dyDescent="0.25">
      <c r="I24319" s="5"/>
      <c r="T24319" s="5"/>
      <c r="V24319" s="5"/>
    </row>
    <row r="24320" spans="9:22" x14ac:dyDescent="0.25">
      <c r="I24320" s="5"/>
      <c r="T24320" s="5"/>
      <c r="V24320" s="5"/>
    </row>
    <row r="24321" spans="9:22" x14ac:dyDescent="0.25">
      <c r="I24321" s="5"/>
      <c r="T24321" s="5"/>
      <c r="V24321" s="5"/>
    </row>
    <row r="24322" spans="9:22" x14ac:dyDescent="0.25">
      <c r="I24322" s="5"/>
      <c r="T24322" s="5"/>
      <c r="V24322" s="5"/>
    </row>
    <row r="24323" spans="9:22" x14ac:dyDescent="0.25">
      <c r="I24323" s="5"/>
      <c r="T24323" s="5"/>
      <c r="V24323" s="5"/>
    </row>
    <row r="24324" spans="9:22" x14ac:dyDescent="0.25">
      <c r="I24324" s="5"/>
      <c r="T24324" s="5"/>
      <c r="V24324" s="5"/>
    </row>
    <row r="24325" spans="9:22" x14ac:dyDescent="0.25">
      <c r="I24325" s="5"/>
      <c r="T24325" s="5"/>
      <c r="V24325" s="5"/>
    </row>
    <row r="24326" spans="9:22" x14ac:dyDescent="0.25">
      <c r="I24326" s="5"/>
      <c r="T24326" s="5"/>
      <c r="V24326" s="5"/>
    </row>
    <row r="24327" spans="9:22" x14ac:dyDescent="0.25">
      <c r="I24327" s="5"/>
      <c r="T24327" s="5"/>
      <c r="V24327" s="5"/>
    </row>
    <row r="24328" spans="9:22" x14ac:dyDescent="0.25">
      <c r="I24328" s="5"/>
      <c r="T24328" s="5"/>
      <c r="V24328" s="5"/>
    </row>
    <row r="24329" spans="9:22" x14ac:dyDescent="0.25">
      <c r="I24329" s="5"/>
      <c r="T24329" s="5"/>
      <c r="V24329" s="5"/>
    </row>
    <row r="24330" spans="9:22" x14ac:dyDescent="0.25">
      <c r="I24330" s="5"/>
      <c r="T24330" s="5"/>
      <c r="V24330" s="5"/>
    </row>
    <row r="24331" spans="9:22" x14ac:dyDescent="0.25">
      <c r="I24331" s="5"/>
      <c r="T24331" s="5"/>
      <c r="V24331" s="5"/>
    </row>
    <row r="24332" spans="9:22" x14ac:dyDescent="0.25">
      <c r="I24332" s="5"/>
      <c r="T24332" s="5"/>
      <c r="V24332" s="5"/>
    </row>
    <row r="24333" spans="9:22" x14ac:dyDescent="0.25">
      <c r="I24333" s="5"/>
      <c r="T24333" s="5"/>
      <c r="V24333" s="5"/>
    </row>
    <row r="24334" spans="9:22" x14ac:dyDescent="0.25">
      <c r="I24334" s="5"/>
      <c r="T24334" s="5"/>
      <c r="V24334" s="5"/>
    </row>
    <row r="24335" spans="9:22" x14ac:dyDescent="0.25">
      <c r="I24335" s="5"/>
      <c r="T24335" s="5"/>
      <c r="V24335" s="5"/>
    </row>
    <row r="24336" spans="9:22" x14ac:dyDescent="0.25">
      <c r="I24336" s="5"/>
      <c r="T24336" s="5"/>
      <c r="V24336" s="5"/>
    </row>
    <row r="24337" spans="9:22" x14ac:dyDescent="0.25">
      <c r="I24337" s="5"/>
      <c r="T24337" s="5"/>
      <c r="V24337" s="5"/>
    </row>
    <row r="24338" spans="9:22" x14ac:dyDescent="0.25">
      <c r="I24338" s="5"/>
      <c r="T24338" s="5"/>
      <c r="V24338" s="5"/>
    </row>
    <row r="24339" spans="9:22" x14ac:dyDescent="0.25">
      <c r="I24339" s="5"/>
      <c r="T24339" s="5"/>
      <c r="V24339" s="5"/>
    </row>
    <row r="24340" spans="9:22" x14ac:dyDescent="0.25">
      <c r="I24340" s="5"/>
      <c r="T24340" s="5"/>
      <c r="V24340" s="5"/>
    </row>
    <row r="24341" spans="9:22" x14ac:dyDescent="0.25">
      <c r="I24341" s="5"/>
      <c r="T24341" s="5"/>
      <c r="V24341" s="5"/>
    </row>
    <row r="24342" spans="9:22" x14ac:dyDescent="0.25">
      <c r="I24342" s="5"/>
      <c r="T24342" s="5"/>
      <c r="V24342" s="5"/>
    </row>
    <row r="24343" spans="9:22" x14ac:dyDescent="0.25">
      <c r="I24343" s="5"/>
      <c r="T24343" s="5"/>
      <c r="V24343" s="5"/>
    </row>
    <row r="24344" spans="9:22" x14ac:dyDescent="0.25">
      <c r="I24344" s="5"/>
      <c r="T24344" s="5"/>
      <c r="V24344" s="5"/>
    </row>
    <row r="24345" spans="9:22" x14ac:dyDescent="0.25">
      <c r="I24345" s="5"/>
      <c r="T24345" s="5"/>
      <c r="V24345" s="5"/>
    </row>
    <row r="24346" spans="9:22" x14ac:dyDescent="0.25">
      <c r="I24346" s="5"/>
      <c r="T24346" s="5"/>
      <c r="V24346" s="5"/>
    </row>
    <row r="24347" spans="9:22" x14ac:dyDescent="0.25">
      <c r="I24347" s="5"/>
      <c r="T24347" s="5"/>
      <c r="V24347" s="5"/>
    </row>
    <row r="24348" spans="9:22" x14ac:dyDescent="0.25">
      <c r="I24348" s="5"/>
      <c r="T24348" s="5"/>
      <c r="V24348" s="5"/>
    </row>
    <row r="24349" spans="9:22" x14ac:dyDescent="0.25">
      <c r="I24349" s="5"/>
      <c r="T24349" s="5"/>
      <c r="V24349" s="5"/>
    </row>
    <row r="24350" spans="9:22" x14ac:dyDescent="0.25">
      <c r="I24350" s="5"/>
      <c r="T24350" s="5"/>
      <c r="V24350" s="5"/>
    </row>
    <row r="24351" spans="9:22" x14ac:dyDescent="0.25">
      <c r="I24351" s="5"/>
      <c r="T24351" s="5"/>
      <c r="V24351" s="5"/>
    </row>
    <row r="24352" spans="9:22" x14ac:dyDescent="0.25">
      <c r="I24352" s="5"/>
      <c r="T24352" s="5"/>
      <c r="V24352" s="5"/>
    </row>
    <row r="24353" spans="9:22" x14ac:dyDescent="0.25">
      <c r="I24353" s="5"/>
      <c r="T24353" s="5"/>
      <c r="V24353" s="5"/>
    </row>
    <row r="24354" spans="9:22" x14ac:dyDescent="0.25">
      <c r="I24354" s="5"/>
      <c r="T24354" s="5"/>
      <c r="V24354" s="5"/>
    </row>
    <row r="24355" spans="9:22" x14ac:dyDescent="0.25">
      <c r="I24355" s="5"/>
      <c r="T24355" s="5"/>
      <c r="V24355" s="5"/>
    </row>
    <row r="24356" spans="9:22" x14ac:dyDescent="0.25">
      <c r="I24356" s="5"/>
      <c r="T24356" s="5"/>
      <c r="V24356" s="5"/>
    </row>
    <row r="24357" spans="9:22" x14ac:dyDescent="0.25">
      <c r="I24357" s="5"/>
      <c r="T24357" s="5"/>
      <c r="V24357" s="5"/>
    </row>
    <row r="24358" spans="9:22" x14ac:dyDescent="0.25">
      <c r="I24358" s="5"/>
      <c r="T24358" s="5"/>
      <c r="V24358" s="5"/>
    </row>
    <row r="24359" spans="9:22" x14ac:dyDescent="0.25">
      <c r="I24359" s="5"/>
      <c r="T24359" s="5"/>
      <c r="V24359" s="5"/>
    </row>
    <row r="24360" spans="9:22" x14ac:dyDescent="0.25">
      <c r="I24360" s="5"/>
      <c r="T24360" s="5"/>
      <c r="V24360" s="5"/>
    </row>
    <row r="24361" spans="9:22" x14ac:dyDescent="0.25">
      <c r="I24361" s="5"/>
      <c r="T24361" s="5"/>
      <c r="V24361" s="5"/>
    </row>
    <row r="24362" spans="9:22" x14ac:dyDescent="0.25">
      <c r="I24362" s="5"/>
      <c r="T24362" s="5"/>
      <c r="V24362" s="5"/>
    </row>
    <row r="24363" spans="9:22" x14ac:dyDescent="0.25">
      <c r="I24363" s="5"/>
      <c r="T24363" s="5"/>
      <c r="V24363" s="5"/>
    </row>
    <row r="24364" spans="9:22" x14ac:dyDescent="0.25">
      <c r="I24364" s="5"/>
      <c r="T24364" s="5"/>
      <c r="V24364" s="5"/>
    </row>
    <row r="24365" spans="9:22" x14ac:dyDescent="0.25">
      <c r="I24365" s="5"/>
      <c r="T24365" s="5"/>
      <c r="V24365" s="5"/>
    </row>
    <row r="24366" spans="9:22" x14ac:dyDescent="0.25">
      <c r="I24366" s="5"/>
      <c r="T24366" s="5"/>
      <c r="V24366" s="5"/>
    </row>
    <row r="24367" spans="9:22" x14ac:dyDescent="0.25">
      <c r="I24367" s="5"/>
      <c r="T24367" s="5"/>
      <c r="V24367" s="5"/>
    </row>
    <row r="24368" spans="9:22" x14ac:dyDescent="0.25">
      <c r="I24368" s="5"/>
      <c r="T24368" s="5"/>
      <c r="V24368" s="5"/>
    </row>
    <row r="24369" spans="9:22" x14ac:dyDescent="0.25">
      <c r="I24369" s="5"/>
      <c r="T24369" s="5"/>
      <c r="V24369" s="5"/>
    </row>
    <row r="24370" spans="9:22" x14ac:dyDescent="0.25">
      <c r="I24370" s="5"/>
      <c r="T24370" s="5"/>
      <c r="V24370" s="5"/>
    </row>
    <row r="24371" spans="9:22" x14ac:dyDescent="0.25">
      <c r="I24371" s="5"/>
      <c r="T24371" s="5"/>
      <c r="V24371" s="5"/>
    </row>
    <row r="24372" spans="9:22" x14ac:dyDescent="0.25">
      <c r="I24372" s="5"/>
      <c r="T24372" s="5"/>
      <c r="V24372" s="5"/>
    </row>
    <row r="24373" spans="9:22" x14ac:dyDescent="0.25">
      <c r="I24373" s="5"/>
      <c r="T24373" s="5"/>
      <c r="V24373" s="5"/>
    </row>
    <row r="24374" spans="9:22" x14ac:dyDescent="0.25">
      <c r="I24374" s="5"/>
      <c r="T24374" s="5"/>
      <c r="V24374" s="5"/>
    </row>
    <row r="24375" spans="9:22" x14ac:dyDescent="0.25">
      <c r="I24375" s="5"/>
      <c r="T24375" s="5"/>
      <c r="V24375" s="5"/>
    </row>
    <row r="24376" spans="9:22" x14ac:dyDescent="0.25">
      <c r="I24376" s="5"/>
      <c r="T24376" s="5"/>
      <c r="V24376" s="5"/>
    </row>
    <row r="24377" spans="9:22" x14ac:dyDescent="0.25">
      <c r="I24377" s="5"/>
      <c r="T24377" s="5"/>
      <c r="V24377" s="5"/>
    </row>
    <row r="24378" spans="9:22" x14ac:dyDescent="0.25">
      <c r="I24378" s="5"/>
      <c r="T24378" s="5"/>
      <c r="V24378" s="5"/>
    </row>
    <row r="24379" spans="9:22" x14ac:dyDescent="0.25">
      <c r="I24379" s="5"/>
      <c r="T24379" s="5"/>
      <c r="V24379" s="5"/>
    </row>
    <row r="24380" spans="9:22" x14ac:dyDescent="0.25">
      <c r="I24380" s="5"/>
      <c r="T24380" s="5"/>
      <c r="V24380" s="5"/>
    </row>
    <row r="24381" spans="9:22" x14ac:dyDescent="0.25">
      <c r="I24381" s="5"/>
      <c r="T24381" s="5"/>
      <c r="V24381" s="5"/>
    </row>
    <row r="24382" spans="9:22" x14ac:dyDescent="0.25">
      <c r="I24382" s="5"/>
      <c r="T24382" s="5"/>
      <c r="V24382" s="5"/>
    </row>
    <row r="24383" spans="9:22" x14ac:dyDescent="0.25">
      <c r="I24383" s="5"/>
      <c r="T24383" s="5"/>
      <c r="V24383" s="5"/>
    </row>
    <row r="24384" spans="9:22" x14ac:dyDescent="0.25">
      <c r="I24384" s="5"/>
      <c r="T24384" s="5"/>
      <c r="V24384" s="5"/>
    </row>
    <row r="24385" spans="9:22" x14ac:dyDescent="0.25">
      <c r="I24385" s="5"/>
      <c r="T24385" s="5"/>
      <c r="V24385" s="5"/>
    </row>
    <row r="24386" spans="9:22" x14ac:dyDescent="0.25">
      <c r="I24386" s="5"/>
      <c r="T24386" s="5"/>
      <c r="V24386" s="5"/>
    </row>
    <row r="24387" spans="9:22" x14ac:dyDescent="0.25">
      <c r="I24387" s="5"/>
      <c r="T24387" s="5"/>
      <c r="V24387" s="5"/>
    </row>
    <row r="24388" spans="9:22" x14ac:dyDescent="0.25">
      <c r="I24388" s="5"/>
      <c r="T24388" s="5"/>
      <c r="V24388" s="5"/>
    </row>
    <row r="24389" spans="9:22" x14ac:dyDescent="0.25">
      <c r="I24389" s="5"/>
      <c r="T24389" s="5"/>
      <c r="V24389" s="5"/>
    </row>
    <row r="24390" spans="9:22" x14ac:dyDescent="0.25">
      <c r="I24390" s="5"/>
      <c r="T24390" s="5"/>
      <c r="V24390" s="5"/>
    </row>
    <row r="24391" spans="9:22" x14ac:dyDescent="0.25">
      <c r="I24391" s="5"/>
      <c r="T24391" s="5"/>
      <c r="V24391" s="5"/>
    </row>
    <row r="24392" spans="9:22" x14ac:dyDescent="0.25">
      <c r="I24392" s="5"/>
      <c r="T24392" s="5"/>
      <c r="V24392" s="5"/>
    </row>
    <row r="24393" spans="9:22" x14ac:dyDescent="0.25">
      <c r="I24393" s="5"/>
      <c r="T24393" s="5"/>
      <c r="V24393" s="5"/>
    </row>
    <row r="24394" spans="9:22" x14ac:dyDescent="0.25">
      <c r="I24394" s="5"/>
      <c r="T24394" s="5"/>
      <c r="V24394" s="5"/>
    </row>
    <row r="24395" spans="9:22" x14ac:dyDescent="0.25">
      <c r="I24395" s="5"/>
      <c r="T24395" s="5"/>
      <c r="V24395" s="5"/>
    </row>
    <row r="24396" spans="9:22" x14ac:dyDescent="0.25">
      <c r="I24396" s="5"/>
      <c r="T24396" s="5"/>
      <c r="V24396" s="5"/>
    </row>
    <row r="24397" spans="9:22" x14ac:dyDescent="0.25">
      <c r="I24397" s="5"/>
      <c r="T24397" s="5"/>
      <c r="V24397" s="5"/>
    </row>
    <row r="24398" spans="9:22" x14ac:dyDescent="0.25">
      <c r="I24398" s="5"/>
      <c r="T24398" s="5"/>
      <c r="V24398" s="5"/>
    </row>
    <row r="24399" spans="9:22" x14ac:dyDescent="0.25">
      <c r="I24399" s="5"/>
      <c r="T24399" s="5"/>
      <c r="V24399" s="5"/>
    </row>
    <row r="24400" spans="9:22" x14ac:dyDescent="0.25">
      <c r="I24400" s="5"/>
      <c r="T24400" s="5"/>
      <c r="V24400" s="5"/>
    </row>
    <row r="24401" spans="9:22" x14ac:dyDescent="0.25">
      <c r="I24401" s="5"/>
      <c r="T24401" s="5"/>
      <c r="V24401" s="5"/>
    </row>
    <row r="24402" spans="9:22" x14ac:dyDescent="0.25">
      <c r="I24402" s="5"/>
      <c r="T24402" s="5"/>
      <c r="V24402" s="5"/>
    </row>
    <row r="24403" spans="9:22" x14ac:dyDescent="0.25">
      <c r="I24403" s="5"/>
      <c r="T24403" s="5"/>
      <c r="V24403" s="5"/>
    </row>
    <row r="24404" spans="9:22" x14ac:dyDescent="0.25">
      <c r="I24404" s="5"/>
      <c r="T24404" s="5"/>
      <c r="V24404" s="5"/>
    </row>
    <row r="24405" spans="9:22" x14ac:dyDescent="0.25">
      <c r="I24405" s="5"/>
      <c r="T24405" s="5"/>
      <c r="V24405" s="5"/>
    </row>
    <row r="24406" spans="9:22" x14ac:dyDescent="0.25">
      <c r="I24406" s="5"/>
      <c r="T24406" s="5"/>
      <c r="V24406" s="5"/>
    </row>
    <row r="24407" spans="9:22" x14ac:dyDescent="0.25">
      <c r="I24407" s="5"/>
      <c r="T24407" s="5"/>
      <c r="V24407" s="5"/>
    </row>
    <row r="24408" spans="9:22" x14ac:dyDescent="0.25">
      <c r="I24408" s="5"/>
      <c r="T24408" s="5"/>
      <c r="V24408" s="5"/>
    </row>
    <row r="24409" spans="9:22" x14ac:dyDescent="0.25">
      <c r="I24409" s="5"/>
      <c r="T24409" s="5"/>
      <c r="V24409" s="5"/>
    </row>
    <row r="24410" spans="9:22" x14ac:dyDescent="0.25">
      <c r="I24410" s="5"/>
      <c r="T24410" s="5"/>
      <c r="V24410" s="5"/>
    </row>
    <row r="24411" spans="9:22" x14ac:dyDescent="0.25">
      <c r="I24411" s="5"/>
      <c r="T24411" s="5"/>
      <c r="V24411" s="5"/>
    </row>
    <row r="24412" spans="9:22" x14ac:dyDescent="0.25">
      <c r="I24412" s="5"/>
      <c r="T24412" s="5"/>
      <c r="V24412" s="5"/>
    </row>
    <row r="24413" spans="9:22" x14ac:dyDescent="0.25">
      <c r="I24413" s="5"/>
      <c r="T24413" s="5"/>
      <c r="V24413" s="5"/>
    </row>
    <row r="24414" spans="9:22" x14ac:dyDescent="0.25">
      <c r="I24414" s="5"/>
      <c r="T24414" s="5"/>
      <c r="V24414" s="5"/>
    </row>
    <row r="24415" spans="9:22" x14ac:dyDescent="0.25">
      <c r="I24415" s="5"/>
      <c r="T24415" s="5"/>
      <c r="V24415" s="5"/>
    </row>
    <row r="24416" spans="9:22" x14ac:dyDescent="0.25">
      <c r="I24416" s="5"/>
      <c r="T24416" s="5"/>
      <c r="V24416" s="5"/>
    </row>
    <row r="24417" spans="9:22" x14ac:dyDescent="0.25">
      <c r="I24417" s="5"/>
      <c r="T24417" s="5"/>
      <c r="V24417" s="5"/>
    </row>
    <row r="24418" spans="9:22" x14ac:dyDescent="0.25">
      <c r="I24418" s="5"/>
      <c r="T24418" s="5"/>
      <c r="V24418" s="5"/>
    </row>
    <row r="24419" spans="9:22" x14ac:dyDescent="0.25">
      <c r="I24419" s="5"/>
      <c r="T24419" s="5"/>
      <c r="V24419" s="5"/>
    </row>
    <row r="24420" spans="9:22" x14ac:dyDescent="0.25">
      <c r="I24420" s="5"/>
      <c r="T24420" s="5"/>
      <c r="V24420" s="5"/>
    </row>
    <row r="24421" spans="9:22" x14ac:dyDescent="0.25">
      <c r="I24421" s="5"/>
      <c r="T24421" s="5"/>
      <c r="V24421" s="5"/>
    </row>
    <row r="24422" spans="9:22" x14ac:dyDescent="0.25">
      <c r="I24422" s="5"/>
      <c r="T24422" s="5"/>
      <c r="V24422" s="5"/>
    </row>
    <row r="24423" spans="9:22" x14ac:dyDescent="0.25">
      <c r="I24423" s="5"/>
      <c r="T24423" s="5"/>
      <c r="V24423" s="5"/>
    </row>
    <row r="24424" spans="9:22" x14ac:dyDescent="0.25">
      <c r="I24424" s="5"/>
      <c r="T24424" s="5"/>
      <c r="V24424" s="5"/>
    </row>
    <row r="24425" spans="9:22" x14ac:dyDescent="0.25">
      <c r="I24425" s="5"/>
      <c r="T24425" s="5"/>
      <c r="V24425" s="5"/>
    </row>
    <row r="24426" spans="9:22" x14ac:dyDescent="0.25">
      <c r="I24426" s="5"/>
      <c r="T24426" s="5"/>
      <c r="V24426" s="5"/>
    </row>
    <row r="24427" spans="9:22" x14ac:dyDescent="0.25">
      <c r="I24427" s="5"/>
      <c r="T24427" s="5"/>
      <c r="V24427" s="5"/>
    </row>
    <row r="24428" spans="9:22" x14ac:dyDescent="0.25">
      <c r="I24428" s="5"/>
      <c r="T24428" s="5"/>
      <c r="V24428" s="5"/>
    </row>
    <row r="24429" spans="9:22" x14ac:dyDescent="0.25">
      <c r="I24429" s="5"/>
      <c r="T24429" s="5"/>
      <c r="V24429" s="5"/>
    </row>
    <row r="24430" spans="9:22" x14ac:dyDescent="0.25">
      <c r="I24430" s="5"/>
      <c r="T24430" s="5"/>
      <c r="V24430" s="5"/>
    </row>
    <row r="24431" spans="9:22" x14ac:dyDescent="0.25">
      <c r="I24431" s="5"/>
      <c r="T24431" s="5"/>
      <c r="V24431" s="5"/>
    </row>
    <row r="24432" spans="9:22" x14ac:dyDescent="0.25">
      <c r="I24432" s="5"/>
      <c r="T24432" s="5"/>
      <c r="V24432" s="5"/>
    </row>
    <row r="24433" spans="9:22" x14ac:dyDescent="0.25">
      <c r="I24433" s="5"/>
      <c r="T24433" s="5"/>
      <c r="V24433" s="5"/>
    </row>
    <row r="24434" spans="9:22" x14ac:dyDescent="0.25">
      <c r="I24434" s="5"/>
      <c r="T24434" s="5"/>
      <c r="V24434" s="5"/>
    </row>
    <row r="24435" spans="9:22" x14ac:dyDescent="0.25">
      <c r="I24435" s="5"/>
      <c r="T24435" s="5"/>
      <c r="V24435" s="5"/>
    </row>
    <row r="24436" spans="9:22" x14ac:dyDescent="0.25">
      <c r="I24436" s="5"/>
      <c r="T24436" s="5"/>
      <c r="V24436" s="5"/>
    </row>
    <row r="24437" spans="9:22" x14ac:dyDescent="0.25">
      <c r="I24437" s="5"/>
      <c r="T24437" s="5"/>
      <c r="V24437" s="5"/>
    </row>
    <row r="24438" spans="9:22" x14ac:dyDescent="0.25">
      <c r="I24438" s="5"/>
      <c r="T24438" s="5"/>
      <c r="V24438" s="5"/>
    </row>
    <row r="24439" spans="9:22" x14ac:dyDescent="0.25">
      <c r="I24439" s="5"/>
      <c r="T24439" s="5"/>
      <c r="V24439" s="5"/>
    </row>
    <row r="24440" spans="9:22" x14ac:dyDescent="0.25">
      <c r="I24440" s="5"/>
      <c r="T24440" s="5"/>
      <c r="V24440" s="5"/>
    </row>
    <row r="24441" spans="9:22" x14ac:dyDescent="0.25">
      <c r="I24441" s="5"/>
      <c r="T24441" s="5"/>
      <c r="V24441" s="5"/>
    </row>
    <row r="24442" spans="9:22" x14ac:dyDescent="0.25">
      <c r="I24442" s="5"/>
      <c r="T24442" s="5"/>
      <c r="V24442" s="5"/>
    </row>
    <row r="24443" spans="9:22" x14ac:dyDescent="0.25">
      <c r="I24443" s="5"/>
      <c r="T24443" s="5"/>
      <c r="V24443" s="5"/>
    </row>
    <row r="24444" spans="9:22" x14ac:dyDescent="0.25">
      <c r="I24444" s="5"/>
      <c r="T24444" s="5"/>
      <c r="V24444" s="5"/>
    </row>
    <row r="24445" spans="9:22" x14ac:dyDescent="0.25">
      <c r="I24445" s="5"/>
      <c r="T24445" s="5"/>
      <c r="V24445" s="5"/>
    </row>
    <row r="24446" spans="9:22" x14ac:dyDescent="0.25">
      <c r="I24446" s="5"/>
      <c r="T24446" s="5"/>
      <c r="V24446" s="5"/>
    </row>
    <row r="24447" spans="9:22" x14ac:dyDescent="0.25">
      <c r="I24447" s="5"/>
      <c r="T24447" s="5"/>
      <c r="V24447" s="5"/>
    </row>
    <row r="24448" spans="9:22" x14ac:dyDescent="0.25">
      <c r="I24448" s="5"/>
      <c r="T24448" s="5"/>
      <c r="V24448" s="5"/>
    </row>
    <row r="24449" spans="9:22" x14ac:dyDescent="0.25">
      <c r="I24449" s="5"/>
      <c r="T24449" s="5"/>
      <c r="V24449" s="5"/>
    </row>
    <row r="24450" spans="9:22" x14ac:dyDescent="0.25">
      <c r="I24450" s="5"/>
      <c r="T24450" s="5"/>
      <c r="V24450" s="5"/>
    </row>
    <row r="24451" spans="9:22" x14ac:dyDescent="0.25">
      <c r="I24451" s="5"/>
      <c r="T24451" s="5"/>
      <c r="V24451" s="5"/>
    </row>
    <row r="24452" spans="9:22" x14ac:dyDescent="0.25">
      <c r="I24452" s="5"/>
      <c r="T24452" s="5"/>
      <c r="V24452" s="5"/>
    </row>
    <row r="24453" spans="9:22" x14ac:dyDescent="0.25">
      <c r="I24453" s="5"/>
      <c r="T24453" s="5"/>
      <c r="V24453" s="5"/>
    </row>
    <row r="24454" spans="9:22" x14ac:dyDescent="0.25">
      <c r="I24454" s="5"/>
      <c r="T24454" s="5"/>
      <c r="V24454" s="5"/>
    </row>
    <row r="24455" spans="9:22" x14ac:dyDescent="0.25">
      <c r="I24455" s="5"/>
      <c r="T24455" s="5"/>
      <c r="V24455" s="5"/>
    </row>
    <row r="24456" spans="9:22" x14ac:dyDescent="0.25">
      <c r="I24456" s="5"/>
      <c r="T24456" s="5"/>
      <c r="V24456" s="5"/>
    </row>
    <row r="24457" spans="9:22" x14ac:dyDescent="0.25">
      <c r="I24457" s="5"/>
      <c r="T24457" s="5"/>
      <c r="V24457" s="5"/>
    </row>
    <row r="24458" spans="9:22" x14ac:dyDescent="0.25">
      <c r="I24458" s="5"/>
      <c r="T24458" s="5"/>
      <c r="V24458" s="5"/>
    </row>
    <row r="24459" spans="9:22" x14ac:dyDescent="0.25">
      <c r="I24459" s="5"/>
      <c r="T24459" s="5"/>
      <c r="V24459" s="5"/>
    </row>
    <row r="24460" spans="9:22" x14ac:dyDescent="0.25">
      <c r="I24460" s="5"/>
      <c r="T24460" s="5"/>
      <c r="V24460" s="5"/>
    </row>
    <row r="24461" spans="9:22" x14ac:dyDescent="0.25">
      <c r="I24461" s="5"/>
      <c r="T24461" s="5"/>
      <c r="V24461" s="5"/>
    </row>
    <row r="24462" spans="9:22" x14ac:dyDescent="0.25">
      <c r="I24462" s="5"/>
      <c r="T24462" s="5"/>
      <c r="V24462" s="5"/>
    </row>
    <row r="24463" spans="9:22" x14ac:dyDescent="0.25">
      <c r="I24463" s="5"/>
      <c r="T24463" s="5"/>
      <c r="V24463" s="5"/>
    </row>
    <row r="24464" spans="9:22" x14ac:dyDescent="0.25">
      <c r="I24464" s="5"/>
      <c r="T24464" s="5"/>
      <c r="V24464" s="5"/>
    </row>
    <row r="24465" spans="9:22" x14ac:dyDescent="0.25">
      <c r="I24465" s="5"/>
      <c r="T24465" s="5"/>
      <c r="V24465" s="5"/>
    </row>
    <row r="24466" spans="9:22" x14ac:dyDescent="0.25">
      <c r="I24466" s="5"/>
      <c r="T24466" s="5"/>
      <c r="V24466" s="5"/>
    </row>
    <row r="24467" spans="9:22" x14ac:dyDescent="0.25">
      <c r="I24467" s="5"/>
      <c r="T24467" s="5"/>
      <c r="V24467" s="5"/>
    </row>
    <row r="24468" spans="9:22" x14ac:dyDescent="0.25">
      <c r="I24468" s="5"/>
      <c r="T24468" s="5"/>
      <c r="V24468" s="5"/>
    </row>
    <row r="24469" spans="9:22" x14ac:dyDescent="0.25">
      <c r="I24469" s="5"/>
      <c r="T24469" s="5"/>
      <c r="V24469" s="5"/>
    </row>
    <row r="24470" spans="9:22" x14ac:dyDescent="0.25">
      <c r="I24470" s="5"/>
      <c r="T24470" s="5"/>
      <c r="V24470" s="5"/>
    </row>
    <row r="24471" spans="9:22" x14ac:dyDescent="0.25">
      <c r="I24471" s="5"/>
      <c r="T24471" s="5"/>
      <c r="V24471" s="5"/>
    </row>
    <row r="24472" spans="9:22" x14ac:dyDescent="0.25">
      <c r="I24472" s="5"/>
      <c r="T24472" s="5"/>
      <c r="V24472" s="5"/>
    </row>
    <row r="24473" spans="9:22" x14ac:dyDescent="0.25">
      <c r="I24473" s="5"/>
      <c r="T24473" s="5"/>
      <c r="V24473" s="5"/>
    </row>
    <row r="24474" spans="9:22" x14ac:dyDescent="0.25">
      <c r="I24474" s="5"/>
      <c r="T24474" s="5"/>
      <c r="V24474" s="5"/>
    </row>
    <row r="24475" spans="9:22" x14ac:dyDescent="0.25">
      <c r="I24475" s="5"/>
      <c r="T24475" s="5"/>
      <c r="V24475" s="5"/>
    </row>
    <row r="24476" spans="9:22" x14ac:dyDescent="0.25">
      <c r="I24476" s="5"/>
      <c r="T24476" s="5"/>
      <c r="V24476" s="5"/>
    </row>
    <row r="24477" spans="9:22" x14ac:dyDescent="0.25">
      <c r="I24477" s="5"/>
      <c r="T24477" s="5"/>
      <c r="V24477" s="5"/>
    </row>
    <row r="24478" spans="9:22" x14ac:dyDescent="0.25">
      <c r="I24478" s="5"/>
      <c r="T24478" s="5"/>
      <c r="V24478" s="5"/>
    </row>
    <row r="24479" spans="9:22" x14ac:dyDescent="0.25">
      <c r="I24479" s="5"/>
      <c r="T24479" s="5"/>
      <c r="V24479" s="5"/>
    </row>
    <row r="24480" spans="9:22" x14ac:dyDescent="0.25">
      <c r="I24480" s="5"/>
      <c r="T24480" s="5"/>
      <c r="V24480" s="5"/>
    </row>
    <row r="24481" spans="9:22" x14ac:dyDescent="0.25">
      <c r="I24481" s="5"/>
      <c r="T24481" s="5"/>
      <c r="V24481" s="5"/>
    </row>
    <row r="24482" spans="9:22" x14ac:dyDescent="0.25">
      <c r="I24482" s="5"/>
      <c r="T24482" s="5"/>
      <c r="V24482" s="5"/>
    </row>
    <row r="24483" spans="9:22" x14ac:dyDescent="0.25">
      <c r="I24483" s="5"/>
      <c r="T24483" s="5"/>
      <c r="V24483" s="5"/>
    </row>
    <row r="24484" spans="9:22" x14ac:dyDescent="0.25">
      <c r="I24484" s="5"/>
      <c r="T24484" s="5"/>
      <c r="V24484" s="5"/>
    </row>
    <row r="24485" spans="9:22" x14ac:dyDescent="0.25">
      <c r="I24485" s="5"/>
      <c r="T24485" s="5"/>
      <c r="V24485" s="5"/>
    </row>
    <row r="24486" spans="9:22" x14ac:dyDescent="0.25">
      <c r="I24486" s="5"/>
      <c r="T24486" s="5"/>
      <c r="V24486" s="5"/>
    </row>
    <row r="24487" spans="9:22" x14ac:dyDescent="0.25">
      <c r="I24487" s="5"/>
      <c r="T24487" s="5"/>
      <c r="V24487" s="5"/>
    </row>
    <row r="24488" spans="9:22" x14ac:dyDescent="0.25">
      <c r="I24488" s="5"/>
      <c r="T24488" s="5"/>
      <c r="V24488" s="5"/>
    </row>
    <row r="24489" spans="9:22" x14ac:dyDescent="0.25">
      <c r="I24489" s="5"/>
      <c r="T24489" s="5"/>
      <c r="V24489" s="5"/>
    </row>
    <row r="24490" spans="9:22" x14ac:dyDescent="0.25">
      <c r="I24490" s="5"/>
      <c r="T24490" s="5"/>
      <c r="V24490" s="5"/>
    </row>
    <row r="24491" spans="9:22" x14ac:dyDescent="0.25">
      <c r="I24491" s="5"/>
      <c r="T24491" s="5"/>
      <c r="V24491" s="5"/>
    </row>
    <row r="24492" spans="9:22" x14ac:dyDescent="0.25">
      <c r="I24492" s="5"/>
      <c r="T24492" s="5"/>
      <c r="V24492" s="5"/>
    </row>
    <row r="24493" spans="9:22" x14ac:dyDescent="0.25">
      <c r="I24493" s="5"/>
      <c r="T24493" s="5"/>
      <c r="V24493" s="5"/>
    </row>
    <row r="24494" spans="9:22" x14ac:dyDescent="0.25">
      <c r="I24494" s="5"/>
      <c r="T24494" s="5"/>
      <c r="V24494" s="5"/>
    </row>
    <row r="24495" spans="9:22" x14ac:dyDescent="0.25">
      <c r="I24495" s="5"/>
      <c r="T24495" s="5"/>
      <c r="V24495" s="5"/>
    </row>
    <row r="24496" spans="9:22" x14ac:dyDescent="0.25">
      <c r="I24496" s="5"/>
      <c r="T24496" s="5"/>
      <c r="V24496" s="5"/>
    </row>
    <row r="24497" spans="9:22" x14ac:dyDescent="0.25">
      <c r="I24497" s="5"/>
      <c r="T24497" s="5"/>
      <c r="V24497" s="5"/>
    </row>
    <row r="24498" spans="9:22" x14ac:dyDescent="0.25">
      <c r="I24498" s="5"/>
      <c r="T24498" s="5"/>
      <c r="V24498" s="5"/>
    </row>
    <row r="24499" spans="9:22" x14ac:dyDescent="0.25">
      <c r="I24499" s="5"/>
      <c r="T24499" s="5"/>
      <c r="V24499" s="5"/>
    </row>
    <row r="24500" spans="9:22" x14ac:dyDescent="0.25">
      <c r="I24500" s="5"/>
      <c r="T24500" s="5"/>
      <c r="V24500" s="5"/>
    </row>
    <row r="24501" spans="9:22" x14ac:dyDescent="0.25">
      <c r="I24501" s="5"/>
      <c r="T24501" s="5"/>
      <c r="V24501" s="5"/>
    </row>
    <row r="24502" spans="9:22" x14ac:dyDescent="0.25">
      <c r="I24502" s="5"/>
      <c r="T24502" s="5"/>
      <c r="V24502" s="5"/>
    </row>
    <row r="24503" spans="9:22" x14ac:dyDescent="0.25">
      <c r="I24503" s="5"/>
      <c r="T24503" s="5"/>
      <c r="V24503" s="5"/>
    </row>
    <row r="24504" spans="9:22" x14ac:dyDescent="0.25">
      <c r="I24504" s="5"/>
      <c r="T24504" s="5"/>
      <c r="V24504" s="5"/>
    </row>
    <row r="24505" spans="9:22" x14ac:dyDescent="0.25">
      <c r="I24505" s="5"/>
      <c r="T24505" s="5"/>
      <c r="V24505" s="5"/>
    </row>
    <row r="24506" spans="9:22" x14ac:dyDescent="0.25">
      <c r="I24506" s="5"/>
      <c r="T24506" s="5"/>
      <c r="V24506" s="5"/>
    </row>
    <row r="24507" spans="9:22" x14ac:dyDescent="0.25">
      <c r="I24507" s="5"/>
      <c r="T24507" s="5"/>
      <c r="V24507" s="5"/>
    </row>
    <row r="24508" spans="9:22" x14ac:dyDescent="0.25">
      <c r="I24508" s="5"/>
      <c r="T24508" s="5"/>
      <c r="V24508" s="5"/>
    </row>
    <row r="24509" spans="9:22" x14ac:dyDescent="0.25">
      <c r="I24509" s="5"/>
      <c r="T24509" s="5"/>
      <c r="V24509" s="5"/>
    </row>
    <row r="24510" spans="9:22" x14ac:dyDescent="0.25">
      <c r="I24510" s="5"/>
      <c r="T24510" s="5"/>
      <c r="V24510" s="5"/>
    </row>
    <row r="24511" spans="9:22" x14ac:dyDescent="0.25">
      <c r="I24511" s="5"/>
      <c r="T24511" s="5"/>
      <c r="V24511" s="5"/>
    </row>
    <row r="24512" spans="9:22" x14ac:dyDescent="0.25">
      <c r="I24512" s="5"/>
      <c r="T24512" s="5"/>
      <c r="V24512" s="5"/>
    </row>
    <row r="24513" spans="9:22" x14ac:dyDescent="0.25">
      <c r="I24513" s="5"/>
      <c r="T24513" s="5"/>
      <c r="V24513" s="5"/>
    </row>
    <row r="24514" spans="9:22" x14ac:dyDescent="0.25">
      <c r="I24514" s="5"/>
      <c r="T24514" s="5"/>
      <c r="V24514" s="5"/>
    </row>
    <row r="24515" spans="9:22" x14ac:dyDescent="0.25">
      <c r="I24515" s="5"/>
      <c r="T24515" s="5"/>
      <c r="V24515" s="5"/>
    </row>
    <row r="24516" spans="9:22" x14ac:dyDescent="0.25">
      <c r="I24516" s="5"/>
      <c r="T24516" s="5"/>
      <c r="V24516" s="5"/>
    </row>
    <row r="24517" spans="9:22" x14ac:dyDescent="0.25">
      <c r="I24517" s="5"/>
      <c r="T24517" s="5"/>
      <c r="V24517" s="5"/>
    </row>
    <row r="24518" spans="9:22" x14ac:dyDescent="0.25">
      <c r="I24518" s="5"/>
      <c r="T24518" s="5"/>
      <c r="V24518" s="5"/>
    </row>
    <row r="24519" spans="9:22" x14ac:dyDescent="0.25">
      <c r="I24519" s="5"/>
      <c r="T24519" s="5"/>
      <c r="V24519" s="5"/>
    </row>
    <row r="24520" spans="9:22" x14ac:dyDescent="0.25">
      <c r="I24520" s="5"/>
      <c r="T24520" s="5"/>
      <c r="V24520" s="5"/>
    </row>
    <row r="24521" spans="9:22" x14ac:dyDescent="0.25">
      <c r="I24521" s="5"/>
      <c r="T24521" s="5"/>
      <c r="V24521" s="5"/>
    </row>
    <row r="24522" spans="9:22" x14ac:dyDescent="0.25">
      <c r="I24522" s="5"/>
      <c r="T24522" s="5"/>
      <c r="V24522" s="5"/>
    </row>
    <row r="24523" spans="9:22" x14ac:dyDescent="0.25">
      <c r="I24523" s="5"/>
      <c r="T24523" s="5"/>
      <c r="V24523" s="5"/>
    </row>
    <row r="24524" spans="9:22" x14ac:dyDescent="0.25">
      <c r="I24524" s="5"/>
      <c r="T24524" s="5"/>
      <c r="V24524" s="5"/>
    </row>
    <row r="24525" spans="9:22" x14ac:dyDescent="0.25">
      <c r="I24525" s="5"/>
      <c r="T24525" s="5"/>
      <c r="V24525" s="5"/>
    </row>
    <row r="24526" spans="9:22" x14ac:dyDescent="0.25">
      <c r="I24526" s="5"/>
      <c r="T24526" s="5"/>
      <c r="V24526" s="5"/>
    </row>
    <row r="24527" spans="9:22" x14ac:dyDescent="0.25">
      <c r="I24527" s="5"/>
      <c r="T24527" s="5"/>
      <c r="V24527" s="5"/>
    </row>
    <row r="24528" spans="9:22" x14ac:dyDescent="0.25">
      <c r="I24528" s="5"/>
      <c r="T24528" s="5"/>
      <c r="V24528" s="5"/>
    </row>
    <row r="24529" spans="9:22" x14ac:dyDescent="0.25">
      <c r="I24529" s="5"/>
      <c r="T24529" s="5"/>
      <c r="V24529" s="5"/>
    </row>
    <row r="24530" spans="9:22" x14ac:dyDescent="0.25">
      <c r="I24530" s="5"/>
      <c r="T24530" s="5"/>
      <c r="V24530" s="5"/>
    </row>
    <row r="24531" spans="9:22" x14ac:dyDescent="0.25">
      <c r="I24531" s="5"/>
      <c r="T24531" s="5"/>
      <c r="V24531" s="5"/>
    </row>
    <row r="24532" spans="9:22" x14ac:dyDescent="0.25">
      <c r="I24532" s="5"/>
      <c r="T24532" s="5"/>
      <c r="V24532" s="5"/>
    </row>
    <row r="24533" spans="9:22" x14ac:dyDescent="0.25">
      <c r="I24533" s="5"/>
      <c r="T24533" s="5"/>
      <c r="V24533" s="5"/>
    </row>
    <row r="24534" spans="9:22" x14ac:dyDescent="0.25">
      <c r="I24534" s="5"/>
      <c r="T24534" s="5"/>
      <c r="V24534" s="5"/>
    </row>
    <row r="24535" spans="9:22" x14ac:dyDescent="0.25">
      <c r="I24535" s="5"/>
      <c r="T24535" s="5"/>
      <c r="V24535" s="5"/>
    </row>
    <row r="24536" spans="9:22" x14ac:dyDescent="0.25">
      <c r="I24536" s="5"/>
      <c r="T24536" s="5"/>
      <c r="V24536" s="5"/>
    </row>
    <row r="24537" spans="9:22" x14ac:dyDescent="0.25">
      <c r="I24537" s="5"/>
      <c r="T24537" s="5"/>
      <c r="V24537" s="5"/>
    </row>
    <row r="24538" spans="9:22" x14ac:dyDescent="0.25">
      <c r="I24538" s="5"/>
      <c r="T24538" s="5"/>
      <c r="V24538" s="5"/>
    </row>
    <row r="24539" spans="9:22" x14ac:dyDescent="0.25">
      <c r="I24539" s="5"/>
      <c r="T24539" s="5"/>
      <c r="V24539" s="5"/>
    </row>
    <row r="24540" spans="9:22" x14ac:dyDescent="0.25">
      <c r="I24540" s="5"/>
      <c r="T24540" s="5"/>
      <c r="V24540" s="5"/>
    </row>
    <row r="24541" spans="9:22" x14ac:dyDescent="0.25">
      <c r="I24541" s="5"/>
      <c r="T24541" s="5"/>
      <c r="V24541" s="5"/>
    </row>
    <row r="24542" spans="9:22" x14ac:dyDescent="0.25">
      <c r="I24542" s="5"/>
      <c r="T24542" s="5"/>
      <c r="V24542" s="5"/>
    </row>
    <row r="24543" spans="9:22" x14ac:dyDescent="0.25">
      <c r="I24543" s="5"/>
      <c r="T24543" s="5"/>
      <c r="V24543" s="5"/>
    </row>
    <row r="24544" spans="9:22" x14ac:dyDescent="0.25">
      <c r="I24544" s="5"/>
      <c r="T24544" s="5"/>
      <c r="V24544" s="5"/>
    </row>
    <row r="24545" spans="9:22" x14ac:dyDescent="0.25">
      <c r="I24545" s="5"/>
      <c r="T24545" s="5"/>
      <c r="V24545" s="5"/>
    </row>
    <row r="24546" spans="9:22" x14ac:dyDescent="0.25">
      <c r="I24546" s="5"/>
      <c r="T24546" s="5"/>
      <c r="V24546" s="5"/>
    </row>
    <row r="24547" spans="9:22" x14ac:dyDescent="0.25">
      <c r="I24547" s="5"/>
      <c r="T24547" s="5"/>
      <c r="V24547" s="5"/>
    </row>
    <row r="24548" spans="9:22" x14ac:dyDescent="0.25">
      <c r="I24548" s="5"/>
      <c r="T24548" s="5"/>
      <c r="V24548" s="5"/>
    </row>
    <row r="24549" spans="9:22" x14ac:dyDescent="0.25">
      <c r="I24549" s="5"/>
      <c r="T24549" s="5"/>
      <c r="V24549" s="5"/>
    </row>
    <row r="24550" spans="9:22" x14ac:dyDescent="0.25">
      <c r="I24550" s="5"/>
      <c r="T24550" s="5"/>
      <c r="V24550" s="5"/>
    </row>
    <row r="24551" spans="9:22" x14ac:dyDescent="0.25">
      <c r="I24551" s="5"/>
      <c r="T24551" s="5"/>
      <c r="V24551" s="5"/>
    </row>
    <row r="24552" spans="9:22" x14ac:dyDescent="0.25">
      <c r="I24552" s="5"/>
      <c r="T24552" s="5"/>
      <c r="V24552" s="5"/>
    </row>
    <row r="24553" spans="9:22" x14ac:dyDescent="0.25">
      <c r="I24553" s="5"/>
      <c r="T24553" s="5"/>
      <c r="V24553" s="5"/>
    </row>
    <row r="24554" spans="9:22" x14ac:dyDescent="0.25">
      <c r="I24554" s="5"/>
      <c r="T24554" s="5"/>
      <c r="V24554" s="5"/>
    </row>
    <row r="24555" spans="9:22" x14ac:dyDescent="0.25">
      <c r="I24555" s="5"/>
      <c r="T24555" s="5"/>
      <c r="V24555" s="5"/>
    </row>
    <row r="24556" spans="9:22" x14ac:dyDescent="0.25">
      <c r="I24556" s="5"/>
      <c r="T24556" s="5"/>
      <c r="V24556" s="5"/>
    </row>
    <row r="24557" spans="9:22" x14ac:dyDescent="0.25">
      <c r="I24557" s="5"/>
      <c r="T24557" s="5"/>
      <c r="V24557" s="5"/>
    </row>
    <row r="24558" spans="9:22" x14ac:dyDescent="0.25">
      <c r="I24558" s="5"/>
      <c r="T24558" s="5"/>
      <c r="V24558" s="5"/>
    </row>
    <row r="24559" spans="9:22" x14ac:dyDescent="0.25">
      <c r="I24559" s="5"/>
      <c r="T24559" s="5"/>
      <c r="V24559" s="5"/>
    </row>
    <row r="24560" spans="9:22" x14ac:dyDescent="0.25">
      <c r="I24560" s="5"/>
      <c r="T24560" s="5"/>
      <c r="V24560" s="5"/>
    </row>
    <row r="24561" spans="9:22" x14ac:dyDescent="0.25">
      <c r="I24561" s="5"/>
      <c r="T24561" s="5"/>
      <c r="V24561" s="5"/>
    </row>
    <row r="24562" spans="9:22" x14ac:dyDescent="0.25">
      <c r="I24562" s="5"/>
      <c r="T24562" s="5"/>
      <c r="V24562" s="5"/>
    </row>
    <row r="24563" spans="9:22" x14ac:dyDescent="0.25">
      <c r="I24563" s="5"/>
      <c r="T24563" s="5"/>
      <c r="V24563" s="5"/>
    </row>
    <row r="24564" spans="9:22" x14ac:dyDescent="0.25">
      <c r="I24564" s="5"/>
      <c r="T24564" s="5"/>
      <c r="V24564" s="5"/>
    </row>
    <row r="24565" spans="9:22" x14ac:dyDescent="0.25">
      <c r="I24565" s="5"/>
      <c r="T24565" s="5"/>
      <c r="V24565" s="5"/>
    </row>
    <row r="24566" spans="9:22" x14ac:dyDescent="0.25">
      <c r="I24566" s="5"/>
      <c r="T24566" s="5"/>
      <c r="V24566" s="5"/>
    </row>
    <row r="24567" spans="9:22" x14ac:dyDescent="0.25">
      <c r="I24567" s="5"/>
      <c r="T24567" s="5"/>
      <c r="V24567" s="5"/>
    </row>
    <row r="24568" spans="9:22" x14ac:dyDescent="0.25">
      <c r="I24568" s="5"/>
      <c r="T24568" s="5"/>
      <c r="V24568" s="5"/>
    </row>
    <row r="24569" spans="9:22" x14ac:dyDescent="0.25">
      <c r="I24569" s="5"/>
      <c r="T24569" s="5"/>
      <c r="V24569" s="5"/>
    </row>
    <row r="24570" spans="9:22" x14ac:dyDescent="0.25">
      <c r="I24570" s="5"/>
      <c r="T24570" s="5"/>
      <c r="V24570" s="5"/>
    </row>
    <row r="24571" spans="9:22" x14ac:dyDescent="0.25">
      <c r="I24571" s="5"/>
      <c r="T24571" s="5"/>
      <c r="V24571" s="5"/>
    </row>
    <row r="24572" spans="9:22" x14ac:dyDescent="0.25">
      <c r="I24572" s="5"/>
      <c r="T24572" s="5"/>
      <c r="V24572" s="5"/>
    </row>
    <row r="24573" spans="9:22" x14ac:dyDescent="0.25">
      <c r="I24573" s="5"/>
      <c r="T24573" s="5"/>
      <c r="V24573" s="5"/>
    </row>
    <row r="24574" spans="9:22" x14ac:dyDescent="0.25">
      <c r="I24574" s="5"/>
      <c r="T24574" s="5"/>
      <c r="V24574" s="5"/>
    </row>
    <row r="24575" spans="9:22" x14ac:dyDescent="0.25">
      <c r="I24575" s="5"/>
      <c r="T24575" s="5"/>
      <c r="V24575" s="5"/>
    </row>
    <row r="24576" spans="9:22" x14ac:dyDescent="0.25">
      <c r="I24576" s="5"/>
      <c r="T24576" s="5"/>
      <c r="V24576" s="5"/>
    </row>
    <row r="24577" spans="9:22" x14ac:dyDescent="0.25">
      <c r="I24577" s="5"/>
      <c r="T24577" s="5"/>
      <c r="V24577" s="5"/>
    </row>
    <row r="24578" spans="9:22" x14ac:dyDescent="0.25">
      <c r="I24578" s="5"/>
      <c r="T24578" s="5"/>
      <c r="V24578" s="5"/>
    </row>
    <row r="24579" spans="9:22" x14ac:dyDescent="0.25">
      <c r="I24579" s="5"/>
      <c r="T24579" s="5"/>
      <c r="V24579" s="5"/>
    </row>
    <row r="24580" spans="9:22" x14ac:dyDescent="0.25">
      <c r="I24580" s="5"/>
      <c r="T24580" s="5"/>
      <c r="V24580" s="5"/>
    </row>
    <row r="24581" spans="9:22" x14ac:dyDescent="0.25">
      <c r="I24581" s="5"/>
      <c r="T24581" s="5"/>
      <c r="V24581" s="5"/>
    </row>
    <row r="24582" spans="9:22" x14ac:dyDescent="0.25">
      <c r="I24582" s="5"/>
      <c r="T24582" s="5"/>
      <c r="V24582" s="5"/>
    </row>
    <row r="24583" spans="9:22" x14ac:dyDescent="0.25">
      <c r="I24583" s="5"/>
      <c r="T24583" s="5"/>
      <c r="V24583" s="5"/>
    </row>
    <row r="24584" spans="9:22" x14ac:dyDescent="0.25">
      <c r="I24584" s="5"/>
      <c r="T24584" s="5"/>
      <c r="V24584" s="5"/>
    </row>
    <row r="24585" spans="9:22" x14ac:dyDescent="0.25">
      <c r="I24585" s="5"/>
      <c r="T24585" s="5"/>
      <c r="V24585" s="5"/>
    </row>
    <row r="24586" spans="9:22" x14ac:dyDescent="0.25">
      <c r="I24586" s="5"/>
      <c r="T24586" s="5"/>
      <c r="V24586" s="5"/>
    </row>
    <row r="24587" spans="9:22" x14ac:dyDescent="0.25">
      <c r="I24587" s="5"/>
      <c r="T24587" s="5"/>
      <c r="V24587" s="5"/>
    </row>
    <row r="24588" spans="9:22" x14ac:dyDescent="0.25">
      <c r="I24588" s="5"/>
      <c r="T24588" s="5"/>
      <c r="V24588" s="5"/>
    </row>
    <row r="24589" spans="9:22" x14ac:dyDescent="0.25">
      <c r="I24589" s="5"/>
      <c r="T24589" s="5"/>
      <c r="V24589" s="5"/>
    </row>
    <row r="24590" spans="9:22" x14ac:dyDescent="0.25">
      <c r="I24590" s="5"/>
      <c r="T24590" s="5"/>
      <c r="V24590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W1"/>
  <sheetViews>
    <sheetView topLeftCell="Q1" zoomScale="118" zoomScaleNormal="118" workbookViewId="0">
      <pane ySplit="1" topLeftCell="A2" activePane="bottomLeft" state="frozen"/>
      <selection pane="bottomLeft" activeCell="G10" sqref="G10"/>
    </sheetView>
  </sheetViews>
  <sheetFormatPr baseColWidth="10" defaultRowHeight="15" x14ac:dyDescent="0.25"/>
  <cols>
    <col min="1" max="1" width="9.28515625" customWidth="1"/>
    <col min="2" max="3" width="6.5703125" bestFit="1" customWidth="1"/>
    <col min="5" max="5" width="14.42578125" style="6" bestFit="1" customWidth="1"/>
    <col min="9" max="9" width="5.5703125" bestFit="1" customWidth="1"/>
    <col min="11" max="11" width="10.85546875" customWidth="1"/>
    <col min="12" max="12" width="7.28515625" customWidth="1"/>
    <col min="16" max="16" width="18" style="42" customWidth="1"/>
    <col min="17" max="17" width="12" bestFit="1" customWidth="1"/>
    <col min="18" max="18" width="11.42578125" style="6"/>
    <col min="19" max="19" width="65.42578125" bestFit="1" customWidth="1"/>
    <col min="20" max="20" width="14" style="5" bestFit="1" customWidth="1"/>
    <col min="21" max="21" width="10.42578125" style="5" customWidth="1"/>
    <col min="22" max="22" width="14.140625" style="5" bestFit="1" customWidth="1"/>
    <col min="23" max="23" width="20.140625" bestFit="1" customWidth="1"/>
  </cols>
  <sheetData>
    <row r="1" spans="1:23" s="5" customFormat="1" ht="102" customHeight="1" x14ac:dyDescent="0.3">
      <c r="A1" s="32" t="s">
        <v>0</v>
      </c>
      <c r="B1" s="32" t="s">
        <v>6</v>
      </c>
      <c r="C1" s="32" t="s">
        <v>7</v>
      </c>
      <c r="D1" s="32" t="s">
        <v>1</v>
      </c>
      <c r="E1" s="43" t="s">
        <v>2</v>
      </c>
      <c r="F1" s="32" t="s">
        <v>8</v>
      </c>
      <c r="G1" s="32" t="s">
        <v>9</v>
      </c>
      <c r="H1" s="32" t="s">
        <v>10</v>
      </c>
      <c r="I1" s="32" t="s">
        <v>11</v>
      </c>
      <c r="J1" s="32" t="s">
        <v>12</v>
      </c>
      <c r="K1" s="32" t="s">
        <v>13</v>
      </c>
      <c r="L1" s="32" t="s">
        <v>14</v>
      </c>
      <c r="M1" s="32" t="s">
        <v>15</v>
      </c>
      <c r="N1" s="32" t="s">
        <v>16</v>
      </c>
      <c r="O1" s="32" t="s">
        <v>17</v>
      </c>
      <c r="P1" s="44" t="s">
        <v>18</v>
      </c>
      <c r="Q1" s="32" t="s">
        <v>3</v>
      </c>
      <c r="R1" s="43" t="s">
        <v>4</v>
      </c>
      <c r="S1" s="32" t="s">
        <v>5</v>
      </c>
      <c r="T1" s="32" t="s">
        <v>32</v>
      </c>
      <c r="U1" s="32" t="s">
        <v>20</v>
      </c>
      <c r="V1" s="32" t="s">
        <v>21</v>
      </c>
      <c r="W1" s="45" t="s">
        <v>52</v>
      </c>
    </row>
  </sheetData>
  <sortState ref="A1:XFD1">
    <sortCondition ref="H1"/>
  </sortState>
  <dataValidations count="2">
    <dataValidation type="list" allowBlank="1" showInputMessage="1" showErrorMessage="1" sqref="U2:U1048576" xr:uid="{E6B96387-50E7-47A3-B8CF-0C051258EAA0}">
      <formula1>service</formula1>
    </dataValidation>
    <dataValidation type="list" allowBlank="1" showInputMessage="1" showErrorMessage="1" sqref="V2:V1048576" xr:uid="{00000000-0002-0000-0100-000001000000}">
      <formula1>INDIRECT(U2)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autoFill="0" autoPict="0" macro="[0]!Copier_DSN">
                <anchor moveWithCells="1" sizeWithCells="1">
                  <from>
                    <xdr:col>0</xdr:col>
                    <xdr:colOff>352425</xdr:colOff>
                    <xdr:row>0</xdr:row>
                    <xdr:rowOff>76200</xdr:rowOff>
                  </from>
                  <to>
                    <xdr:col>3</xdr:col>
                    <xdr:colOff>733425</xdr:colOff>
                    <xdr:row>0</xdr:row>
                    <xdr:rowOff>790575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50"/>
  </sheetPr>
  <dimension ref="A1:X409"/>
  <sheetViews>
    <sheetView topLeftCell="B1" zoomScale="82" zoomScaleNormal="82" workbookViewId="0">
      <pane ySplit="1" topLeftCell="A2" activePane="bottomLeft" state="frozen"/>
      <selection activeCell="H1" sqref="H1"/>
      <selection pane="bottomLeft" activeCell="B2" sqref="A2:XFD6"/>
    </sheetView>
  </sheetViews>
  <sheetFormatPr baseColWidth="10" defaultRowHeight="15" x14ac:dyDescent="0.25"/>
  <cols>
    <col min="2" max="3" width="6" bestFit="1" customWidth="1"/>
    <col min="6" max="6" width="5.85546875" customWidth="1"/>
    <col min="9" max="9" width="4" bestFit="1" customWidth="1"/>
    <col min="10" max="10" width="9.140625" customWidth="1"/>
    <col min="16" max="16" width="9.85546875" customWidth="1"/>
    <col min="17" max="17" width="3.85546875" bestFit="1" customWidth="1"/>
    <col min="19" max="19" width="50.5703125" bestFit="1" customWidth="1"/>
    <col min="20" max="20" width="17" style="5" customWidth="1"/>
    <col min="21" max="21" width="6.42578125" bestFit="1" customWidth="1"/>
    <col min="22" max="22" width="14.140625" bestFit="1" customWidth="1"/>
    <col min="23" max="23" width="19.7109375" bestFit="1" customWidth="1"/>
    <col min="24" max="24" width="18.140625" style="53" customWidth="1"/>
  </cols>
  <sheetData>
    <row r="1" spans="1:24" x14ac:dyDescent="0.25">
      <c r="A1" s="9" t="s">
        <v>0</v>
      </c>
      <c r="B1" s="9" t="s">
        <v>6</v>
      </c>
      <c r="C1" s="9" t="s">
        <v>7</v>
      </c>
      <c r="D1" s="9" t="s">
        <v>1</v>
      </c>
      <c r="E1" s="9" t="s">
        <v>2</v>
      </c>
      <c r="F1" s="9" t="s">
        <v>8</v>
      </c>
      <c r="G1" s="9" t="s">
        <v>9</v>
      </c>
      <c r="H1" s="9" t="s">
        <v>10</v>
      </c>
      <c r="I1" s="9" t="s">
        <v>11</v>
      </c>
      <c r="J1" s="9" t="s">
        <v>12</v>
      </c>
      <c r="K1" s="9" t="s">
        <v>13</v>
      </c>
      <c r="L1" s="9" t="s">
        <v>14</v>
      </c>
      <c r="M1" s="9" t="s">
        <v>15</v>
      </c>
      <c r="N1" s="9" t="s">
        <v>16</v>
      </c>
      <c r="O1" s="9" t="s">
        <v>17</v>
      </c>
      <c r="P1" s="9" t="s">
        <v>18</v>
      </c>
      <c r="Q1" s="9" t="s">
        <v>3</v>
      </c>
      <c r="R1" s="9" t="s">
        <v>4</v>
      </c>
      <c r="S1" s="9" t="s">
        <v>5</v>
      </c>
      <c r="T1" s="9" t="s">
        <v>33</v>
      </c>
      <c r="U1" s="9" t="s">
        <v>20</v>
      </c>
      <c r="V1" s="9" t="s">
        <v>21</v>
      </c>
      <c r="W1" s="9" t="s">
        <v>24</v>
      </c>
      <c r="X1" s="53" t="str">
        <f ca="1">IF(W:W="T", NOW(),"")</f>
        <v/>
      </c>
    </row>
    <row r="2" spans="1:24" x14ac:dyDescent="0.25">
      <c r="A2" s="5"/>
      <c r="B2" s="5"/>
      <c r="C2" s="5"/>
      <c r="D2" s="5"/>
      <c r="E2" s="6"/>
      <c r="F2" s="5"/>
      <c r="G2" s="5"/>
      <c r="H2" s="47"/>
      <c r="I2" s="5"/>
      <c r="J2" s="5"/>
      <c r="K2" s="5"/>
      <c r="L2" s="5"/>
      <c r="M2" s="5"/>
      <c r="N2" s="5"/>
      <c r="O2" s="5"/>
      <c r="P2" s="5"/>
      <c r="Q2" s="5"/>
      <c r="R2" s="6"/>
      <c r="S2" s="5"/>
      <c r="U2" s="5"/>
      <c r="V2" s="5"/>
    </row>
    <row r="3" spans="1:24" x14ac:dyDescent="0.25">
      <c r="A3" s="5"/>
      <c r="B3" s="5"/>
      <c r="C3" s="5"/>
      <c r="D3" s="5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6"/>
      <c r="S3" s="5"/>
      <c r="U3" s="5"/>
      <c r="V3" s="5"/>
    </row>
    <row r="4" spans="1:24" x14ac:dyDescent="0.25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6"/>
      <c r="S4" s="5"/>
      <c r="U4" s="5"/>
      <c r="V4" s="5"/>
    </row>
    <row r="5" spans="1:24" x14ac:dyDescent="0.25">
      <c r="A5" s="5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6"/>
      <c r="S5" s="5"/>
      <c r="U5" s="5"/>
      <c r="V5" s="5"/>
    </row>
    <row r="6" spans="1:24" x14ac:dyDescent="0.25">
      <c r="A6" s="5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/>
      <c r="S6" s="5"/>
      <c r="U6" s="5"/>
      <c r="V6" s="5"/>
    </row>
    <row r="7" spans="1:24" x14ac:dyDescent="0.25">
      <c r="A7" s="5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5"/>
      <c r="U7" s="5"/>
      <c r="V7" s="5"/>
      <c r="X7" s="53" t="str">
        <f t="shared" ref="X7:X14" ca="1" si="0">IF(W:W="T", NOW(),"")</f>
        <v/>
      </c>
    </row>
    <row r="8" spans="1:24" x14ac:dyDescent="0.25">
      <c r="A8" s="5"/>
      <c r="B8" s="5"/>
      <c r="C8" s="5"/>
      <c r="D8" s="5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S8" s="5"/>
      <c r="U8" s="5"/>
      <c r="V8" s="5"/>
      <c r="X8" s="53" t="str">
        <f t="shared" ca="1" si="0"/>
        <v/>
      </c>
    </row>
    <row r="9" spans="1:24" x14ac:dyDescent="0.25">
      <c r="A9" s="5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S9" s="5"/>
      <c r="U9" s="5"/>
      <c r="V9" s="5"/>
      <c r="X9" s="53" t="str">
        <f t="shared" ca="1" si="0"/>
        <v/>
      </c>
    </row>
    <row r="10" spans="1:24" x14ac:dyDescent="0.25">
      <c r="A10" s="5"/>
      <c r="B10" s="5"/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6"/>
      <c r="S10" s="5"/>
      <c r="U10" s="5"/>
      <c r="V10" s="5"/>
      <c r="X10" s="53" t="str">
        <f t="shared" ca="1" si="0"/>
        <v/>
      </c>
    </row>
    <row r="11" spans="1:24" x14ac:dyDescent="0.25">
      <c r="A11" s="5"/>
      <c r="B11" s="5"/>
      <c r="C11" s="5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  <c r="S11" s="5"/>
      <c r="U11" s="5"/>
      <c r="V11" s="5"/>
      <c r="X11" s="53" t="str">
        <f t="shared" ca="1" si="0"/>
        <v/>
      </c>
    </row>
    <row r="12" spans="1:24" x14ac:dyDescent="0.25">
      <c r="A12" s="5"/>
      <c r="B12" s="5"/>
      <c r="C12" s="5"/>
      <c r="D12" s="5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6"/>
      <c r="S12" s="5"/>
      <c r="U12" s="5"/>
      <c r="V12" s="5"/>
      <c r="X12" s="53" t="str">
        <f t="shared" ca="1" si="0"/>
        <v/>
      </c>
    </row>
    <row r="13" spans="1:24" x14ac:dyDescent="0.25">
      <c r="A13" s="5"/>
      <c r="B13" s="5"/>
      <c r="C13" s="5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S13" s="5"/>
      <c r="U13" s="5"/>
      <c r="V13" s="5"/>
      <c r="X13" s="53" t="str">
        <f t="shared" ca="1" si="0"/>
        <v/>
      </c>
    </row>
    <row r="14" spans="1:24" x14ac:dyDescent="0.25">
      <c r="A14" s="5"/>
      <c r="B14" s="5"/>
      <c r="C14" s="5"/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  <c r="S14" s="5"/>
      <c r="U14" s="5"/>
      <c r="V14" s="5"/>
      <c r="X14" s="53" t="str">
        <f t="shared" ca="1" si="0"/>
        <v/>
      </c>
    </row>
    <row r="15" spans="1:24" x14ac:dyDescent="0.25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S15" s="5"/>
      <c r="U15" s="5"/>
      <c r="V15" s="5"/>
    </row>
    <row r="16" spans="1:24" x14ac:dyDescent="0.25">
      <c r="A16" s="5"/>
      <c r="B16" s="5"/>
      <c r="C16" s="5"/>
      <c r="D16" s="5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7"/>
      <c r="Q16" s="5"/>
      <c r="R16" s="6"/>
      <c r="S16" s="5"/>
      <c r="T16" s="8"/>
      <c r="U16" s="5"/>
      <c r="V16" s="5"/>
    </row>
    <row r="17" spans="1:23" x14ac:dyDescent="0.25">
      <c r="A17" s="5"/>
      <c r="B17" s="5"/>
      <c r="C17" s="5"/>
      <c r="D17" s="5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7"/>
      <c r="Q17" s="5"/>
      <c r="R17" s="5"/>
      <c r="S17" s="5"/>
      <c r="U17" s="5"/>
      <c r="V17" s="5"/>
    </row>
    <row r="18" spans="1:23" x14ac:dyDescent="0.25">
      <c r="A18" s="5"/>
      <c r="B18" s="5"/>
      <c r="C18" s="5"/>
      <c r="D18" s="5"/>
      <c r="E18" s="6"/>
      <c r="F18" s="5"/>
      <c r="G18" s="5"/>
      <c r="H18" s="5"/>
      <c r="I18" s="5"/>
      <c r="J18" s="5"/>
      <c r="K18" s="5"/>
      <c r="L18" s="5"/>
      <c r="M18" s="5"/>
      <c r="N18" s="5"/>
      <c r="O18" s="5"/>
      <c r="P18" s="7"/>
      <c r="Q18" s="5"/>
      <c r="R18" s="5"/>
      <c r="S18" s="5"/>
      <c r="U18" s="5"/>
      <c r="V18" s="5"/>
    </row>
    <row r="19" spans="1:23" ht="24" customHeight="1" x14ac:dyDescent="0.25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7"/>
      <c r="Q19" s="5"/>
      <c r="R19" s="5"/>
      <c r="S19" s="5"/>
      <c r="U19" s="5"/>
      <c r="V19" s="5"/>
      <c r="W19" s="5"/>
    </row>
    <row r="20" spans="1:23" x14ac:dyDescent="0.25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7"/>
      <c r="Q20" s="5"/>
      <c r="R20" s="5"/>
      <c r="S20" s="5"/>
      <c r="U20" s="5"/>
      <c r="V20" s="5"/>
      <c r="W20" s="5"/>
    </row>
    <row r="21" spans="1:23" x14ac:dyDescent="0.25">
      <c r="A21" s="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7"/>
      <c r="Q21" s="5"/>
      <c r="R21" s="5"/>
      <c r="S21" s="5"/>
      <c r="U21" s="5"/>
      <c r="V21" s="5"/>
      <c r="W21" s="5"/>
    </row>
    <row r="22" spans="1:23" x14ac:dyDescent="0.25">
      <c r="A22" s="5"/>
      <c r="B22" s="5"/>
      <c r="C22" s="5"/>
      <c r="D22" s="5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7"/>
      <c r="Q22" s="5"/>
      <c r="R22" s="5"/>
      <c r="S22" s="5"/>
      <c r="U22" s="5"/>
      <c r="V22" s="5"/>
      <c r="W22" s="5"/>
    </row>
    <row r="23" spans="1:23" x14ac:dyDescent="0.25">
      <c r="A23" s="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7"/>
      <c r="Q23" s="5"/>
      <c r="R23" s="5"/>
      <c r="S23" s="5"/>
      <c r="U23" s="5"/>
      <c r="V23" s="5"/>
      <c r="W23" s="5"/>
    </row>
    <row r="24" spans="1:23" x14ac:dyDescent="0.25">
      <c r="A24" s="5"/>
      <c r="B24" s="5"/>
      <c r="C24" s="5"/>
      <c r="D24" s="5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7"/>
      <c r="Q24" s="5"/>
      <c r="R24" s="5"/>
      <c r="S24" s="5"/>
      <c r="U24" s="5"/>
      <c r="V24" s="5"/>
    </row>
    <row r="25" spans="1:23" x14ac:dyDescent="0.25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7"/>
      <c r="Q25" s="5"/>
      <c r="R25" s="5"/>
      <c r="S25" s="5"/>
      <c r="U25" s="5"/>
      <c r="V25" s="5"/>
    </row>
    <row r="26" spans="1:23" x14ac:dyDescent="0.25">
      <c r="A26" s="5"/>
      <c r="B26" s="5"/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7"/>
      <c r="Q26" s="5"/>
      <c r="R26" s="5"/>
      <c r="S26" s="5"/>
      <c r="U26" s="5"/>
      <c r="V26" s="5"/>
    </row>
    <row r="27" spans="1:23" x14ac:dyDescent="0.25">
      <c r="U27" s="5"/>
      <c r="V27" s="5"/>
      <c r="W27" s="5"/>
    </row>
    <row r="28" spans="1:23" x14ac:dyDescent="0.25">
      <c r="U28" s="5"/>
      <c r="V28" s="5"/>
      <c r="W28" s="5"/>
    </row>
    <row r="29" spans="1:23" x14ac:dyDescent="0.25">
      <c r="U29" s="5"/>
      <c r="V29" s="5"/>
      <c r="W29" s="5"/>
    </row>
    <row r="30" spans="1:23" x14ac:dyDescent="0.25">
      <c r="U30" s="5"/>
      <c r="V30" s="5"/>
      <c r="W30" s="5"/>
    </row>
    <row r="31" spans="1:23" x14ac:dyDescent="0.25">
      <c r="U31" s="5"/>
      <c r="V31" s="5"/>
      <c r="W31" s="5"/>
    </row>
    <row r="32" spans="1:23" x14ac:dyDescent="0.25">
      <c r="U32" s="5"/>
      <c r="V32" s="5"/>
      <c r="W32" s="5"/>
    </row>
    <row r="33" spans="21:23" x14ac:dyDescent="0.25">
      <c r="U33" s="5"/>
      <c r="V33" s="5"/>
      <c r="W33" s="5"/>
    </row>
    <row r="34" spans="21:23" x14ac:dyDescent="0.25">
      <c r="U34" s="5"/>
      <c r="V34" s="5"/>
      <c r="W34" s="5"/>
    </row>
    <row r="35" spans="21:23" x14ac:dyDescent="0.25">
      <c r="U35" s="5"/>
      <c r="V35" s="5"/>
      <c r="W35" s="5"/>
    </row>
    <row r="36" spans="21:23" x14ac:dyDescent="0.25">
      <c r="U36" s="5"/>
      <c r="V36" s="5"/>
      <c r="W36" s="5"/>
    </row>
    <row r="37" spans="21:23" x14ac:dyDescent="0.25">
      <c r="U37" s="5"/>
      <c r="V37" s="5"/>
      <c r="W37" s="5"/>
    </row>
    <row r="38" spans="21:23" x14ac:dyDescent="0.25">
      <c r="U38" s="5"/>
      <c r="V38" s="5"/>
      <c r="W38" s="5"/>
    </row>
    <row r="39" spans="21:23" x14ac:dyDescent="0.25">
      <c r="U39" s="5"/>
      <c r="V39" s="5"/>
      <c r="W39" s="5"/>
    </row>
    <row r="40" spans="21:23" x14ac:dyDescent="0.25">
      <c r="U40" s="5"/>
      <c r="V40" s="5"/>
      <c r="W40" s="5"/>
    </row>
    <row r="41" spans="21:23" x14ac:dyDescent="0.25">
      <c r="U41" s="5"/>
      <c r="V41" s="5"/>
      <c r="W41" s="5"/>
    </row>
    <row r="42" spans="21:23" x14ac:dyDescent="0.25">
      <c r="U42" s="5"/>
      <c r="V42" s="5"/>
      <c r="W42" s="5"/>
    </row>
    <row r="43" spans="21:23" x14ac:dyDescent="0.25">
      <c r="U43" s="5"/>
      <c r="V43" s="5"/>
      <c r="W43" s="5"/>
    </row>
    <row r="44" spans="21:23" x14ac:dyDescent="0.25">
      <c r="U44" s="5"/>
      <c r="V44" s="5"/>
      <c r="W44" s="5"/>
    </row>
    <row r="45" spans="21:23" x14ac:dyDescent="0.25">
      <c r="U45" s="5"/>
      <c r="V45" s="5"/>
      <c r="W45" s="5"/>
    </row>
    <row r="46" spans="21:23" x14ac:dyDescent="0.25">
      <c r="U46" s="5"/>
      <c r="V46" s="5"/>
      <c r="W46" s="5"/>
    </row>
    <row r="47" spans="21:23" x14ac:dyDescent="0.25">
      <c r="U47" s="5"/>
      <c r="V47" s="5"/>
      <c r="W47" s="5"/>
    </row>
    <row r="48" spans="21:23" x14ac:dyDescent="0.25">
      <c r="U48" s="5"/>
      <c r="V48" s="5"/>
      <c r="W48" s="5"/>
    </row>
    <row r="49" spans="21:23" x14ac:dyDescent="0.25">
      <c r="U49" s="5"/>
      <c r="V49" s="5"/>
      <c r="W49" s="5"/>
    </row>
    <row r="50" spans="21:23" x14ac:dyDescent="0.25">
      <c r="U50" s="5"/>
      <c r="V50" s="5"/>
      <c r="W50" s="5"/>
    </row>
    <row r="51" spans="21:23" x14ac:dyDescent="0.25">
      <c r="U51" s="5"/>
      <c r="V51" s="5"/>
      <c r="W51" s="5"/>
    </row>
    <row r="52" spans="21:23" x14ac:dyDescent="0.25">
      <c r="U52" s="5"/>
      <c r="V52" s="5"/>
      <c r="W52" s="5"/>
    </row>
    <row r="53" spans="21:23" x14ac:dyDescent="0.25">
      <c r="U53" s="5"/>
      <c r="V53" s="5"/>
      <c r="W53" s="5"/>
    </row>
    <row r="54" spans="21:23" x14ac:dyDescent="0.25">
      <c r="U54" s="5"/>
      <c r="V54" s="5"/>
      <c r="W54" s="5"/>
    </row>
    <row r="55" spans="21:23" x14ac:dyDescent="0.25">
      <c r="U55" s="5"/>
      <c r="V55" s="5"/>
      <c r="W55" s="5"/>
    </row>
    <row r="56" spans="21:23" x14ac:dyDescent="0.25">
      <c r="U56" s="5"/>
      <c r="V56" s="5"/>
      <c r="W56" s="5"/>
    </row>
    <row r="57" spans="21:23" x14ac:dyDescent="0.25">
      <c r="U57" s="5"/>
      <c r="V57" s="5"/>
      <c r="W57" s="5"/>
    </row>
    <row r="58" spans="21:23" x14ac:dyDescent="0.25">
      <c r="U58" s="5"/>
      <c r="V58" s="5"/>
      <c r="W58" s="5"/>
    </row>
    <row r="59" spans="21:23" x14ac:dyDescent="0.25">
      <c r="U59" s="5"/>
      <c r="V59" s="5"/>
      <c r="W59" s="5"/>
    </row>
    <row r="60" spans="21:23" x14ac:dyDescent="0.25">
      <c r="U60" s="5"/>
      <c r="V60" s="5"/>
      <c r="W60" s="5"/>
    </row>
    <row r="61" spans="21:23" x14ac:dyDescent="0.25">
      <c r="U61" s="5"/>
      <c r="V61" s="5"/>
      <c r="W61" s="5"/>
    </row>
    <row r="62" spans="21:23" x14ac:dyDescent="0.25">
      <c r="U62" s="5"/>
      <c r="V62" s="5"/>
      <c r="W62" s="5"/>
    </row>
    <row r="63" spans="21:23" x14ac:dyDescent="0.25">
      <c r="U63" s="5"/>
      <c r="V63" s="5"/>
      <c r="W63" s="5"/>
    </row>
    <row r="64" spans="21:23" x14ac:dyDescent="0.25">
      <c r="U64" s="5"/>
      <c r="V64" s="5"/>
      <c r="W64" s="5"/>
    </row>
    <row r="65" spans="21:23" x14ac:dyDescent="0.25">
      <c r="U65" s="5"/>
      <c r="V65" s="5"/>
      <c r="W65" s="5"/>
    </row>
    <row r="66" spans="21:23" x14ac:dyDescent="0.25">
      <c r="U66" s="5"/>
      <c r="V66" s="5"/>
      <c r="W66" s="5"/>
    </row>
    <row r="67" spans="21:23" x14ac:dyDescent="0.25">
      <c r="U67" s="5"/>
      <c r="V67" s="5"/>
      <c r="W67" s="5"/>
    </row>
    <row r="68" spans="21:23" x14ac:dyDescent="0.25">
      <c r="U68" s="5"/>
      <c r="V68" s="5"/>
      <c r="W68" s="5"/>
    </row>
    <row r="69" spans="21:23" x14ac:dyDescent="0.25">
      <c r="U69" s="5"/>
      <c r="V69" s="5"/>
      <c r="W69" s="5"/>
    </row>
    <row r="70" spans="21:23" x14ac:dyDescent="0.25">
      <c r="U70" s="5"/>
      <c r="V70" s="5"/>
      <c r="W70" s="5"/>
    </row>
    <row r="71" spans="21:23" x14ac:dyDescent="0.25">
      <c r="U71" s="5"/>
      <c r="V71" s="5"/>
      <c r="W71" s="5"/>
    </row>
    <row r="72" spans="21:23" x14ac:dyDescent="0.25">
      <c r="U72" s="5"/>
      <c r="V72" s="5"/>
      <c r="W72" s="5"/>
    </row>
    <row r="73" spans="21:23" x14ac:dyDescent="0.25">
      <c r="U73" s="5"/>
      <c r="V73" s="5"/>
      <c r="W73" s="5"/>
    </row>
    <row r="74" spans="21:23" x14ac:dyDescent="0.25">
      <c r="U74" s="5"/>
      <c r="V74" s="5"/>
      <c r="W74" s="5"/>
    </row>
    <row r="75" spans="21:23" x14ac:dyDescent="0.25">
      <c r="U75" s="5"/>
      <c r="V75" s="5"/>
      <c r="W75" s="5"/>
    </row>
    <row r="76" spans="21:23" x14ac:dyDescent="0.25">
      <c r="U76" s="5"/>
      <c r="V76" s="5"/>
      <c r="W76" s="5"/>
    </row>
    <row r="77" spans="21:23" x14ac:dyDescent="0.25">
      <c r="U77" s="5"/>
      <c r="V77" s="5"/>
      <c r="W77" s="5"/>
    </row>
    <row r="78" spans="21:23" x14ac:dyDescent="0.25">
      <c r="U78" s="5"/>
      <c r="V78" s="5"/>
      <c r="W78" s="5"/>
    </row>
    <row r="79" spans="21:23" x14ac:dyDescent="0.25">
      <c r="U79" s="5"/>
      <c r="V79" s="5"/>
      <c r="W79" s="5"/>
    </row>
    <row r="80" spans="21:23" x14ac:dyDescent="0.25">
      <c r="U80" s="5"/>
      <c r="V80" s="5"/>
      <c r="W80" s="5"/>
    </row>
    <row r="81" spans="1:23" x14ac:dyDescent="0.25">
      <c r="U81" s="5"/>
      <c r="V81" s="5"/>
      <c r="W81" s="5"/>
    </row>
    <row r="82" spans="1:23" x14ac:dyDescent="0.25">
      <c r="U82" s="5"/>
      <c r="V82" s="5"/>
      <c r="W82" s="5"/>
    </row>
    <row r="83" spans="1:23" x14ac:dyDescent="0.25">
      <c r="U83" s="5"/>
      <c r="V83" s="5"/>
      <c r="W83" s="5"/>
    </row>
    <row r="84" spans="1:23" x14ac:dyDescent="0.25">
      <c r="U84" s="5"/>
      <c r="V84" s="5"/>
      <c r="W84" s="5"/>
    </row>
    <row r="85" spans="1:23" x14ac:dyDescent="0.25">
      <c r="U85" s="5"/>
      <c r="V85" s="5"/>
      <c r="W85" s="5"/>
    </row>
    <row r="86" spans="1:23" x14ac:dyDescent="0.25">
      <c r="U86" s="5"/>
      <c r="V86" s="5"/>
      <c r="W86" s="5"/>
    </row>
    <row r="87" spans="1:2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7"/>
      <c r="Q87" s="5"/>
      <c r="R87" s="5"/>
      <c r="S87" s="5"/>
      <c r="U87" s="5"/>
      <c r="V87" s="5"/>
      <c r="W87" s="5"/>
    </row>
    <row r="88" spans="1:2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7"/>
      <c r="Q88" s="5"/>
      <c r="R88" s="5"/>
      <c r="S88" s="5"/>
      <c r="U88" s="5"/>
      <c r="V88" s="5"/>
      <c r="W88" s="5"/>
    </row>
    <row r="89" spans="1:2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7"/>
      <c r="Q89" s="5"/>
      <c r="R89" s="5"/>
      <c r="S89" s="5"/>
      <c r="U89" s="5"/>
      <c r="V89" s="5"/>
      <c r="W89" s="5"/>
    </row>
    <row r="90" spans="1:2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7"/>
      <c r="Q90" s="5"/>
      <c r="R90" s="5"/>
      <c r="S90" s="5"/>
      <c r="U90" s="5"/>
      <c r="V90" s="5"/>
      <c r="W90" s="5"/>
    </row>
    <row r="91" spans="1:2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7"/>
      <c r="Q91" s="5"/>
      <c r="R91" s="5"/>
      <c r="S91" s="5"/>
      <c r="U91" s="5"/>
      <c r="V91" s="5"/>
      <c r="W91" s="5"/>
    </row>
    <row r="92" spans="1:2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7"/>
      <c r="Q92" s="5"/>
      <c r="R92" s="5"/>
      <c r="S92" s="5"/>
      <c r="U92" s="5"/>
      <c r="V92" s="5"/>
      <c r="W92" s="5"/>
    </row>
    <row r="93" spans="1:2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7"/>
      <c r="Q93" s="5"/>
      <c r="R93" s="5"/>
      <c r="S93" s="5"/>
      <c r="U93" s="5"/>
      <c r="V93" s="5"/>
      <c r="W93" s="5"/>
    </row>
    <row r="94" spans="1:2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U94" s="5"/>
      <c r="V94" s="5"/>
      <c r="W94" s="5"/>
    </row>
    <row r="95" spans="1:2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7"/>
      <c r="Q95" s="5"/>
      <c r="R95" s="5"/>
      <c r="S95" s="5"/>
      <c r="U95" s="5"/>
      <c r="V95" s="5"/>
      <c r="W95" s="5"/>
    </row>
    <row r="96" spans="1:2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7"/>
      <c r="Q96" s="5"/>
      <c r="R96" s="5"/>
      <c r="S96" s="5"/>
      <c r="U96" s="5"/>
      <c r="V96" s="5"/>
      <c r="W96" s="5"/>
    </row>
    <row r="97" spans="1:2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7"/>
      <c r="Q97" s="5"/>
      <c r="R97" s="5"/>
      <c r="S97" s="5"/>
      <c r="U97" s="5"/>
      <c r="V97" s="5"/>
      <c r="W97" s="5"/>
    </row>
    <row r="98" spans="1:2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7"/>
      <c r="Q98" s="5"/>
      <c r="R98" s="5"/>
      <c r="S98" s="5"/>
      <c r="U98" s="5"/>
      <c r="V98" s="5"/>
      <c r="W98" s="5"/>
    </row>
    <row r="99" spans="1:2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7"/>
      <c r="Q99" s="5"/>
      <c r="R99" s="5"/>
      <c r="S99" s="5"/>
      <c r="U99" s="5"/>
      <c r="V99" s="5"/>
      <c r="W99" s="5"/>
    </row>
    <row r="100" spans="1:2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7"/>
      <c r="Q100" s="5"/>
      <c r="R100" s="5"/>
      <c r="S100" s="5"/>
      <c r="U100" s="5"/>
      <c r="V100" s="5"/>
      <c r="W100" s="5"/>
    </row>
    <row r="101" spans="1:2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7"/>
      <c r="Q101" s="5"/>
      <c r="R101" s="5"/>
      <c r="S101" s="5"/>
      <c r="U101" s="5"/>
      <c r="V101" s="5"/>
      <c r="W101" s="5"/>
    </row>
    <row r="102" spans="1:2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7"/>
      <c r="Q102" s="5"/>
      <c r="R102" s="5"/>
      <c r="S102" s="5"/>
      <c r="U102" s="5"/>
      <c r="V102" s="5"/>
      <c r="W102" s="5"/>
    </row>
    <row r="103" spans="1:2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7"/>
      <c r="Q103" s="5"/>
      <c r="R103" s="5"/>
      <c r="S103" s="5"/>
      <c r="U103" s="5"/>
      <c r="V103" s="5"/>
      <c r="W103" s="5"/>
    </row>
    <row r="104" spans="1:2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7"/>
      <c r="Q104" s="5"/>
      <c r="R104" s="5"/>
      <c r="S104" s="5"/>
      <c r="U104" s="5"/>
      <c r="V104" s="5"/>
      <c r="W104" s="5"/>
    </row>
    <row r="105" spans="1:2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7"/>
      <c r="Q105" s="5"/>
      <c r="R105" s="5"/>
      <c r="S105" s="5"/>
      <c r="U105" s="5"/>
      <c r="V105" s="5"/>
      <c r="W105" s="5"/>
    </row>
    <row r="106" spans="1:2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7"/>
      <c r="Q106" s="5"/>
      <c r="R106" s="5"/>
      <c r="S106" s="5"/>
      <c r="U106" s="5"/>
      <c r="V106" s="5"/>
      <c r="W106" s="5"/>
    </row>
    <row r="107" spans="1:2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7"/>
      <c r="Q107" s="5"/>
      <c r="R107" s="5"/>
      <c r="S107" s="5"/>
      <c r="U107" s="5"/>
      <c r="V107" s="5"/>
    </row>
    <row r="108" spans="1:23" x14ac:dyDescent="0.25">
      <c r="A108" s="5"/>
      <c r="B108" s="5"/>
      <c r="C108" s="5"/>
      <c r="D108" s="5"/>
      <c r="E108" s="6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U108" s="5"/>
      <c r="V108" s="5"/>
      <c r="W108" s="5"/>
    </row>
    <row r="109" spans="1:23" x14ac:dyDescent="0.25">
      <c r="A109" s="5"/>
      <c r="B109" s="5"/>
      <c r="C109" s="5"/>
      <c r="D109" s="5"/>
      <c r="E109" s="6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U109" s="5"/>
      <c r="V109" s="5"/>
      <c r="W109" s="5"/>
    </row>
    <row r="110" spans="1:23" x14ac:dyDescent="0.25">
      <c r="A110" s="5"/>
      <c r="B110" s="5"/>
      <c r="C110" s="5"/>
      <c r="D110" s="5"/>
      <c r="E110" s="6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U110" s="5"/>
      <c r="V110" s="5"/>
      <c r="W110" s="5"/>
    </row>
    <row r="111" spans="1:23" x14ac:dyDescent="0.25">
      <c r="A111" s="5"/>
      <c r="B111" s="5"/>
      <c r="C111" s="5"/>
      <c r="D111" s="5"/>
      <c r="E111" s="6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U111" s="5"/>
      <c r="V111" s="5"/>
      <c r="W111" s="5"/>
    </row>
    <row r="112" spans="1:23" x14ac:dyDescent="0.25">
      <c r="A112" s="5"/>
      <c r="B112" s="5"/>
      <c r="C112" s="5"/>
      <c r="D112" s="5"/>
      <c r="E112" s="6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U112" s="5"/>
      <c r="V112" s="5"/>
      <c r="W112" s="5"/>
    </row>
    <row r="113" spans="1:23" x14ac:dyDescent="0.25">
      <c r="A113" s="5"/>
      <c r="B113" s="5"/>
      <c r="C113" s="5"/>
      <c r="D113" s="5"/>
      <c r="E113" s="6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U113" s="5"/>
      <c r="V113" s="5"/>
      <c r="W113" s="5"/>
    </row>
    <row r="114" spans="1:23" x14ac:dyDescent="0.25">
      <c r="A114" s="5"/>
      <c r="B114" s="5"/>
      <c r="C114" s="5"/>
      <c r="D114" s="5"/>
      <c r="E114" s="6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U114" s="5"/>
      <c r="V114" s="5"/>
      <c r="W114" s="5"/>
    </row>
    <row r="115" spans="1:23" x14ac:dyDescent="0.25">
      <c r="A115" s="5"/>
      <c r="B115" s="5"/>
      <c r="C115" s="5"/>
      <c r="D115" s="5"/>
      <c r="E115" s="6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U115" s="5"/>
      <c r="V115" s="5"/>
      <c r="W115" s="5"/>
    </row>
    <row r="116" spans="1:23" x14ac:dyDescent="0.25">
      <c r="A116" s="5"/>
      <c r="B116" s="5"/>
      <c r="C116" s="5"/>
      <c r="D116" s="5"/>
      <c r="E116" s="6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U116" s="5"/>
      <c r="V116" s="5"/>
      <c r="W116" s="5"/>
    </row>
    <row r="117" spans="1:23" x14ac:dyDescent="0.25">
      <c r="A117" s="5"/>
      <c r="B117" s="5"/>
      <c r="C117" s="5"/>
      <c r="D117" s="5"/>
      <c r="E117" s="6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U117" s="5"/>
      <c r="V117" s="5"/>
      <c r="W117" s="5"/>
    </row>
    <row r="118" spans="1:23" x14ac:dyDescent="0.25">
      <c r="A118" s="5"/>
      <c r="B118" s="5"/>
      <c r="C118" s="5"/>
      <c r="D118" s="5"/>
      <c r="E118" s="6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U118" s="5"/>
      <c r="V118" s="5"/>
      <c r="W118" s="5"/>
    </row>
    <row r="119" spans="1:23" x14ac:dyDescent="0.25">
      <c r="A119" s="5"/>
      <c r="B119" s="5"/>
      <c r="C119" s="5"/>
      <c r="D119" s="5"/>
      <c r="E119" s="6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U119" s="5"/>
      <c r="V119" s="5"/>
      <c r="W119" s="5"/>
    </row>
    <row r="120" spans="1:23" x14ac:dyDescent="0.25">
      <c r="A120" s="5"/>
      <c r="B120" s="5"/>
      <c r="C120" s="5"/>
      <c r="D120" s="5"/>
      <c r="E120" s="6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U120" s="5"/>
      <c r="V120" s="5"/>
      <c r="W120" s="5"/>
    </row>
    <row r="121" spans="1:23" x14ac:dyDescent="0.25">
      <c r="A121" s="5"/>
      <c r="B121" s="5"/>
      <c r="C121" s="5"/>
      <c r="D121" s="5"/>
      <c r="E121" s="6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U121" s="5"/>
      <c r="V121" s="5"/>
      <c r="W121" s="5"/>
    </row>
    <row r="122" spans="1:23" x14ac:dyDescent="0.25">
      <c r="A122" s="5"/>
      <c r="B122" s="5"/>
      <c r="C122" s="5"/>
      <c r="D122" s="5"/>
      <c r="E122" s="6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U122" s="5"/>
      <c r="V122" s="5"/>
      <c r="W122" s="5"/>
    </row>
    <row r="123" spans="1:23" x14ac:dyDescent="0.25">
      <c r="A123" s="5"/>
      <c r="B123" s="5"/>
      <c r="C123" s="5"/>
      <c r="D123" s="5"/>
      <c r="E123" s="6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U123" s="5"/>
      <c r="V123" s="5"/>
      <c r="W123" s="5"/>
    </row>
    <row r="124" spans="1:23" x14ac:dyDescent="0.25">
      <c r="A124" s="5"/>
      <c r="B124" s="5"/>
      <c r="C124" s="5"/>
      <c r="D124" s="5"/>
      <c r="E124" s="6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U124" s="5"/>
      <c r="V124" s="5"/>
      <c r="W124" s="5"/>
    </row>
    <row r="125" spans="1:23" x14ac:dyDescent="0.25">
      <c r="A125" s="5"/>
      <c r="B125" s="5"/>
      <c r="C125" s="5"/>
      <c r="D125" s="5"/>
      <c r="E125" s="6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U125" s="5"/>
      <c r="V125" s="5"/>
      <c r="W125" s="5"/>
    </row>
    <row r="126" spans="1:23" x14ac:dyDescent="0.25">
      <c r="A126" s="5"/>
      <c r="B126" s="5"/>
      <c r="C126" s="5"/>
      <c r="D126" s="5"/>
      <c r="E126" s="6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U126" s="5"/>
      <c r="V126" s="5"/>
      <c r="W126" s="5"/>
    </row>
    <row r="127" spans="1:23" x14ac:dyDescent="0.25">
      <c r="A127" s="5"/>
      <c r="B127" s="5"/>
      <c r="C127" s="5"/>
      <c r="D127" s="5"/>
      <c r="E127" s="6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U127" s="5"/>
      <c r="V127" s="5"/>
      <c r="W127" s="5"/>
    </row>
    <row r="128" spans="1:23" x14ac:dyDescent="0.25">
      <c r="A128" s="5"/>
      <c r="B128" s="5"/>
      <c r="C128" s="5"/>
      <c r="D128" s="5"/>
      <c r="E128" s="6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U128" s="5"/>
      <c r="V128" s="5"/>
      <c r="W128" s="5"/>
    </row>
    <row r="129" spans="1:23" x14ac:dyDescent="0.25">
      <c r="A129" s="5"/>
      <c r="B129" s="5"/>
      <c r="C129" s="5"/>
      <c r="D129" s="5"/>
      <c r="E129" s="6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U129" s="5"/>
      <c r="V129" s="5"/>
      <c r="W129" s="5"/>
    </row>
    <row r="130" spans="1:23" x14ac:dyDescent="0.25">
      <c r="A130" s="5"/>
      <c r="B130" s="5"/>
      <c r="C130" s="5"/>
      <c r="D130" s="5"/>
      <c r="E130" s="6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U130" s="5"/>
      <c r="V130" s="5"/>
      <c r="W130" s="5"/>
    </row>
    <row r="131" spans="1:23" x14ac:dyDescent="0.25">
      <c r="A131" s="5"/>
      <c r="B131" s="5"/>
      <c r="C131" s="5"/>
      <c r="D131" s="5"/>
      <c r="E131" s="6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U131" s="5"/>
      <c r="V131" s="5"/>
      <c r="W131" s="5"/>
    </row>
    <row r="132" spans="1:23" x14ac:dyDescent="0.25">
      <c r="A132" s="5"/>
      <c r="B132" s="5"/>
      <c r="C132" s="5"/>
      <c r="D132" s="5"/>
      <c r="E132" s="6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U132" s="5"/>
      <c r="V132" s="5"/>
      <c r="W132" s="5"/>
    </row>
    <row r="133" spans="1:23" x14ac:dyDescent="0.25">
      <c r="A133" s="5"/>
      <c r="B133" s="5"/>
      <c r="C133" s="5"/>
      <c r="D133" s="5"/>
      <c r="E133" s="6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U133" s="5"/>
      <c r="V133" s="5"/>
      <c r="W133" s="5"/>
    </row>
    <row r="134" spans="1:23" x14ac:dyDescent="0.25">
      <c r="A134" s="5"/>
      <c r="B134" s="5"/>
      <c r="C134" s="5"/>
      <c r="D134" s="5"/>
      <c r="E134" s="6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U134" s="5"/>
      <c r="V134" s="5"/>
      <c r="W134" s="5"/>
    </row>
    <row r="135" spans="1:23" x14ac:dyDescent="0.25">
      <c r="A135" s="5"/>
      <c r="B135" s="5"/>
      <c r="C135" s="5"/>
      <c r="D135" s="5"/>
      <c r="E135" s="6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U135" s="5"/>
      <c r="V135" s="5"/>
      <c r="W135" s="5"/>
    </row>
    <row r="136" spans="1:23" x14ac:dyDescent="0.25">
      <c r="A136" s="5"/>
      <c r="B136" s="5"/>
      <c r="C136" s="5"/>
      <c r="D136" s="5"/>
      <c r="E136" s="6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U136" s="5"/>
      <c r="V136" s="5"/>
      <c r="W136" s="5"/>
    </row>
    <row r="137" spans="1:23" x14ac:dyDescent="0.25">
      <c r="A137" s="5"/>
      <c r="B137" s="5"/>
      <c r="C137" s="5"/>
      <c r="D137" s="5"/>
      <c r="E137" s="6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U137" s="5"/>
      <c r="V137" s="5"/>
      <c r="W137" s="5"/>
    </row>
    <row r="138" spans="1:23" x14ac:dyDescent="0.25">
      <c r="A138" s="5"/>
      <c r="B138" s="5"/>
      <c r="C138" s="5"/>
      <c r="D138" s="5"/>
      <c r="E138" s="6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U138" s="5"/>
      <c r="V138" s="5"/>
      <c r="W138" s="5"/>
    </row>
    <row r="139" spans="1:23" x14ac:dyDescent="0.25">
      <c r="A139" s="5"/>
      <c r="B139" s="5"/>
      <c r="C139" s="5"/>
      <c r="D139" s="5"/>
      <c r="E139" s="6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U139" s="5"/>
      <c r="V139" s="5"/>
      <c r="W139" s="5"/>
    </row>
    <row r="140" spans="1:23" x14ac:dyDescent="0.25">
      <c r="A140" s="5"/>
      <c r="B140" s="5"/>
      <c r="C140" s="5"/>
      <c r="D140" s="5"/>
      <c r="E140" s="6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U140" s="5"/>
      <c r="V140" s="5"/>
      <c r="W140" s="5"/>
    </row>
    <row r="141" spans="1:23" x14ac:dyDescent="0.25">
      <c r="A141" s="5"/>
      <c r="B141" s="5"/>
      <c r="C141" s="5"/>
      <c r="D141" s="5"/>
      <c r="E141" s="6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U141" s="5"/>
      <c r="V141" s="5"/>
      <c r="W141" s="5"/>
    </row>
    <row r="142" spans="1:23" x14ac:dyDescent="0.25">
      <c r="A142" s="5"/>
      <c r="B142" s="5"/>
      <c r="C142" s="5"/>
      <c r="D142" s="5"/>
      <c r="E142" s="6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U142" s="5"/>
      <c r="V142" s="5"/>
      <c r="W142" s="5"/>
    </row>
    <row r="143" spans="1:23" x14ac:dyDescent="0.25">
      <c r="A143" s="5"/>
      <c r="B143" s="5"/>
      <c r="C143" s="5"/>
      <c r="D143" s="5"/>
      <c r="E143" s="6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U143" s="5"/>
      <c r="V143" s="5"/>
      <c r="W143" s="5"/>
    </row>
    <row r="144" spans="1:23" x14ac:dyDescent="0.25">
      <c r="A144" s="5"/>
      <c r="B144" s="5"/>
      <c r="C144" s="5"/>
      <c r="D144" s="5"/>
      <c r="E144" s="6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U144" s="5"/>
      <c r="V144" s="5"/>
      <c r="W144" s="5"/>
    </row>
    <row r="145" spans="1:23" x14ac:dyDescent="0.25">
      <c r="A145" s="5"/>
      <c r="B145" s="5"/>
      <c r="C145" s="5"/>
      <c r="D145" s="5"/>
      <c r="E145" s="6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U145" s="5"/>
      <c r="V145" s="5"/>
      <c r="W145" s="5"/>
    </row>
    <row r="146" spans="1:23" x14ac:dyDescent="0.25">
      <c r="A146" s="5"/>
      <c r="B146" s="5"/>
      <c r="C146" s="5"/>
      <c r="D146" s="5"/>
      <c r="E146" s="6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U146" s="5"/>
      <c r="V146" s="5"/>
      <c r="W146" s="5"/>
    </row>
    <row r="147" spans="1:23" x14ac:dyDescent="0.25">
      <c r="A147" s="5"/>
      <c r="B147" s="5"/>
      <c r="C147" s="5"/>
      <c r="D147" s="5"/>
      <c r="E147" s="6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U147" s="5"/>
      <c r="V147" s="5"/>
      <c r="W147" s="5"/>
    </row>
    <row r="148" spans="1:23" x14ac:dyDescent="0.25">
      <c r="A148" s="5"/>
      <c r="B148" s="5"/>
      <c r="C148" s="5"/>
      <c r="D148" s="5"/>
      <c r="E148" s="6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U148" s="5"/>
      <c r="V148" s="5"/>
      <c r="W148" s="5"/>
    </row>
    <row r="149" spans="1:23" x14ac:dyDescent="0.25">
      <c r="A149" s="5"/>
      <c r="B149" s="5"/>
      <c r="C149" s="5"/>
      <c r="D149" s="5"/>
      <c r="E149" s="6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U149" s="5"/>
      <c r="V149" s="5"/>
      <c r="W149" s="5"/>
    </row>
    <row r="150" spans="1:23" x14ac:dyDescent="0.25">
      <c r="A150" s="5"/>
      <c r="B150" s="5"/>
      <c r="C150" s="5"/>
      <c r="D150" s="5"/>
      <c r="E150" s="6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U150" s="5"/>
      <c r="V150" s="5"/>
      <c r="W150" s="5"/>
    </row>
    <row r="151" spans="1:23" x14ac:dyDescent="0.25">
      <c r="A151" s="5"/>
      <c r="B151" s="5"/>
      <c r="C151" s="5"/>
      <c r="D151" s="5"/>
      <c r="E151" s="6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U151" s="5"/>
      <c r="V151" s="5"/>
      <c r="W151" s="5"/>
    </row>
    <row r="152" spans="1:23" x14ac:dyDescent="0.25">
      <c r="A152" s="5"/>
      <c r="B152" s="5"/>
      <c r="C152" s="5"/>
      <c r="D152" s="5"/>
      <c r="E152" s="6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U152" s="5"/>
      <c r="V152" s="5"/>
      <c r="W152" s="5"/>
    </row>
    <row r="153" spans="1:23" x14ac:dyDescent="0.25">
      <c r="A153" s="5"/>
      <c r="B153" s="5"/>
      <c r="C153" s="5"/>
      <c r="D153" s="5"/>
      <c r="E153" s="6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U153" s="5"/>
      <c r="V153" s="5"/>
      <c r="W153" s="5"/>
    </row>
    <row r="154" spans="1:23" x14ac:dyDescent="0.25">
      <c r="A154" s="5"/>
      <c r="B154" s="5"/>
      <c r="C154" s="5"/>
      <c r="D154" s="5"/>
      <c r="E154" s="6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U154" s="5"/>
      <c r="V154" s="5"/>
      <c r="W154" s="5"/>
    </row>
    <row r="155" spans="1:23" x14ac:dyDescent="0.25">
      <c r="A155" s="5"/>
      <c r="B155" s="5"/>
      <c r="C155" s="5"/>
      <c r="D155" s="5"/>
      <c r="E155" s="6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U155" s="5"/>
      <c r="V155" s="5"/>
      <c r="W155" s="5"/>
    </row>
    <row r="156" spans="1:23" x14ac:dyDescent="0.25">
      <c r="A156" s="5"/>
      <c r="B156" s="5"/>
      <c r="C156" s="5"/>
      <c r="D156" s="5"/>
      <c r="E156" s="6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U156" s="5"/>
      <c r="V156" s="5"/>
      <c r="W156" s="5"/>
    </row>
    <row r="157" spans="1:23" x14ac:dyDescent="0.25">
      <c r="A157" s="5"/>
      <c r="B157" s="5"/>
      <c r="C157" s="5"/>
      <c r="D157" s="5"/>
      <c r="E157" s="6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U157" s="5"/>
      <c r="V157" s="5"/>
      <c r="W157" s="5"/>
    </row>
    <row r="158" spans="1:23" x14ac:dyDescent="0.25">
      <c r="A158" s="5"/>
      <c r="B158" s="5"/>
      <c r="C158" s="5"/>
      <c r="D158" s="5"/>
      <c r="E158" s="6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U158" s="5"/>
      <c r="V158" s="5"/>
      <c r="W158" s="5"/>
    </row>
    <row r="159" spans="1:23" x14ac:dyDescent="0.25">
      <c r="A159" s="5"/>
      <c r="B159" s="5"/>
      <c r="C159" s="5"/>
      <c r="D159" s="5"/>
      <c r="E159" s="6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U159" s="5"/>
      <c r="V159" s="5"/>
      <c r="W159" s="5"/>
    </row>
    <row r="160" spans="1:23" x14ac:dyDescent="0.25">
      <c r="A160" s="5"/>
      <c r="B160" s="5"/>
      <c r="C160" s="5"/>
      <c r="D160" s="5"/>
      <c r="E160" s="6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U160" s="5"/>
      <c r="V160" s="5"/>
      <c r="W160" s="5"/>
    </row>
    <row r="161" spans="1:23" x14ac:dyDescent="0.25">
      <c r="A161" s="5"/>
      <c r="B161" s="5"/>
      <c r="C161" s="5"/>
      <c r="D161" s="5"/>
      <c r="E161" s="6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U161" s="5"/>
      <c r="V161" s="5"/>
      <c r="W161" s="5"/>
    </row>
    <row r="162" spans="1:23" x14ac:dyDescent="0.25">
      <c r="A162" s="5"/>
      <c r="B162" s="5"/>
      <c r="C162" s="5"/>
      <c r="D162" s="5"/>
      <c r="E162" s="6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U162" s="5"/>
      <c r="V162" s="5"/>
      <c r="W162" s="5"/>
    </row>
    <row r="163" spans="1:23" x14ac:dyDescent="0.25">
      <c r="A163" s="5"/>
      <c r="B163" s="5"/>
      <c r="C163" s="5"/>
      <c r="D163" s="5"/>
      <c r="E163" s="6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U163" s="5"/>
      <c r="V163" s="5"/>
      <c r="W163" s="5"/>
    </row>
    <row r="164" spans="1:23" x14ac:dyDescent="0.25">
      <c r="A164" s="5"/>
      <c r="B164" s="5"/>
      <c r="C164" s="5"/>
      <c r="D164" s="5"/>
      <c r="E164" s="6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U164" s="5"/>
      <c r="V164" s="5"/>
      <c r="W164" s="5"/>
    </row>
    <row r="165" spans="1:23" x14ac:dyDescent="0.25">
      <c r="A165" s="5"/>
      <c r="B165" s="5"/>
      <c r="C165" s="5"/>
      <c r="D165" s="5"/>
      <c r="E165" s="6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U165" s="5"/>
      <c r="V165" s="5"/>
      <c r="W165" s="5"/>
    </row>
    <row r="166" spans="1:23" x14ac:dyDescent="0.25">
      <c r="A166" s="5"/>
      <c r="B166" s="5"/>
      <c r="C166" s="5"/>
      <c r="D166" s="5"/>
      <c r="E166" s="6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U166" s="5"/>
      <c r="V166" s="5"/>
      <c r="W166" s="5"/>
    </row>
    <row r="167" spans="1:23" x14ac:dyDescent="0.25">
      <c r="A167" s="5"/>
      <c r="B167" s="5"/>
      <c r="C167" s="5"/>
      <c r="D167" s="5"/>
      <c r="E167" s="6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U167" s="5"/>
      <c r="V167" s="5"/>
      <c r="W167" s="5"/>
    </row>
    <row r="168" spans="1:23" x14ac:dyDescent="0.25">
      <c r="A168" s="5"/>
      <c r="B168" s="5"/>
      <c r="C168" s="5"/>
      <c r="D168" s="5"/>
      <c r="E168" s="6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U168" s="5"/>
      <c r="V168" s="5"/>
      <c r="W168" s="5"/>
    </row>
    <row r="169" spans="1:23" x14ac:dyDescent="0.25">
      <c r="A169" s="5"/>
      <c r="B169" s="5"/>
      <c r="C169" s="5"/>
      <c r="D169" s="5"/>
      <c r="E169" s="6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U169" s="5"/>
      <c r="V169" s="5"/>
      <c r="W169" s="5"/>
    </row>
    <row r="170" spans="1:23" x14ac:dyDescent="0.25">
      <c r="A170" s="5"/>
      <c r="B170" s="5"/>
      <c r="C170" s="5"/>
      <c r="D170" s="5"/>
      <c r="E170" s="6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U170" s="5"/>
      <c r="V170" s="5"/>
      <c r="W170" s="5"/>
    </row>
    <row r="171" spans="1:23" x14ac:dyDescent="0.25">
      <c r="A171" s="5"/>
      <c r="B171" s="5"/>
      <c r="C171" s="5"/>
      <c r="D171" s="5"/>
      <c r="E171" s="6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U171" s="5"/>
      <c r="V171" s="5"/>
      <c r="W171" s="5"/>
    </row>
    <row r="172" spans="1:23" x14ac:dyDescent="0.25">
      <c r="A172" s="5"/>
      <c r="B172" s="5"/>
      <c r="C172" s="5"/>
      <c r="D172" s="5"/>
      <c r="E172" s="6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U172" s="5"/>
      <c r="V172" s="5"/>
      <c r="W172" s="5"/>
    </row>
    <row r="173" spans="1:23" x14ac:dyDescent="0.25">
      <c r="A173" s="5"/>
      <c r="B173" s="5"/>
      <c r="C173" s="5"/>
      <c r="D173" s="5"/>
      <c r="E173" s="6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U173" s="5"/>
      <c r="V173" s="5"/>
      <c r="W173" s="5"/>
    </row>
    <row r="174" spans="1:23" x14ac:dyDescent="0.25">
      <c r="A174" s="5"/>
      <c r="B174" s="5"/>
      <c r="C174" s="5"/>
      <c r="D174" s="5"/>
      <c r="E174" s="6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U174" s="5"/>
      <c r="V174" s="5"/>
      <c r="W174" s="5"/>
    </row>
    <row r="175" spans="1:23" x14ac:dyDescent="0.25">
      <c r="A175" s="5"/>
      <c r="B175" s="5"/>
      <c r="C175" s="5"/>
      <c r="D175" s="5"/>
      <c r="E175" s="6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U175" s="5"/>
      <c r="V175" s="5"/>
      <c r="W175" s="5"/>
    </row>
    <row r="176" spans="1:23" x14ac:dyDescent="0.25">
      <c r="A176" s="5"/>
      <c r="B176" s="5"/>
      <c r="C176" s="5"/>
      <c r="D176" s="5"/>
      <c r="E176" s="6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U176" s="5"/>
      <c r="V176" s="5"/>
      <c r="W176" s="5"/>
    </row>
    <row r="177" spans="1:23" x14ac:dyDescent="0.25">
      <c r="A177" s="5"/>
      <c r="B177" s="5"/>
      <c r="C177" s="5"/>
      <c r="D177" s="5"/>
      <c r="E177" s="6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U177" s="5"/>
      <c r="V177" s="5"/>
      <c r="W177" s="5"/>
    </row>
    <row r="178" spans="1:23" x14ac:dyDescent="0.25">
      <c r="A178" s="5"/>
      <c r="B178" s="5"/>
      <c r="C178" s="5"/>
      <c r="D178" s="5"/>
      <c r="E178" s="6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U178" s="5"/>
      <c r="V178" s="5"/>
      <c r="W178" s="5"/>
    </row>
    <row r="179" spans="1:23" x14ac:dyDescent="0.25">
      <c r="A179" s="5"/>
      <c r="B179" s="5"/>
      <c r="C179" s="5"/>
      <c r="D179" s="5"/>
      <c r="E179" s="6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U179" s="5"/>
      <c r="V179" s="5"/>
      <c r="W179" s="5"/>
    </row>
    <row r="180" spans="1:23" x14ac:dyDescent="0.25">
      <c r="A180" s="5"/>
      <c r="B180" s="5"/>
      <c r="C180" s="5"/>
      <c r="D180" s="5"/>
      <c r="E180" s="6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U180" s="5"/>
      <c r="V180" s="5"/>
      <c r="W180" s="5"/>
    </row>
    <row r="181" spans="1:23" x14ac:dyDescent="0.25">
      <c r="A181" s="5"/>
      <c r="B181" s="5"/>
      <c r="C181" s="5"/>
      <c r="D181" s="5"/>
      <c r="E181" s="6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U181" s="5"/>
      <c r="V181" s="5"/>
      <c r="W181" s="5"/>
    </row>
    <row r="182" spans="1:23" x14ac:dyDescent="0.25">
      <c r="A182" s="5"/>
      <c r="B182" s="5"/>
      <c r="C182" s="5"/>
      <c r="D182" s="5"/>
      <c r="E182" s="6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U182" s="5"/>
      <c r="V182" s="5"/>
      <c r="W182" s="5"/>
    </row>
    <row r="183" spans="1:23" x14ac:dyDescent="0.25">
      <c r="A183" s="5"/>
      <c r="B183" s="5"/>
      <c r="C183" s="5"/>
      <c r="D183" s="5"/>
      <c r="E183" s="6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U183" s="5"/>
      <c r="V183" s="5"/>
      <c r="W183" s="5"/>
    </row>
    <row r="184" spans="1:23" x14ac:dyDescent="0.25">
      <c r="A184" s="5"/>
      <c r="B184" s="5"/>
      <c r="C184" s="5"/>
      <c r="D184" s="5"/>
      <c r="E184" s="6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7"/>
      <c r="Q184" s="5"/>
      <c r="R184" s="5"/>
      <c r="S184" s="5"/>
      <c r="U184" s="5"/>
      <c r="V184" s="5"/>
      <c r="W184" s="5"/>
    </row>
    <row r="185" spans="1:23" x14ac:dyDescent="0.25">
      <c r="A185" s="5"/>
      <c r="B185" s="5"/>
      <c r="C185" s="5"/>
      <c r="D185" s="5"/>
      <c r="E185" s="6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7"/>
      <c r="Q185" s="5"/>
      <c r="R185" s="5"/>
      <c r="S185" s="5"/>
      <c r="U185" s="5"/>
      <c r="V185" s="5"/>
      <c r="W185" s="5"/>
    </row>
    <row r="186" spans="1:23" x14ac:dyDescent="0.25">
      <c r="A186" s="5"/>
      <c r="B186" s="5"/>
      <c r="C186" s="5"/>
      <c r="D186" s="5"/>
      <c r="E186" s="6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U186" s="5"/>
      <c r="V186" s="5"/>
      <c r="W186" s="5"/>
    </row>
    <row r="187" spans="1:23" x14ac:dyDescent="0.25">
      <c r="A187" s="5"/>
      <c r="B187" s="5"/>
      <c r="C187" s="5"/>
      <c r="D187" s="5"/>
      <c r="E187" s="6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7"/>
      <c r="Q187" s="5"/>
      <c r="R187" s="5"/>
      <c r="S187" s="5"/>
      <c r="U187" s="5"/>
      <c r="V187" s="5"/>
      <c r="W187" s="5"/>
    </row>
    <row r="188" spans="1:23" x14ac:dyDescent="0.25">
      <c r="A188" s="5"/>
      <c r="B188" s="5"/>
      <c r="C188" s="5"/>
      <c r="D188" s="5"/>
      <c r="E188" s="6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7"/>
      <c r="Q188" s="5"/>
      <c r="R188" s="5"/>
      <c r="S188" s="5"/>
      <c r="U188" s="5"/>
      <c r="V188" s="5"/>
      <c r="W188" s="5"/>
    </row>
    <row r="189" spans="1:23" x14ac:dyDescent="0.25">
      <c r="A189" s="5"/>
      <c r="B189" s="5"/>
      <c r="C189" s="5"/>
      <c r="D189" s="5"/>
      <c r="E189" s="6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7"/>
      <c r="Q189" s="5"/>
      <c r="R189" s="5"/>
      <c r="S189" s="5"/>
      <c r="U189" s="5"/>
      <c r="V189" s="5"/>
      <c r="W189" s="5"/>
    </row>
    <row r="190" spans="1:23" x14ac:dyDescent="0.25">
      <c r="A190" s="5"/>
      <c r="B190" s="5"/>
      <c r="C190" s="5"/>
      <c r="D190" s="5"/>
      <c r="E190" s="6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7"/>
      <c r="Q190" s="5"/>
      <c r="R190" s="6"/>
      <c r="S190" s="5"/>
      <c r="U190" s="5"/>
      <c r="V190" s="5"/>
    </row>
    <row r="191" spans="1:23" x14ac:dyDescent="0.25">
      <c r="A191" s="5"/>
      <c r="B191" s="5"/>
      <c r="C191" s="5"/>
      <c r="D191" s="5"/>
      <c r="E191" s="6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7"/>
      <c r="Q191" s="5"/>
      <c r="R191" s="6"/>
      <c r="S191" s="5"/>
      <c r="U191" s="5"/>
      <c r="V191" s="5"/>
      <c r="W191" s="5"/>
    </row>
    <row r="192" spans="1:23" x14ac:dyDescent="0.25">
      <c r="A192" s="5"/>
      <c r="B192" s="5"/>
      <c r="C192" s="5"/>
      <c r="D192" s="5"/>
      <c r="E192" s="6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7"/>
      <c r="Q192" s="5"/>
      <c r="R192" s="6"/>
      <c r="S192" s="5"/>
      <c r="U192" s="5"/>
      <c r="V192" s="5"/>
      <c r="W192" s="5"/>
    </row>
    <row r="193" spans="1:23" x14ac:dyDescent="0.25">
      <c r="A193" s="5"/>
      <c r="B193" s="5"/>
      <c r="C193" s="5"/>
      <c r="D193" s="5"/>
      <c r="E193" s="6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7"/>
      <c r="Q193" s="5"/>
      <c r="R193" s="6"/>
      <c r="S193" s="5"/>
      <c r="U193" s="5"/>
      <c r="V193" s="5"/>
      <c r="W193" s="5"/>
    </row>
    <row r="194" spans="1:23" x14ac:dyDescent="0.25">
      <c r="A194" s="5"/>
      <c r="B194" s="5"/>
      <c r="C194" s="5"/>
      <c r="D194" s="5"/>
      <c r="E194" s="6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7"/>
      <c r="Q194" s="5"/>
      <c r="R194" s="6"/>
      <c r="S194" s="5"/>
      <c r="U194" s="5"/>
      <c r="V194" s="5"/>
      <c r="W194" s="5"/>
    </row>
    <row r="195" spans="1:23" x14ac:dyDescent="0.25">
      <c r="A195" s="5"/>
      <c r="B195" s="5"/>
      <c r="C195" s="5"/>
      <c r="D195" s="5"/>
      <c r="E195" s="6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7"/>
      <c r="Q195" s="5"/>
      <c r="R195" s="6"/>
      <c r="S195" s="5"/>
      <c r="U195" s="5"/>
      <c r="V195" s="5"/>
      <c r="W195" s="5"/>
    </row>
    <row r="196" spans="1:23" x14ac:dyDescent="0.25">
      <c r="A196" s="5"/>
      <c r="B196" s="5"/>
      <c r="C196" s="5"/>
      <c r="D196" s="5"/>
      <c r="E196" s="6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7"/>
      <c r="Q196" s="5"/>
      <c r="R196" s="6"/>
      <c r="S196" s="5"/>
      <c r="U196" s="5"/>
      <c r="V196" s="5"/>
      <c r="W196" s="5"/>
    </row>
    <row r="197" spans="1:23" x14ac:dyDescent="0.25">
      <c r="A197" s="5"/>
      <c r="B197" s="5"/>
      <c r="C197" s="5"/>
      <c r="D197" s="5"/>
      <c r="E197" s="6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7"/>
      <c r="Q197" s="5"/>
      <c r="R197" s="6"/>
      <c r="S197" s="5"/>
      <c r="U197" s="5"/>
      <c r="V197" s="5"/>
      <c r="W197" s="5"/>
    </row>
    <row r="198" spans="1:23" x14ac:dyDescent="0.25">
      <c r="A198" s="5"/>
      <c r="B198" s="5"/>
      <c r="C198" s="5"/>
      <c r="D198" s="5"/>
      <c r="E198" s="6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7"/>
      <c r="Q198" s="5"/>
      <c r="R198" s="6"/>
      <c r="S198" s="5"/>
      <c r="U198" s="5"/>
      <c r="V198" s="5"/>
      <c r="W198" s="5"/>
    </row>
    <row r="199" spans="1:23" x14ac:dyDescent="0.25">
      <c r="A199" s="5"/>
      <c r="B199" s="5"/>
      <c r="C199" s="5"/>
      <c r="D199" s="5"/>
      <c r="E199" s="6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7"/>
      <c r="Q199" s="5"/>
      <c r="R199" s="6"/>
      <c r="S199" s="5"/>
      <c r="U199" s="5"/>
      <c r="V199" s="5"/>
      <c r="W199" s="5"/>
    </row>
    <row r="200" spans="1:23" x14ac:dyDescent="0.25">
      <c r="A200" s="5"/>
      <c r="B200" s="5"/>
      <c r="C200" s="5"/>
      <c r="D200" s="5"/>
      <c r="E200" s="6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7"/>
      <c r="Q200" s="5"/>
      <c r="R200" s="6"/>
      <c r="S200" s="5"/>
      <c r="U200" s="5"/>
      <c r="V200" s="5"/>
      <c r="W200" s="5"/>
    </row>
    <row r="201" spans="1:23" x14ac:dyDescent="0.25">
      <c r="A201" s="5"/>
      <c r="B201" s="5"/>
      <c r="C201" s="5"/>
      <c r="D201" s="5"/>
      <c r="E201" s="6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7"/>
      <c r="Q201" s="5"/>
      <c r="R201" s="6"/>
      <c r="S201" s="5"/>
      <c r="U201" s="5"/>
      <c r="V201" s="5"/>
      <c r="W201" s="5"/>
    </row>
    <row r="202" spans="1:23" x14ac:dyDescent="0.25">
      <c r="A202" s="5"/>
      <c r="B202" s="5"/>
      <c r="C202" s="5"/>
      <c r="D202" s="5"/>
      <c r="E202" s="6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7"/>
      <c r="Q202" s="5"/>
      <c r="R202" s="6"/>
      <c r="S202" s="5"/>
      <c r="U202" s="5"/>
      <c r="V202" s="5"/>
    </row>
    <row r="203" spans="1:23" x14ac:dyDescent="0.25">
      <c r="A203" s="5"/>
      <c r="B203" s="5"/>
      <c r="C203" s="5"/>
      <c r="D203" s="5"/>
      <c r="E203" s="6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7"/>
      <c r="Q203" s="5"/>
      <c r="R203" s="6"/>
      <c r="S203" s="5"/>
      <c r="U203" s="5"/>
      <c r="V203" s="5"/>
      <c r="W203" s="5"/>
    </row>
    <row r="204" spans="1:23" x14ac:dyDescent="0.25">
      <c r="A204" s="5"/>
      <c r="B204" s="5"/>
      <c r="C204" s="5"/>
      <c r="D204" s="5"/>
      <c r="E204" s="6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7"/>
      <c r="Q204" s="5"/>
      <c r="R204" s="6"/>
      <c r="S204" s="5"/>
      <c r="U204" s="5"/>
      <c r="V204" s="5"/>
      <c r="W204" s="5"/>
    </row>
    <row r="205" spans="1:23" x14ac:dyDescent="0.25">
      <c r="A205" s="5"/>
      <c r="B205" s="5"/>
      <c r="C205" s="5"/>
      <c r="D205" s="5"/>
      <c r="E205" s="6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7"/>
      <c r="Q205" s="5"/>
      <c r="R205" s="6"/>
      <c r="S205" s="5"/>
      <c r="U205" s="5"/>
      <c r="V205" s="5"/>
      <c r="W205" s="5"/>
    </row>
    <row r="206" spans="1:23" x14ac:dyDescent="0.25">
      <c r="A206" s="5"/>
      <c r="B206" s="5"/>
      <c r="C206" s="5"/>
      <c r="D206" s="5"/>
      <c r="E206" s="6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6"/>
      <c r="S206" s="5"/>
      <c r="U206" s="5"/>
      <c r="V206" s="5"/>
      <c r="W206" s="5"/>
    </row>
    <row r="207" spans="1:23" x14ac:dyDescent="0.25">
      <c r="A207" s="5"/>
      <c r="B207" s="5"/>
      <c r="C207" s="5"/>
      <c r="D207" s="5"/>
      <c r="E207" s="6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7"/>
      <c r="Q207" s="5"/>
      <c r="R207" s="6"/>
      <c r="S207" s="5"/>
      <c r="U207" s="5"/>
      <c r="V207" s="5"/>
      <c r="W207" s="5"/>
    </row>
    <row r="208" spans="1:23" x14ac:dyDescent="0.25">
      <c r="A208" s="5"/>
      <c r="B208" s="5"/>
      <c r="C208" s="5"/>
      <c r="D208" s="5"/>
      <c r="E208" s="6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7"/>
      <c r="Q208" s="5"/>
      <c r="R208" s="6"/>
      <c r="S208" s="5"/>
      <c r="U208" s="5"/>
      <c r="V208" s="5"/>
      <c r="W208" s="5"/>
    </row>
    <row r="209" spans="1:23" x14ac:dyDescent="0.25">
      <c r="A209" s="5"/>
      <c r="B209" s="5"/>
      <c r="C209" s="5"/>
      <c r="D209" s="5"/>
      <c r="E209" s="6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7"/>
      <c r="Q209" s="5"/>
      <c r="R209" s="6"/>
      <c r="S209" s="5"/>
      <c r="U209" s="5"/>
      <c r="V209" s="5"/>
      <c r="W209" s="5"/>
    </row>
    <row r="210" spans="1:23" x14ac:dyDescent="0.25">
      <c r="A210" s="5"/>
      <c r="B210" s="5"/>
      <c r="C210" s="5"/>
      <c r="D210" s="5"/>
      <c r="E210" s="6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7"/>
      <c r="Q210" s="5"/>
      <c r="R210" s="6"/>
      <c r="S210" s="5"/>
      <c r="U210" s="5"/>
      <c r="V210" s="5"/>
      <c r="W210" s="5"/>
    </row>
    <row r="211" spans="1:23" x14ac:dyDescent="0.25">
      <c r="A211" s="5"/>
      <c r="B211" s="5"/>
      <c r="C211" s="5"/>
      <c r="D211" s="5"/>
      <c r="E211" s="6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7"/>
      <c r="Q211" s="5"/>
      <c r="R211" s="6"/>
      <c r="S211" s="5"/>
      <c r="U211" s="5"/>
      <c r="V211" s="5"/>
      <c r="W211" s="5"/>
    </row>
    <row r="212" spans="1:23" x14ac:dyDescent="0.25">
      <c r="A212" s="5"/>
      <c r="B212" s="5"/>
      <c r="C212" s="5"/>
      <c r="D212" s="5"/>
      <c r="E212" s="6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7"/>
      <c r="Q212" s="5"/>
      <c r="R212" s="6"/>
      <c r="S212" s="5"/>
      <c r="U212" s="5"/>
      <c r="V212" s="5"/>
      <c r="W212" s="5"/>
    </row>
    <row r="213" spans="1:23" x14ac:dyDescent="0.25">
      <c r="A213" s="5"/>
      <c r="B213" s="5"/>
      <c r="C213" s="5"/>
      <c r="D213" s="5"/>
      <c r="E213" s="6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7"/>
      <c r="Q213" s="5"/>
      <c r="R213" s="6"/>
      <c r="S213" s="5"/>
      <c r="U213" s="5"/>
      <c r="V213" s="5"/>
      <c r="W213" s="5"/>
    </row>
    <row r="214" spans="1:23" x14ac:dyDescent="0.25">
      <c r="A214" s="5"/>
      <c r="B214" s="5"/>
      <c r="C214" s="5"/>
      <c r="D214" s="5"/>
      <c r="E214" s="6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7"/>
      <c r="Q214" s="5"/>
      <c r="R214" s="6"/>
      <c r="S214" s="5"/>
      <c r="U214" s="5"/>
      <c r="V214" s="5"/>
      <c r="W214" s="5"/>
    </row>
    <row r="215" spans="1:23" x14ac:dyDescent="0.25">
      <c r="A215" s="5"/>
      <c r="B215" s="5"/>
      <c r="C215" s="5"/>
      <c r="D215" s="5"/>
      <c r="E215" s="6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7"/>
      <c r="Q215" s="5"/>
      <c r="R215" s="6"/>
      <c r="S215" s="5"/>
      <c r="U215" s="5"/>
      <c r="V215" s="5"/>
      <c r="W215" s="5"/>
    </row>
    <row r="216" spans="1:23" x14ac:dyDescent="0.25">
      <c r="A216" s="5"/>
      <c r="B216" s="5"/>
      <c r="C216" s="5"/>
      <c r="D216" s="5"/>
      <c r="E216" s="6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7"/>
      <c r="Q216" s="5"/>
      <c r="R216" s="6"/>
      <c r="S216" s="5"/>
      <c r="U216" s="5"/>
      <c r="V216" s="5"/>
      <c r="W216" s="5"/>
    </row>
    <row r="217" spans="1:23" x14ac:dyDescent="0.25">
      <c r="A217" s="5"/>
      <c r="B217" s="5"/>
      <c r="C217" s="5"/>
      <c r="D217" s="5"/>
      <c r="E217" s="6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7"/>
      <c r="Q217" s="5"/>
      <c r="R217" s="6"/>
      <c r="S217" s="5"/>
      <c r="U217" s="5"/>
      <c r="V217" s="5"/>
      <c r="W217" s="5"/>
    </row>
    <row r="218" spans="1:23" x14ac:dyDescent="0.25">
      <c r="A218" s="5"/>
      <c r="B218" s="5"/>
      <c r="C218" s="5"/>
      <c r="D218" s="5"/>
      <c r="E218" s="6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7"/>
      <c r="Q218" s="5"/>
      <c r="R218" s="6"/>
      <c r="S218" s="5"/>
      <c r="U218" s="5"/>
      <c r="V218" s="5"/>
      <c r="W218" s="5"/>
    </row>
    <row r="219" spans="1:23" x14ac:dyDescent="0.25">
      <c r="A219" s="5"/>
      <c r="B219" s="5"/>
      <c r="C219" s="5"/>
      <c r="D219" s="5"/>
      <c r="E219" s="6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7"/>
      <c r="Q219" s="5"/>
      <c r="R219" s="6"/>
      <c r="S219" s="5"/>
      <c r="U219" s="5"/>
      <c r="V219" s="5"/>
      <c r="W219" s="5"/>
    </row>
    <row r="220" spans="1:23" x14ac:dyDescent="0.25">
      <c r="A220" s="5"/>
      <c r="B220" s="5"/>
      <c r="C220" s="5"/>
      <c r="D220" s="5"/>
      <c r="E220" s="6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7"/>
      <c r="Q220" s="5"/>
      <c r="R220" s="6"/>
      <c r="S220" s="5"/>
      <c r="U220" s="5"/>
      <c r="V220" s="5"/>
      <c r="W220" s="5"/>
    </row>
    <row r="221" spans="1:23" x14ac:dyDescent="0.25">
      <c r="A221" s="5"/>
      <c r="B221" s="5"/>
      <c r="C221" s="5"/>
      <c r="D221" s="5"/>
      <c r="E221" s="6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7"/>
      <c r="Q221" s="5"/>
      <c r="R221" s="6"/>
      <c r="S221" s="5"/>
      <c r="U221" s="5"/>
      <c r="V221" s="5"/>
      <c r="W221" s="5"/>
    </row>
    <row r="222" spans="1:23" x14ac:dyDescent="0.25">
      <c r="A222" s="5"/>
      <c r="B222" s="5"/>
      <c r="C222" s="5"/>
      <c r="D222" s="5"/>
      <c r="E222" s="6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7"/>
      <c r="Q222" s="5"/>
      <c r="R222" s="6"/>
      <c r="S222" s="5"/>
      <c r="U222" s="5"/>
      <c r="V222" s="5"/>
      <c r="W222" s="5"/>
    </row>
    <row r="223" spans="1:23" x14ac:dyDescent="0.25">
      <c r="A223" s="5"/>
      <c r="B223" s="5"/>
      <c r="C223" s="5"/>
      <c r="D223" s="5"/>
      <c r="E223" s="6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7"/>
      <c r="Q223" s="5"/>
      <c r="R223" s="6"/>
      <c r="S223" s="5"/>
      <c r="U223" s="5"/>
      <c r="V223" s="5"/>
      <c r="W223" s="5"/>
    </row>
    <row r="224" spans="1:23" x14ac:dyDescent="0.25">
      <c r="A224" s="5"/>
      <c r="B224" s="5"/>
      <c r="C224" s="5"/>
      <c r="D224" s="5"/>
      <c r="E224" s="6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7"/>
      <c r="Q224" s="5"/>
      <c r="R224" s="6"/>
      <c r="S224" s="5"/>
      <c r="U224" s="5"/>
      <c r="V224" s="5"/>
      <c r="W224" s="5"/>
    </row>
    <row r="225" spans="1:23" x14ac:dyDescent="0.25">
      <c r="A225" s="5"/>
      <c r="B225" s="5"/>
      <c r="C225" s="5"/>
      <c r="D225" s="5"/>
      <c r="E225" s="6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7"/>
      <c r="Q225" s="5"/>
      <c r="R225" s="6"/>
      <c r="S225" s="5"/>
      <c r="U225" s="5"/>
      <c r="V225" s="5"/>
      <c r="W225" s="5"/>
    </row>
    <row r="226" spans="1:23" x14ac:dyDescent="0.25">
      <c r="A226" s="5"/>
      <c r="B226" s="5"/>
      <c r="C226" s="5"/>
      <c r="D226" s="5"/>
      <c r="E226" s="6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7"/>
      <c r="Q226" s="5"/>
      <c r="R226" s="6"/>
      <c r="S226" s="5"/>
      <c r="U226" s="5"/>
      <c r="V226" s="5"/>
      <c r="W226" s="5"/>
    </row>
    <row r="227" spans="1:23" x14ac:dyDescent="0.25">
      <c r="A227" s="5"/>
      <c r="B227" s="5"/>
      <c r="C227" s="5"/>
      <c r="D227" s="5"/>
      <c r="E227" s="6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7"/>
      <c r="Q227" s="5"/>
      <c r="R227" s="6"/>
      <c r="S227" s="5"/>
      <c r="U227" s="5"/>
      <c r="V227" s="5"/>
      <c r="W227" s="5"/>
    </row>
    <row r="228" spans="1:23" x14ac:dyDescent="0.25">
      <c r="A228" s="5"/>
      <c r="B228" s="5"/>
      <c r="C228" s="5"/>
      <c r="D228" s="5"/>
      <c r="E228" s="6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7"/>
      <c r="Q228" s="5"/>
      <c r="R228" s="6"/>
      <c r="S228" s="5"/>
      <c r="U228" s="5"/>
      <c r="V228" s="5"/>
      <c r="W228" s="5"/>
    </row>
    <row r="229" spans="1:23" x14ac:dyDescent="0.25">
      <c r="A229" s="5"/>
      <c r="B229" s="5"/>
      <c r="C229" s="5"/>
      <c r="D229" s="5"/>
      <c r="E229" s="6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7"/>
      <c r="Q229" s="5"/>
      <c r="R229" s="6"/>
      <c r="S229" s="5"/>
      <c r="U229" s="5"/>
      <c r="V229" s="5"/>
      <c r="W229" s="5"/>
    </row>
    <row r="230" spans="1:23" x14ac:dyDescent="0.25">
      <c r="A230" s="5"/>
      <c r="B230" s="5"/>
      <c r="C230" s="5"/>
      <c r="D230" s="5"/>
      <c r="E230" s="6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7"/>
      <c r="Q230" s="5"/>
      <c r="R230" s="6"/>
      <c r="S230" s="5"/>
      <c r="U230" s="5"/>
      <c r="V230" s="5"/>
      <c r="W230" s="5"/>
    </row>
    <row r="231" spans="1:23" x14ac:dyDescent="0.25">
      <c r="A231" s="5"/>
      <c r="B231" s="5"/>
      <c r="C231" s="5"/>
      <c r="D231" s="5"/>
      <c r="E231" s="6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7"/>
      <c r="Q231" s="5"/>
      <c r="R231" s="6"/>
      <c r="S231" s="5"/>
      <c r="U231" s="5"/>
      <c r="V231" s="5"/>
      <c r="W231" s="5"/>
    </row>
    <row r="232" spans="1:23" x14ac:dyDescent="0.25">
      <c r="A232" s="5"/>
      <c r="B232" s="5"/>
      <c r="C232" s="5"/>
      <c r="D232" s="5"/>
      <c r="E232" s="6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7"/>
      <c r="Q232" s="5"/>
      <c r="R232" s="6"/>
      <c r="S232" s="5"/>
      <c r="U232" s="5"/>
      <c r="V232" s="5"/>
      <c r="W232" s="5"/>
    </row>
    <row r="233" spans="1:23" x14ac:dyDescent="0.25">
      <c r="A233" s="5"/>
      <c r="B233" s="5"/>
      <c r="C233" s="5"/>
      <c r="D233" s="5"/>
      <c r="E233" s="6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7"/>
      <c r="Q233" s="5"/>
      <c r="R233" s="6"/>
      <c r="S233" s="5"/>
      <c r="U233" s="5"/>
      <c r="V233" s="5"/>
      <c r="W233" s="5"/>
    </row>
    <row r="234" spans="1:23" x14ac:dyDescent="0.25">
      <c r="A234" s="5"/>
      <c r="B234" s="5"/>
      <c r="C234" s="5"/>
      <c r="D234" s="5"/>
      <c r="E234" s="6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6"/>
      <c r="S234" s="5"/>
      <c r="U234" s="5"/>
      <c r="V234" s="5"/>
      <c r="W234" s="5"/>
    </row>
    <row r="235" spans="1:23" x14ac:dyDescent="0.25">
      <c r="A235" s="5"/>
      <c r="B235" s="5"/>
      <c r="C235" s="5"/>
      <c r="D235" s="5"/>
      <c r="E235" s="6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7"/>
      <c r="Q235" s="5"/>
      <c r="R235" s="6"/>
      <c r="S235" s="5"/>
      <c r="U235" s="5"/>
      <c r="V235" s="5"/>
      <c r="W235" s="5"/>
    </row>
    <row r="236" spans="1:23" x14ac:dyDescent="0.25">
      <c r="A236" s="5"/>
      <c r="B236" s="5"/>
      <c r="C236" s="5"/>
      <c r="D236" s="5"/>
      <c r="E236" s="6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7"/>
      <c r="Q236" s="5"/>
      <c r="R236" s="6"/>
      <c r="S236" s="5"/>
      <c r="U236" s="5"/>
      <c r="V236" s="5"/>
      <c r="W236" s="5"/>
    </row>
    <row r="237" spans="1:23" x14ac:dyDescent="0.25">
      <c r="A237" s="5"/>
      <c r="B237" s="5"/>
      <c r="C237" s="5"/>
      <c r="D237" s="5"/>
      <c r="E237" s="6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7"/>
      <c r="Q237" s="5"/>
      <c r="R237" s="6"/>
      <c r="S237" s="5"/>
      <c r="U237" s="5"/>
      <c r="V237" s="5"/>
      <c r="W237" s="5"/>
    </row>
    <row r="238" spans="1:23" x14ac:dyDescent="0.25">
      <c r="A238" s="5"/>
      <c r="B238" s="5"/>
      <c r="C238" s="5"/>
      <c r="D238" s="5"/>
      <c r="E238" s="6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7"/>
      <c r="Q238" s="5"/>
      <c r="R238" s="6"/>
      <c r="S238" s="5"/>
      <c r="U238" s="5"/>
      <c r="V238" s="5"/>
      <c r="W238" s="5"/>
    </row>
    <row r="239" spans="1:23" x14ac:dyDescent="0.25">
      <c r="A239" s="5"/>
      <c r="B239" s="5"/>
      <c r="C239" s="5"/>
      <c r="D239" s="5"/>
      <c r="E239" s="6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7"/>
      <c r="Q239" s="5"/>
      <c r="R239" s="6"/>
      <c r="S239" s="5"/>
      <c r="U239" s="5"/>
      <c r="V239" s="5"/>
    </row>
    <row r="240" spans="1:23" x14ac:dyDescent="0.25">
      <c r="A240" s="5"/>
      <c r="B240" s="5"/>
      <c r="C240" s="5"/>
      <c r="D240" s="5"/>
      <c r="E240" s="6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U240" s="5"/>
      <c r="V240" s="5"/>
      <c r="W240" s="5"/>
    </row>
    <row r="241" spans="1:23" x14ac:dyDescent="0.25">
      <c r="A241" s="5"/>
      <c r="B241" s="5"/>
      <c r="C241" s="5"/>
      <c r="D241" s="5"/>
      <c r="E241" s="6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U241" s="5"/>
      <c r="V241" s="5"/>
      <c r="W241" s="5"/>
    </row>
    <row r="242" spans="1:23" x14ac:dyDescent="0.25">
      <c r="A242" s="5"/>
      <c r="B242" s="5"/>
      <c r="C242" s="5"/>
      <c r="D242" s="5"/>
      <c r="E242" s="6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U242" s="5"/>
      <c r="V242" s="5"/>
      <c r="W242" s="5"/>
    </row>
    <row r="243" spans="1:23" x14ac:dyDescent="0.25">
      <c r="A243" s="5"/>
      <c r="B243" s="5"/>
      <c r="C243" s="5"/>
      <c r="D243" s="5"/>
      <c r="E243" s="6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U243" s="5"/>
      <c r="V243" s="5"/>
      <c r="W243" s="5"/>
    </row>
    <row r="244" spans="1:23" x14ac:dyDescent="0.25">
      <c r="A244" s="5"/>
      <c r="B244" s="5"/>
      <c r="C244" s="5"/>
      <c r="D244" s="5"/>
      <c r="E244" s="6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U244" s="5"/>
      <c r="V244" s="5"/>
      <c r="W244" s="5"/>
    </row>
    <row r="245" spans="1:23" x14ac:dyDescent="0.25">
      <c r="A245" s="5"/>
      <c r="B245" s="5"/>
      <c r="C245" s="5"/>
      <c r="D245" s="5"/>
      <c r="E245" s="6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U245" s="5"/>
      <c r="V245" s="5"/>
      <c r="W245" s="5"/>
    </row>
    <row r="246" spans="1:23" x14ac:dyDescent="0.25">
      <c r="A246" s="5"/>
      <c r="B246" s="5"/>
      <c r="C246" s="5"/>
      <c r="D246" s="5"/>
      <c r="E246" s="6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U246" s="5"/>
      <c r="V246" s="5"/>
      <c r="W246" s="5"/>
    </row>
    <row r="247" spans="1:23" x14ac:dyDescent="0.25">
      <c r="A247" s="5"/>
      <c r="B247" s="5"/>
      <c r="C247" s="5"/>
      <c r="D247" s="5"/>
      <c r="E247" s="6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U247" s="5"/>
      <c r="V247" s="5"/>
      <c r="W247" s="5"/>
    </row>
    <row r="248" spans="1:23" x14ac:dyDescent="0.25">
      <c r="A248" s="5"/>
      <c r="B248" s="5"/>
      <c r="C248" s="5"/>
      <c r="D248" s="5"/>
      <c r="E248" s="6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U248" s="5"/>
      <c r="V248" s="5"/>
      <c r="W248" s="5"/>
    </row>
    <row r="249" spans="1:23" x14ac:dyDescent="0.25">
      <c r="A249" s="5"/>
      <c r="B249" s="5"/>
      <c r="C249" s="5"/>
      <c r="D249" s="5"/>
      <c r="E249" s="6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U249" s="5"/>
      <c r="V249" s="5"/>
      <c r="W249" s="5"/>
    </row>
    <row r="250" spans="1:23" x14ac:dyDescent="0.25">
      <c r="A250" s="5"/>
      <c r="B250" s="5"/>
      <c r="C250" s="5"/>
      <c r="D250" s="5"/>
      <c r="E250" s="6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U250" s="5"/>
      <c r="V250" s="5"/>
      <c r="W250" s="5"/>
    </row>
    <row r="251" spans="1:23" x14ac:dyDescent="0.25">
      <c r="A251" s="5"/>
      <c r="B251" s="5"/>
      <c r="C251" s="5"/>
      <c r="D251" s="5"/>
      <c r="E251" s="6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U251" s="5"/>
      <c r="V251" s="5"/>
      <c r="W251" s="5"/>
    </row>
    <row r="252" spans="1:23" x14ac:dyDescent="0.25">
      <c r="A252" s="5"/>
      <c r="B252" s="5"/>
      <c r="C252" s="5"/>
      <c r="D252" s="5"/>
      <c r="E252" s="6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U252" s="5"/>
      <c r="V252" s="5"/>
      <c r="W252" s="5"/>
    </row>
    <row r="253" spans="1:23" x14ac:dyDescent="0.25">
      <c r="A253" s="5"/>
      <c r="B253" s="5"/>
      <c r="C253" s="5"/>
      <c r="D253" s="5"/>
      <c r="E253" s="6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U253" s="5"/>
      <c r="V253" s="5"/>
      <c r="W253" s="5"/>
    </row>
    <row r="254" spans="1:23" x14ac:dyDescent="0.25">
      <c r="A254" s="5"/>
      <c r="B254" s="5"/>
      <c r="C254" s="5"/>
      <c r="D254" s="5"/>
      <c r="E254" s="6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U254" s="5"/>
      <c r="V254" s="5"/>
      <c r="W254" s="5"/>
    </row>
    <row r="255" spans="1:23" x14ac:dyDescent="0.25">
      <c r="A255" s="5"/>
      <c r="B255" s="5"/>
      <c r="C255" s="5"/>
      <c r="D255" s="5"/>
      <c r="E255" s="6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U255" s="5"/>
      <c r="V255" s="5"/>
      <c r="W255" s="5"/>
    </row>
    <row r="256" spans="1:23" x14ac:dyDescent="0.25">
      <c r="A256" s="5"/>
      <c r="B256" s="5"/>
      <c r="C256" s="5"/>
      <c r="D256" s="5"/>
      <c r="E256" s="6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U256" s="5"/>
      <c r="V256" s="5"/>
      <c r="W256" s="5"/>
    </row>
    <row r="257" spans="1:23" x14ac:dyDescent="0.25">
      <c r="A257" s="5"/>
      <c r="B257" s="5"/>
      <c r="C257" s="5"/>
      <c r="D257" s="5"/>
      <c r="E257" s="6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U257" s="5"/>
      <c r="V257" s="5"/>
      <c r="W257" s="5"/>
    </row>
    <row r="258" spans="1:23" x14ac:dyDescent="0.25">
      <c r="A258" s="5"/>
      <c r="B258" s="5"/>
      <c r="C258" s="5"/>
      <c r="D258" s="5"/>
      <c r="E258" s="6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U258" s="5"/>
      <c r="V258" s="5"/>
      <c r="W258" s="5"/>
    </row>
    <row r="259" spans="1:23" x14ac:dyDescent="0.25">
      <c r="A259" s="5"/>
      <c r="B259" s="5"/>
      <c r="C259" s="5"/>
      <c r="D259" s="5"/>
      <c r="E259" s="6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U259" s="5"/>
      <c r="V259" s="5"/>
      <c r="W259" s="5"/>
    </row>
    <row r="260" spans="1:23" x14ac:dyDescent="0.25">
      <c r="A260" s="5"/>
      <c r="B260" s="5"/>
      <c r="C260" s="5"/>
      <c r="D260" s="5"/>
      <c r="E260" s="6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U260" s="5"/>
      <c r="V260" s="5"/>
      <c r="W260" s="5"/>
    </row>
    <row r="261" spans="1:23" x14ac:dyDescent="0.25">
      <c r="A261" s="5"/>
      <c r="B261" s="5"/>
      <c r="C261" s="5"/>
      <c r="D261" s="5"/>
      <c r="E261" s="6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U261" s="5"/>
      <c r="V261" s="5"/>
      <c r="W261" s="5"/>
    </row>
    <row r="262" spans="1:23" x14ac:dyDescent="0.25">
      <c r="A262" s="5"/>
      <c r="B262" s="5"/>
      <c r="C262" s="5"/>
      <c r="D262" s="5"/>
      <c r="E262" s="6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U262" s="5"/>
      <c r="V262" s="5"/>
    </row>
    <row r="263" spans="1:23" x14ac:dyDescent="0.25">
      <c r="A263" s="5"/>
      <c r="B263" s="5"/>
      <c r="C263" s="5"/>
      <c r="D263" s="5"/>
      <c r="E263" s="6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7"/>
      <c r="Q263" s="5"/>
      <c r="R263" s="6"/>
      <c r="S263" s="5"/>
      <c r="U263" s="5"/>
      <c r="V263" s="5"/>
      <c r="W263" s="5"/>
    </row>
    <row r="264" spans="1:23" x14ac:dyDescent="0.25">
      <c r="A264" s="5"/>
      <c r="B264" s="5"/>
      <c r="C264" s="5"/>
      <c r="D264" s="5"/>
      <c r="E264" s="6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7"/>
      <c r="Q264" s="5"/>
      <c r="R264" s="6"/>
      <c r="S264" s="5"/>
      <c r="U264" s="5"/>
      <c r="V264" s="5"/>
      <c r="W264" s="5"/>
    </row>
    <row r="265" spans="1:23" x14ac:dyDescent="0.25">
      <c r="A265" s="5"/>
      <c r="B265" s="5"/>
      <c r="C265" s="5"/>
      <c r="D265" s="5"/>
      <c r="E265" s="6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7"/>
      <c r="Q265" s="5"/>
      <c r="R265" s="6"/>
      <c r="S265" s="5"/>
      <c r="U265" s="5"/>
      <c r="V265" s="5"/>
      <c r="W265" s="5"/>
    </row>
    <row r="266" spans="1:23" x14ac:dyDescent="0.25">
      <c r="A266" s="5"/>
      <c r="B266" s="5"/>
      <c r="C266" s="5"/>
      <c r="D266" s="5"/>
      <c r="E266" s="6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7"/>
      <c r="Q266" s="5"/>
      <c r="R266" s="6"/>
      <c r="S266" s="5"/>
      <c r="U266" s="5"/>
      <c r="V266" s="5"/>
      <c r="W266" s="5"/>
    </row>
    <row r="267" spans="1:23" x14ac:dyDescent="0.25">
      <c r="A267" s="5"/>
      <c r="B267" s="5"/>
      <c r="C267" s="5"/>
      <c r="D267" s="5"/>
      <c r="E267" s="6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7"/>
      <c r="Q267" s="5"/>
      <c r="R267" s="6"/>
      <c r="S267" s="5"/>
      <c r="U267" s="5"/>
      <c r="V267" s="5"/>
      <c r="W267" s="5"/>
    </row>
    <row r="268" spans="1:23" x14ac:dyDescent="0.25">
      <c r="A268" s="5"/>
      <c r="B268" s="5"/>
      <c r="C268" s="5"/>
      <c r="D268" s="5"/>
      <c r="E268" s="6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7"/>
      <c r="Q268" s="5"/>
      <c r="R268" s="6"/>
      <c r="S268" s="5"/>
      <c r="U268" s="5"/>
      <c r="V268" s="5"/>
      <c r="W268" s="5"/>
    </row>
    <row r="269" spans="1:23" x14ac:dyDescent="0.25">
      <c r="A269" s="5"/>
      <c r="B269" s="5"/>
      <c r="C269" s="5"/>
      <c r="D269" s="5"/>
      <c r="E269" s="6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7"/>
      <c r="Q269" s="5"/>
      <c r="R269" s="5"/>
      <c r="S269" s="5"/>
      <c r="U269" s="5"/>
      <c r="V269" s="5"/>
      <c r="W269" s="5"/>
    </row>
    <row r="270" spans="1:23" x14ac:dyDescent="0.25">
      <c r="A270" s="5"/>
      <c r="B270" s="5"/>
      <c r="C270" s="5"/>
      <c r="D270" s="5"/>
      <c r="E270" s="6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7"/>
      <c r="Q270" s="5"/>
      <c r="R270" s="5"/>
      <c r="S270" s="5"/>
      <c r="U270" s="5"/>
      <c r="V270" s="5"/>
      <c r="W270" s="5"/>
    </row>
    <row r="271" spans="1:23" x14ac:dyDescent="0.25">
      <c r="A271" s="5"/>
      <c r="B271" s="5"/>
      <c r="C271" s="5"/>
      <c r="D271" s="5"/>
      <c r="E271" s="6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U271" s="5"/>
      <c r="V271" s="5"/>
      <c r="W271" s="5"/>
    </row>
    <row r="272" spans="1:23" x14ac:dyDescent="0.25">
      <c r="A272" s="5"/>
      <c r="B272" s="5"/>
      <c r="C272" s="5"/>
      <c r="D272" s="5"/>
      <c r="E272" s="6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7"/>
      <c r="Q272" s="5"/>
      <c r="R272" s="5"/>
      <c r="S272" s="5"/>
      <c r="U272" s="5"/>
      <c r="V272" s="5"/>
      <c r="W272" s="5"/>
    </row>
    <row r="273" spans="1:23" x14ac:dyDescent="0.25">
      <c r="A273" s="5"/>
      <c r="B273" s="5"/>
      <c r="C273" s="5"/>
      <c r="D273" s="5"/>
      <c r="E273" s="6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7"/>
      <c r="Q273" s="5"/>
      <c r="R273" s="5"/>
      <c r="S273" s="5"/>
      <c r="U273" s="5"/>
      <c r="V273" s="5"/>
      <c r="W273" s="5"/>
    </row>
    <row r="274" spans="1:23" x14ac:dyDescent="0.25">
      <c r="A274" s="5"/>
      <c r="B274" s="5"/>
      <c r="C274" s="5"/>
      <c r="D274" s="5"/>
      <c r="E274" s="6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7"/>
      <c r="Q274" s="5"/>
      <c r="R274" s="5"/>
      <c r="S274" s="5"/>
      <c r="U274" s="5"/>
      <c r="V274" s="5"/>
      <c r="W274" s="5"/>
    </row>
    <row r="275" spans="1:23" x14ac:dyDescent="0.25">
      <c r="A275" s="5"/>
      <c r="B275" s="5"/>
      <c r="C275" s="5"/>
      <c r="D275" s="5"/>
      <c r="E275" s="6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7"/>
      <c r="Q275" s="5"/>
      <c r="R275" s="6"/>
      <c r="S275" s="5"/>
      <c r="U275" s="5"/>
      <c r="V275" s="5"/>
      <c r="W275" s="5"/>
    </row>
    <row r="276" spans="1:23" x14ac:dyDescent="0.25">
      <c r="A276" s="5"/>
      <c r="B276" s="5"/>
      <c r="C276" s="5"/>
      <c r="D276" s="5"/>
      <c r="E276" s="6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7"/>
      <c r="Q276" s="5"/>
      <c r="R276" s="6"/>
      <c r="S276" s="5"/>
      <c r="U276" s="5"/>
      <c r="V276" s="5"/>
      <c r="W276" s="5"/>
    </row>
    <row r="277" spans="1:23" x14ac:dyDescent="0.25">
      <c r="A277" s="5"/>
      <c r="B277" s="5"/>
      <c r="C277" s="5"/>
      <c r="D277" s="5"/>
      <c r="E277" s="6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7"/>
      <c r="Q277" s="5"/>
      <c r="R277" s="6"/>
      <c r="S277" s="5"/>
      <c r="U277" s="5"/>
      <c r="V277" s="5"/>
    </row>
    <row r="278" spans="1:23" x14ac:dyDescent="0.25">
      <c r="A278" s="5"/>
      <c r="B278" s="5"/>
      <c r="C278" s="5"/>
      <c r="D278" s="5"/>
      <c r="E278" s="6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7"/>
      <c r="Q278" s="5"/>
      <c r="R278" s="6"/>
      <c r="S278" s="5"/>
      <c r="U278" s="5"/>
      <c r="V278" s="5"/>
    </row>
    <row r="279" spans="1:23" x14ac:dyDescent="0.25">
      <c r="A279" s="5"/>
      <c r="B279" s="5"/>
      <c r="C279" s="5"/>
      <c r="D279" s="5"/>
      <c r="E279" s="6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7"/>
      <c r="Q279" s="5"/>
      <c r="R279" s="6"/>
      <c r="S279" s="5"/>
      <c r="U279" s="5"/>
      <c r="V279" s="5"/>
    </row>
    <row r="280" spans="1:23" x14ac:dyDescent="0.25">
      <c r="A280" s="5"/>
      <c r="B280" s="5"/>
      <c r="C280" s="5"/>
      <c r="D280" s="5"/>
      <c r="E280" s="6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U280" s="5"/>
      <c r="V280" s="5"/>
    </row>
    <row r="281" spans="1:23" x14ac:dyDescent="0.25">
      <c r="U281" s="5"/>
      <c r="V281" s="5"/>
      <c r="W281" s="5"/>
    </row>
    <row r="282" spans="1:23" x14ac:dyDescent="0.25">
      <c r="U282" s="5"/>
      <c r="V282" s="5"/>
      <c r="W282" s="5"/>
    </row>
    <row r="283" spans="1:23" x14ac:dyDescent="0.25">
      <c r="U283" s="5"/>
      <c r="V283" s="5"/>
      <c r="W283" s="5"/>
    </row>
    <row r="284" spans="1:23" x14ac:dyDescent="0.25">
      <c r="U284" s="5"/>
      <c r="V284" s="5"/>
      <c r="W284" s="5"/>
    </row>
    <row r="285" spans="1:23" x14ac:dyDescent="0.25">
      <c r="U285" s="5"/>
      <c r="V285" s="5"/>
      <c r="W285" s="5"/>
    </row>
    <row r="286" spans="1:23" x14ac:dyDescent="0.25">
      <c r="U286" s="5"/>
      <c r="V286" s="5"/>
      <c r="W286" s="5"/>
    </row>
    <row r="287" spans="1:23" x14ac:dyDescent="0.25">
      <c r="U287" s="5"/>
      <c r="V287" s="5"/>
      <c r="W287" s="5"/>
    </row>
    <row r="288" spans="1:23" x14ac:dyDescent="0.25">
      <c r="U288" s="5"/>
      <c r="V288" s="5"/>
      <c r="W288" s="5"/>
    </row>
    <row r="289" spans="21:23" x14ac:dyDescent="0.25">
      <c r="U289" s="5"/>
      <c r="V289" s="5"/>
    </row>
    <row r="290" spans="21:23" x14ac:dyDescent="0.25">
      <c r="U290" s="5"/>
      <c r="V290" s="5"/>
    </row>
    <row r="291" spans="21:23" x14ac:dyDescent="0.25">
      <c r="U291" s="5"/>
      <c r="V291" s="5"/>
    </row>
    <row r="292" spans="21:23" x14ac:dyDescent="0.25">
      <c r="U292" s="5"/>
      <c r="V292" s="5"/>
    </row>
    <row r="293" spans="21:23" x14ac:dyDescent="0.25">
      <c r="U293" s="5"/>
      <c r="V293" s="5"/>
    </row>
    <row r="294" spans="21:23" x14ac:dyDescent="0.25">
      <c r="U294" s="5"/>
      <c r="V294" s="5"/>
      <c r="W294" s="5"/>
    </row>
    <row r="295" spans="21:23" x14ac:dyDescent="0.25">
      <c r="U295" s="5"/>
      <c r="V295" s="5"/>
      <c r="W295" s="5"/>
    </row>
    <row r="296" spans="21:23" x14ac:dyDescent="0.25">
      <c r="U296" s="5"/>
      <c r="V296" s="5"/>
      <c r="W296" s="5"/>
    </row>
    <row r="297" spans="21:23" x14ac:dyDescent="0.25">
      <c r="U297" s="5"/>
      <c r="V297" s="5"/>
      <c r="W297" s="5"/>
    </row>
    <row r="298" spans="21:23" x14ac:dyDescent="0.25">
      <c r="U298" s="5"/>
      <c r="V298" s="5"/>
      <c r="W298" s="5"/>
    </row>
    <row r="299" spans="21:23" x14ac:dyDescent="0.25">
      <c r="U299" s="5"/>
      <c r="V299" s="5"/>
      <c r="W299" s="5"/>
    </row>
    <row r="300" spans="21:23" x14ac:dyDescent="0.25">
      <c r="U300" s="5"/>
      <c r="V300" s="5"/>
      <c r="W300" s="5"/>
    </row>
    <row r="301" spans="21:23" x14ac:dyDescent="0.25">
      <c r="U301" s="5"/>
      <c r="V301" s="5"/>
      <c r="W301" s="5"/>
    </row>
    <row r="302" spans="21:23" x14ac:dyDescent="0.25">
      <c r="U302" s="5"/>
      <c r="V302" s="5"/>
      <c r="W302" s="5"/>
    </row>
    <row r="303" spans="21:23" x14ac:dyDescent="0.25">
      <c r="U303" s="5"/>
      <c r="V303" s="5"/>
      <c r="W303" s="5"/>
    </row>
    <row r="304" spans="21:23" x14ac:dyDescent="0.25">
      <c r="U304" s="5"/>
      <c r="V304" s="5"/>
      <c r="W304" s="5"/>
    </row>
    <row r="305" spans="1:23" x14ac:dyDescent="0.25">
      <c r="A305" s="5"/>
      <c r="B305" s="5"/>
      <c r="C305" s="5"/>
      <c r="D305" s="5"/>
      <c r="E305" s="6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U305" s="5"/>
      <c r="V305" s="5"/>
      <c r="W305" s="5"/>
    </row>
    <row r="306" spans="1:23" x14ac:dyDescent="0.25">
      <c r="A306" s="5"/>
      <c r="B306" s="5"/>
      <c r="C306" s="5"/>
      <c r="D306" s="5"/>
      <c r="E306" s="6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7"/>
      <c r="Q306" s="5"/>
      <c r="R306" s="6"/>
      <c r="S306" s="5"/>
      <c r="U306" s="5"/>
      <c r="V306" s="5"/>
      <c r="W306" s="5"/>
    </row>
    <row r="307" spans="1:23" x14ac:dyDescent="0.25">
      <c r="A307" s="5"/>
      <c r="B307" s="5"/>
      <c r="C307" s="5"/>
      <c r="D307" s="5"/>
      <c r="E307" s="6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7"/>
      <c r="Q307" s="5"/>
      <c r="R307" s="6"/>
      <c r="S307" s="5"/>
      <c r="U307" s="5"/>
      <c r="V307" s="5"/>
      <c r="W307" s="5"/>
    </row>
    <row r="308" spans="1:23" x14ac:dyDescent="0.25">
      <c r="A308" s="5"/>
      <c r="B308" s="5"/>
      <c r="C308" s="5"/>
      <c r="D308" s="5"/>
      <c r="E308" s="6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7"/>
      <c r="Q308" s="5"/>
      <c r="R308" s="6"/>
      <c r="S308" s="5"/>
      <c r="U308" s="5"/>
      <c r="V308" s="5"/>
      <c r="W308" s="5"/>
    </row>
    <row r="309" spans="1:23" x14ac:dyDescent="0.25">
      <c r="A309" s="5"/>
      <c r="B309" s="5"/>
      <c r="C309" s="5"/>
      <c r="D309" s="5"/>
      <c r="E309" s="6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7"/>
      <c r="Q309" s="5"/>
      <c r="R309" s="6"/>
      <c r="S309" s="5"/>
      <c r="U309" s="5"/>
      <c r="V309" s="5"/>
      <c r="W309" s="5"/>
    </row>
    <row r="310" spans="1:23" x14ac:dyDescent="0.25">
      <c r="A310" s="5"/>
      <c r="B310" s="5"/>
      <c r="C310" s="5"/>
      <c r="D310" s="5"/>
      <c r="E310" s="6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7"/>
      <c r="Q310" s="5"/>
      <c r="R310" s="6"/>
      <c r="S310" s="5"/>
      <c r="U310" s="5"/>
      <c r="V310" s="5"/>
      <c r="W310" s="5"/>
    </row>
    <row r="311" spans="1:23" x14ac:dyDescent="0.25">
      <c r="A311" s="5"/>
      <c r="B311" s="5"/>
      <c r="C311" s="5"/>
      <c r="D311" s="5"/>
      <c r="E311" s="6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7"/>
      <c r="Q311" s="5"/>
      <c r="R311" s="6"/>
      <c r="S311" s="5"/>
      <c r="U311" s="5"/>
      <c r="V311" s="5"/>
      <c r="W311" s="5"/>
    </row>
    <row r="312" spans="1:23" x14ac:dyDescent="0.25">
      <c r="A312" s="5"/>
      <c r="B312" s="5"/>
      <c r="C312" s="5"/>
      <c r="D312" s="5"/>
      <c r="E312" s="6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7"/>
      <c r="Q312" s="5"/>
      <c r="R312" s="6"/>
      <c r="S312" s="5"/>
      <c r="U312" s="5"/>
      <c r="V312" s="5"/>
      <c r="W312" s="5"/>
    </row>
    <row r="313" spans="1:23" x14ac:dyDescent="0.25">
      <c r="A313" s="5"/>
      <c r="B313" s="5"/>
      <c r="C313" s="5"/>
      <c r="D313" s="5"/>
      <c r="E313" s="6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7"/>
      <c r="Q313" s="5"/>
      <c r="R313" s="6"/>
      <c r="S313" s="5"/>
      <c r="U313" s="5"/>
      <c r="V313" s="5"/>
      <c r="W313" s="5"/>
    </row>
    <row r="314" spans="1:23" x14ac:dyDescent="0.25">
      <c r="A314" s="5"/>
      <c r="B314" s="5"/>
      <c r="C314" s="5"/>
      <c r="D314" s="5"/>
      <c r="E314" s="6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7"/>
      <c r="Q314" s="5"/>
      <c r="R314" s="6"/>
      <c r="S314" s="5"/>
      <c r="U314" s="5"/>
      <c r="V314" s="5"/>
      <c r="W314" s="5"/>
    </row>
    <row r="315" spans="1:23" x14ac:dyDescent="0.25">
      <c r="A315" s="5"/>
      <c r="B315" s="5"/>
      <c r="C315" s="5"/>
      <c r="D315" s="5"/>
      <c r="E315" s="6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7"/>
      <c r="Q315" s="5"/>
      <c r="R315" s="6"/>
      <c r="S315" s="5"/>
      <c r="U315" s="5"/>
      <c r="V315" s="5"/>
      <c r="W315" s="5"/>
    </row>
    <row r="316" spans="1:23" x14ac:dyDescent="0.25">
      <c r="A316" s="5"/>
      <c r="B316" s="5"/>
      <c r="C316" s="5"/>
      <c r="D316" s="5"/>
      <c r="E316" s="6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7"/>
      <c r="Q316" s="5"/>
      <c r="R316" s="6"/>
      <c r="S316" s="5"/>
      <c r="U316" s="5"/>
      <c r="V316" s="5"/>
      <c r="W316" s="5"/>
    </row>
    <row r="317" spans="1:23" x14ac:dyDescent="0.25">
      <c r="A317" s="5"/>
      <c r="B317" s="5"/>
      <c r="C317" s="5"/>
      <c r="D317" s="5"/>
      <c r="E317" s="6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7"/>
      <c r="Q317" s="5"/>
      <c r="R317" s="6"/>
      <c r="S317" s="5"/>
      <c r="U317" s="5"/>
      <c r="V317" s="5"/>
      <c r="W317" s="5"/>
    </row>
    <row r="318" spans="1:23" x14ac:dyDescent="0.25">
      <c r="A318" s="5"/>
      <c r="B318" s="5"/>
      <c r="C318" s="5"/>
      <c r="D318" s="5"/>
      <c r="E318" s="6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7"/>
      <c r="Q318" s="5"/>
      <c r="R318" s="6"/>
      <c r="S318" s="5"/>
      <c r="U318" s="5"/>
      <c r="V318" s="5"/>
      <c r="W318" s="5"/>
    </row>
    <row r="319" spans="1:23" x14ac:dyDescent="0.25">
      <c r="A319" s="5"/>
      <c r="B319" s="5"/>
      <c r="C319" s="5"/>
      <c r="D319" s="5"/>
      <c r="E319" s="6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7"/>
      <c r="Q319" s="5"/>
      <c r="R319" s="6"/>
      <c r="S319" s="5"/>
      <c r="U319" s="5"/>
      <c r="V319" s="5"/>
      <c r="W319" s="5"/>
    </row>
    <row r="320" spans="1:23" x14ac:dyDescent="0.25">
      <c r="A320" s="5"/>
      <c r="B320" s="5"/>
      <c r="C320" s="5"/>
      <c r="D320" s="5"/>
      <c r="E320" s="6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7"/>
      <c r="Q320" s="5"/>
      <c r="R320" s="6"/>
      <c r="S320" s="5"/>
      <c r="U320" s="5"/>
      <c r="V320" s="5"/>
      <c r="W320" s="5"/>
    </row>
    <row r="321" spans="1:23" x14ac:dyDescent="0.25">
      <c r="A321" s="5"/>
      <c r="B321" s="5"/>
      <c r="C321" s="5"/>
      <c r="D321" s="5"/>
      <c r="E321" s="6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7"/>
      <c r="Q321" s="5"/>
      <c r="R321" s="6"/>
      <c r="S321" s="5"/>
      <c r="U321" s="5"/>
      <c r="V321" s="5"/>
      <c r="W321" s="5"/>
    </row>
    <row r="322" spans="1:23" x14ac:dyDescent="0.25">
      <c r="A322" s="5"/>
      <c r="B322" s="5"/>
      <c r="C322" s="5"/>
      <c r="D322" s="5"/>
      <c r="E322" s="6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7"/>
      <c r="Q322" s="5"/>
      <c r="R322" s="6"/>
      <c r="S322" s="5"/>
      <c r="U322" s="5"/>
      <c r="V322" s="5"/>
      <c r="W322" s="5"/>
    </row>
    <row r="323" spans="1:23" x14ac:dyDescent="0.25">
      <c r="A323" s="5"/>
      <c r="B323" s="5"/>
      <c r="C323" s="5"/>
      <c r="D323" s="5"/>
      <c r="E323" s="6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7"/>
      <c r="Q323" s="5"/>
      <c r="R323" s="6"/>
      <c r="S323" s="5"/>
      <c r="U323" s="5"/>
      <c r="V323" s="5"/>
      <c r="W323" s="5"/>
    </row>
    <row r="324" spans="1:23" x14ac:dyDescent="0.25">
      <c r="A324" s="5"/>
      <c r="B324" s="5"/>
      <c r="C324" s="5"/>
      <c r="D324" s="5"/>
      <c r="E324" s="6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7"/>
      <c r="Q324" s="5"/>
      <c r="R324" s="6"/>
      <c r="S324" s="5"/>
      <c r="U324" s="5"/>
      <c r="V324" s="5"/>
      <c r="W324" s="5"/>
    </row>
    <row r="325" spans="1:23" x14ac:dyDescent="0.25">
      <c r="A325" s="5"/>
      <c r="B325" s="5"/>
      <c r="C325" s="5"/>
      <c r="D325" s="5"/>
      <c r="E325" s="6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7"/>
      <c r="Q325" s="5"/>
      <c r="R325" s="6"/>
      <c r="S325" s="5"/>
      <c r="U325" s="5"/>
      <c r="V325" s="5"/>
      <c r="W325" s="5"/>
    </row>
    <row r="326" spans="1:23" x14ac:dyDescent="0.25">
      <c r="A326" s="5"/>
      <c r="B326" s="5"/>
      <c r="C326" s="5"/>
      <c r="D326" s="5"/>
      <c r="E326" s="6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7"/>
      <c r="Q326" s="5"/>
      <c r="R326" s="6"/>
      <c r="S326" s="5"/>
      <c r="U326" s="5"/>
      <c r="V326" s="5"/>
      <c r="W326" s="5"/>
    </row>
    <row r="327" spans="1:23" x14ac:dyDescent="0.25">
      <c r="A327" s="5"/>
      <c r="B327" s="5"/>
      <c r="C327" s="5"/>
      <c r="D327" s="5"/>
      <c r="E327" s="6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7"/>
      <c r="Q327" s="5"/>
      <c r="R327" s="6"/>
      <c r="S327" s="5"/>
      <c r="U327" s="5"/>
      <c r="V327" s="5"/>
      <c r="W327" s="5"/>
    </row>
    <row r="328" spans="1:23" x14ac:dyDescent="0.25">
      <c r="A328" s="5"/>
      <c r="B328" s="5"/>
      <c r="C328" s="5"/>
      <c r="D328" s="5"/>
      <c r="E328" s="6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7"/>
      <c r="Q328" s="5"/>
      <c r="R328" s="6"/>
      <c r="S328" s="5"/>
      <c r="U328" s="5"/>
      <c r="V328" s="5"/>
      <c r="W328" s="5"/>
    </row>
    <row r="329" spans="1:23" x14ac:dyDescent="0.25">
      <c r="A329" s="5"/>
      <c r="B329" s="5"/>
      <c r="C329" s="5"/>
      <c r="D329" s="5"/>
      <c r="E329" s="6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7"/>
      <c r="Q329" s="5"/>
      <c r="R329" s="6"/>
      <c r="S329" s="5"/>
      <c r="U329" s="5"/>
      <c r="V329" s="5"/>
      <c r="W329" s="5"/>
    </row>
    <row r="330" spans="1:23" x14ac:dyDescent="0.25">
      <c r="A330" s="5"/>
      <c r="B330" s="5"/>
      <c r="C330" s="5"/>
      <c r="D330" s="5"/>
      <c r="E330" s="6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7"/>
      <c r="Q330" s="5"/>
      <c r="R330" s="6"/>
      <c r="S330" s="5"/>
      <c r="U330" s="5"/>
      <c r="V330" s="5"/>
      <c r="W330" s="5"/>
    </row>
    <row r="331" spans="1:23" x14ac:dyDescent="0.25">
      <c r="A331" s="5"/>
      <c r="B331" s="5"/>
      <c r="C331" s="5"/>
      <c r="D331" s="5"/>
      <c r="E331" s="6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7"/>
      <c r="Q331" s="5"/>
      <c r="R331" s="6"/>
      <c r="S331" s="5"/>
      <c r="U331" s="5"/>
      <c r="V331" s="5"/>
      <c r="W331" s="5"/>
    </row>
    <row r="332" spans="1:23" x14ac:dyDescent="0.25">
      <c r="A332" s="5"/>
      <c r="B332" s="5"/>
      <c r="C332" s="5"/>
      <c r="D332" s="5"/>
      <c r="E332" s="6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7"/>
      <c r="Q332" s="5"/>
      <c r="R332" s="6"/>
      <c r="S332" s="5"/>
      <c r="U332" s="5"/>
      <c r="V332" s="5"/>
      <c r="W332" s="5"/>
    </row>
    <row r="333" spans="1:23" x14ac:dyDescent="0.25">
      <c r="A333" s="5"/>
      <c r="B333" s="5"/>
      <c r="C333" s="5"/>
      <c r="D333" s="5"/>
      <c r="E333" s="6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7"/>
      <c r="Q333" s="5"/>
      <c r="R333" s="6"/>
      <c r="S333" s="5"/>
      <c r="U333" s="5"/>
      <c r="V333" s="5"/>
      <c r="W333" s="5"/>
    </row>
    <row r="334" spans="1:23" x14ac:dyDescent="0.25">
      <c r="A334" s="5"/>
      <c r="B334" s="5"/>
      <c r="C334" s="5"/>
      <c r="D334" s="5"/>
      <c r="E334" s="6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7"/>
      <c r="Q334" s="5"/>
      <c r="R334" s="6"/>
      <c r="S334" s="5"/>
      <c r="U334" s="5"/>
      <c r="V334" s="5"/>
      <c r="W334" s="5"/>
    </row>
    <row r="335" spans="1:23" x14ac:dyDescent="0.25">
      <c r="A335" s="5"/>
      <c r="B335" s="5"/>
      <c r="C335" s="5"/>
      <c r="D335" s="5"/>
      <c r="E335" s="6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7"/>
      <c r="Q335" s="5"/>
      <c r="R335" s="6"/>
      <c r="S335" s="5"/>
      <c r="U335" s="5"/>
      <c r="V335" s="5"/>
      <c r="W335" s="5"/>
    </row>
    <row r="336" spans="1:23" x14ac:dyDescent="0.25">
      <c r="A336" s="5"/>
      <c r="B336" s="5"/>
      <c r="C336" s="5"/>
      <c r="D336" s="5"/>
      <c r="E336" s="6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7"/>
      <c r="Q336" s="5"/>
      <c r="R336" s="6"/>
      <c r="S336" s="5"/>
      <c r="U336" s="5"/>
      <c r="V336" s="5"/>
      <c r="W336" s="5"/>
    </row>
    <row r="337" spans="1:23" x14ac:dyDescent="0.25">
      <c r="A337" s="5"/>
      <c r="B337" s="5"/>
      <c r="C337" s="5"/>
      <c r="D337" s="5"/>
      <c r="E337" s="6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7"/>
      <c r="Q337" s="5"/>
      <c r="R337" s="6"/>
      <c r="S337" s="5"/>
      <c r="U337" s="5"/>
      <c r="V337" s="5"/>
      <c r="W337" s="5"/>
    </row>
    <row r="338" spans="1:23" x14ac:dyDescent="0.25">
      <c r="A338" s="5"/>
      <c r="B338" s="5"/>
      <c r="C338" s="5"/>
      <c r="D338" s="5"/>
      <c r="E338" s="6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7"/>
      <c r="Q338" s="5"/>
      <c r="R338" s="6"/>
      <c r="S338" s="5"/>
      <c r="U338" s="5"/>
      <c r="V338" s="5"/>
      <c r="W338" s="5"/>
    </row>
    <row r="339" spans="1:23" x14ac:dyDescent="0.25">
      <c r="A339" s="5"/>
      <c r="B339" s="5"/>
      <c r="C339" s="5"/>
      <c r="D339" s="5"/>
      <c r="E339" s="6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7"/>
      <c r="Q339" s="5"/>
      <c r="R339" s="6"/>
      <c r="S339" s="5"/>
      <c r="U339" s="5"/>
      <c r="V339" s="5"/>
      <c r="W339" s="5"/>
    </row>
    <row r="340" spans="1:23" x14ac:dyDescent="0.25">
      <c r="A340" s="5"/>
      <c r="B340" s="5"/>
      <c r="C340" s="5"/>
      <c r="D340" s="5"/>
      <c r="E340" s="6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7"/>
      <c r="Q340" s="5"/>
      <c r="R340" s="6"/>
      <c r="S340" s="5"/>
      <c r="U340" s="5"/>
      <c r="V340" s="5"/>
      <c r="W340" s="5"/>
    </row>
    <row r="341" spans="1:23" x14ac:dyDescent="0.25">
      <c r="A341" s="5"/>
      <c r="B341" s="5"/>
      <c r="C341" s="5"/>
      <c r="D341" s="5"/>
      <c r="E341" s="6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7"/>
      <c r="Q341" s="5"/>
      <c r="R341" s="6"/>
      <c r="S341" s="5"/>
      <c r="U341" s="5"/>
      <c r="V341" s="5"/>
      <c r="W341" s="5"/>
    </row>
    <row r="342" spans="1:23" x14ac:dyDescent="0.25">
      <c r="A342" s="5"/>
      <c r="B342" s="5"/>
      <c r="C342" s="5"/>
      <c r="D342" s="5"/>
      <c r="E342" s="6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7"/>
      <c r="Q342" s="5"/>
      <c r="R342" s="6"/>
      <c r="S342" s="5"/>
      <c r="U342" s="5"/>
      <c r="V342" s="5"/>
      <c r="W342" s="5"/>
    </row>
    <row r="343" spans="1:23" x14ac:dyDescent="0.25">
      <c r="A343" s="5"/>
      <c r="B343" s="5"/>
      <c r="C343" s="5"/>
      <c r="D343" s="5"/>
      <c r="E343" s="6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7"/>
      <c r="Q343" s="5"/>
      <c r="R343" s="6"/>
      <c r="S343" s="5"/>
      <c r="U343" s="5"/>
      <c r="V343" s="5"/>
      <c r="W343" s="5"/>
    </row>
    <row r="344" spans="1:23" x14ac:dyDescent="0.25">
      <c r="A344" s="5"/>
      <c r="B344" s="5"/>
      <c r="C344" s="5"/>
      <c r="D344" s="5"/>
      <c r="E344" s="6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7"/>
      <c r="Q344" s="5"/>
      <c r="R344" s="6"/>
      <c r="S344" s="5"/>
      <c r="U344" s="5"/>
      <c r="V344" s="5"/>
      <c r="W344" s="5"/>
    </row>
    <row r="345" spans="1:23" x14ac:dyDescent="0.25">
      <c r="A345" s="5"/>
      <c r="B345" s="5"/>
      <c r="C345" s="5"/>
      <c r="D345" s="5"/>
      <c r="E345" s="6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7"/>
      <c r="Q345" s="5"/>
      <c r="R345" s="6"/>
      <c r="S345" s="5"/>
      <c r="U345" s="5"/>
      <c r="V345" s="5"/>
      <c r="W345" s="5"/>
    </row>
    <row r="346" spans="1:23" x14ac:dyDescent="0.25">
      <c r="A346" s="5"/>
      <c r="B346" s="5"/>
      <c r="C346" s="5"/>
      <c r="D346" s="5"/>
      <c r="E346" s="6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7"/>
      <c r="Q346" s="5"/>
      <c r="R346" s="6"/>
      <c r="S346" s="5"/>
      <c r="U346" s="5"/>
      <c r="V346" s="5"/>
      <c r="W346" s="5"/>
    </row>
    <row r="347" spans="1:23" x14ac:dyDescent="0.25">
      <c r="A347" s="5"/>
      <c r="B347" s="5"/>
      <c r="C347" s="5"/>
      <c r="D347" s="5"/>
      <c r="E347" s="6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7"/>
      <c r="Q347" s="5"/>
      <c r="R347" s="6"/>
      <c r="S347" s="5"/>
      <c r="U347" s="5"/>
      <c r="V347" s="5"/>
      <c r="W347" s="5"/>
    </row>
    <row r="348" spans="1:23" x14ac:dyDescent="0.25">
      <c r="A348" s="5"/>
      <c r="B348" s="5"/>
      <c r="C348" s="5"/>
      <c r="D348" s="5"/>
      <c r="E348" s="6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7"/>
      <c r="Q348" s="5"/>
      <c r="R348" s="6"/>
      <c r="S348" s="5"/>
      <c r="U348" s="5"/>
      <c r="V348" s="5"/>
      <c r="W348" s="5"/>
    </row>
    <row r="349" spans="1:23" x14ac:dyDescent="0.25">
      <c r="A349" s="5"/>
      <c r="B349" s="5"/>
      <c r="C349" s="5"/>
      <c r="D349" s="5"/>
      <c r="E349" s="6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7"/>
      <c r="Q349" s="5"/>
      <c r="R349" s="6"/>
      <c r="S349" s="5"/>
      <c r="U349" s="5"/>
      <c r="V349" s="5"/>
      <c r="W349" s="5"/>
    </row>
    <row r="350" spans="1:23" x14ac:dyDescent="0.25">
      <c r="A350" s="5"/>
      <c r="B350" s="5"/>
      <c r="C350" s="5"/>
      <c r="D350" s="5"/>
      <c r="E350" s="6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7"/>
      <c r="Q350" s="5"/>
      <c r="R350" s="6"/>
      <c r="S350" s="5"/>
      <c r="U350" s="5"/>
      <c r="V350" s="5"/>
      <c r="W350" s="5"/>
    </row>
    <row r="351" spans="1:23" x14ac:dyDescent="0.25">
      <c r="A351" s="5"/>
      <c r="B351" s="5"/>
      <c r="C351" s="5"/>
      <c r="D351" s="5"/>
      <c r="E351" s="6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7"/>
      <c r="Q351" s="5"/>
      <c r="R351" s="6"/>
      <c r="S351" s="5"/>
      <c r="U351" s="5"/>
      <c r="V351" s="5"/>
      <c r="W351" s="5"/>
    </row>
    <row r="352" spans="1:23" x14ac:dyDescent="0.25">
      <c r="A352" s="5"/>
      <c r="B352" s="5"/>
      <c r="C352" s="5"/>
      <c r="D352" s="5"/>
      <c r="E352" s="6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7"/>
      <c r="Q352" s="5"/>
      <c r="R352" s="6"/>
      <c r="S352" s="5"/>
      <c r="U352" s="5"/>
      <c r="V352" s="5"/>
      <c r="W352" s="5"/>
    </row>
    <row r="353" spans="1:23" x14ac:dyDescent="0.25">
      <c r="A353" s="5"/>
      <c r="B353" s="5"/>
      <c r="C353" s="5"/>
      <c r="D353" s="5"/>
      <c r="E353" s="6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7"/>
      <c r="Q353" s="5"/>
      <c r="R353" s="6"/>
      <c r="S353" s="5"/>
      <c r="U353" s="5"/>
      <c r="V353" s="5"/>
      <c r="W353" s="5"/>
    </row>
    <row r="354" spans="1:23" x14ac:dyDescent="0.25">
      <c r="A354" s="5"/>
      <c r="B354" s="5"/>
      <c r="C354" s="5"/>
      <c r="D354" s="5"/>
      <c r="E354" s="6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7"/>
      <c r="Q354" s="5"/>
      <c r="R354" s="6"/>
      <c r="S354" s="5"/>
      <c r="U354" s="5"/>
      <c r="V354" s="5"/>
      <c r="W354" s="5"/>
    </row>
    <row r="355" spans="1:23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U355" s="5"/>
      <c r="V355" s="5"/>
      <c r="W355" s="11"/>
    </row>
    <row r="356" spans="1:23" x14ac:dyDescent="0.25">
      <c r="A356" s="5"/>
      <c r="B356" s="5"/>
      <c r="C356" s="5"/>
      <c r="D356" s="5"/>
      <c r="E356" s="6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7"/>
      <c r="Q356" s="5"/>
      <c r="R356" s="6"/>
      <c r="S356" s="5"/>
      <c r="U356" s="5"/>
      <c r="V356" s="5"/>
      <c r="W356" s="5"/>
    </row>
    <row r="357" spans="1:23" x14ac:dyDescent="0.25">
      <c r="A357" s="5"/>
      <c r="B357" s="5"/>
      <c r="C357" s="5"/>
      <c r="D357" s="5"/>
      <c r="E357" s="6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7"/>
      <c r="Q357" s="5"/>
      <c r="R357" s="6"/>
      <c r="S357" s="5"/>
      <c r="U357" s="5"/>
      <c r="V357" s="5"/>
      <c r="W357" s="5"/>
    </row>
    <row r="358" spans="1:23" x14ac:dyDescent="0.25">
      <c r="A358" s="5"/>
      <c r="B358" s="5"/>
      <c r="C358" s="5"/>
      <c r="D358" s="5"/>
      <c r="E358" s="6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7"/>
      <c r="Q358" s="5"/>
      <c r="R358" s="6"/>
      <c r="S358" s="5"/>
      <c r="U358" s="5"/>
      <c r="V358" s="5"/>
      <c r="W358" s="5"/>
    </row>
    <row r="359" spans="1:23" x14ac:dyDescent="0.25">
      <c r="A359" s="5"/>
      <c r="B359" s="5"/>
      <c r="C359" s="5"/>
      <c r="D359" s="5"/>
      <c r="E359" s="6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7"/>
      <c r="Q359" s="5"/>
      <c r="R359" s="6"/>
      <c r="S359" s="5"/>
      <c r="U359" s="5"/>
      <c r="V359" s="5"/>
      <c r="W359" s="5"/>
    </row>
    <row r="360" spans="1:23" x14ac:dyDescent="0.25">
      <c r="A360" s="5"/>
      <c r="B360" s="5"/>
      <c r="C360" s="5"/>
      <c r="D360" s="5"/>
      <c r="E360" s="6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7"/>
      <c r="Q360" s="5"/>
      <c r="R360" s="6"/>
      <c r="S360" s="5"/>
      <c r="U360" s="5"/>
      <c r="V360" s="5"/>
      <c r="W360" s="5"/>
    </row>
    <row r="361" spans="1:23" x14ac:dyDescent="0.25">
      <c r="A361" s="5"/>
      <c r="B361" s="5"/>
      <c r="C361" s="5"/>
      <c r="D361" s="5"/>
      <c r="E361" s="6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7"/>
      <c r="Q361" s="5"/>
      <c r="R361" s="6"/>
      <c r="S361" s="5"/>
      <c r="U361" s="5"/>
      <c r="V361" s="5"/>
      <c r="W361" s="5"/>
    </row>
    <row r="362" spans="1:23" x14ac:dyDescent="0.25">
      <c r="A362" s="5"/>
      <c r="B362" s="5"/>
      <c r="C362" s="5"/>
      <c r="D362" s="5"/>
      <c r="E362" s="6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7"/>
      <c r="Q362" s="5"/>
      <c r="R362" s="6"/>
      <c r="S362" s="5"/>
      <c r="U362" s="5"/>
      <c r="V362" s="5"/>
      <c r="W362" s="5"/>
    </row>
    <row r="363" spans="1:23" x14ac:dyDescent="0.25">
      <c r="A363" s="5"/>
      <c r="B363" s="5"/>
      <c r="C363" s="5"/>
      <c r="D363" s="5"/>
      <c r="E363" s="6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7"/>
      <c r="Q363" s="5"/>
      <c r="R363" s="6"/>
      <c r="S363" s="5"/>
      <c r="U363" s="5"/>
      <c r="V363" s="5"/>
      <c r="W363" s="5"/>
    </row>
    <row r="364" spans="1:23" x14ac:dyDescent="0.25">
      <c r="A364" s="5"/>
      <c r="B364" s="5"/>
      <c r="C364" s="5"/>
      <c r="D364" s="5"/>
      <c r="E364" s="6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7"/>
      <c r="Q364" s="5"/>
      <c r="R364" s="6"/>
      <c r="S364" s="5"/>
      <c r="U364" s="5"/>
      <c r="V364" s="5"/>
      <c r="W364" s="5"/>
    </row>
    <row r="365" spans="1:23" x14ac:dyDescent="0.25">
      <c r="A365" s="5"/>
      <c r="B365" s="5"/>
      <c r="C365" s="5"/>
      <c r="D365" s="5"/>
      <c r="E365" s="6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7"/>
      <c r="Q365" s="5"/>
      <c r="R365" s="6"/>
      <c r="S365" s="5"/>
      <c r="U365" s="5"/>
      <c r="V365" s="5"/>
      <c r="W365" s="5"/>
    </row>
    <row r="366" spans="1:23" x14ac:dyDescent="0.25">
      <c r="A366" s="5"/>
      <c r="B366" s="5"/>
      <c r="C366" s="5"/>
      <c r="D366" s="5"/>
      <c r="E366" s="6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7"/>
      <c r="Q366" s="5"/>
      <c r="R366" s="6"/>
      <c r="S366" s="5"/>
      <c r="U366" s="5"/>
      <c r="V366" s="5"/>
      <c r="W366" s="5"/>
    </row>
    <row r="367" spans="1:23" x14ac:dyDescent="0.25">
      <c r="A367" s="5"/>
      <c r="B367" s="5"/>
      <c r="C367" s="5"/>
      <c r="D367" s="5"/>
      <c r="E367" s="6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7"/>
      <c r="Q367" s="5"/>
      <c r="R367" s="6"/>
      <c r="S367" s="5"/>
      <c r="U367" s="5"/>
      <c r="V367" s="5"/>
      <c r="W367" s="5"/>
    </row>
    <row r="368" spans="1:23" x14ac:dyDescent="0.25">
      <c r="A368" s="5"/>
      <c r="B368" s="5"/>
      <c r="C368" s="5"/>
      <c r="D368" s="5"/>
      <c r="E368" s="6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7"/>
      <c r="Q368" s="5"/>
      <c r="R368" s="6"/>
      <c r="S368" s="5"/>
      <c r="U368" s="5"/>
      <c r="V368" s="5"/>
      <c r="W368" s="5"/>
    </row>
    <row r="369" spans="1:23" x14ac:dyDescent="0.25">
      <c r="A369" s="5"/>
      <c r="B369" s="5"/>
      <c r="C369" s="5"/>
      <c r="D369" s="5"/>
      <c r="E369" s="6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7"/>
      <c r="Q369" s="5"/>
      <c r="R369" s="6"/>
      <c r="S369" s="5"/>
      <c r="U369" s="5"/>
      <c r="V369" s="5"/>
      <c r="W369" s="5"/>
    </row>
    <row r="370" spans="1:23" x14ac:dyDescent="0.25">
      <c r="A370" s="5"/>
      <c r="B370" s="5"/>
      <c r="C370" s="5"/>
      <c r="D370" s="5"/>
      <c r="E370" s="6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7"/>
      <c r="Q370" s="5"/>
      <c r="R370" s="6"/>
      <c r="S370" s="5"/>
      <c r="U370" s="5"/>
      <c r="V370" s="5"/>
      <c r="W370" s="5"/>
    </row>
    <row r="371" spans="1:23" x14ac:dyDescent="0.25">
      <c r="A371" s="5"/>
      <c r="B371" s="5"/>
      <c r="C371" s="5"/>
      <c r="D371" s="5"/>
      <c r="E371" s="6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7"/>
      <c r="Q371" s="5"/>
      <c r="R371" s="6"/>
      <c r="S371" s="5"/>
      <c r="U371" s="5"/>
      <c r="V371" s="5"/>
      <c r="W371" s="5"/>
    </row>
    <row r="372" spans="1:23" x14ac:dyDescent="0.25">
      <c r="A372" s="5"/>
      <c r="B372" s="5"/>
      <c r="C372" s="5"/>
      <c r="D372" s="5"/>
      <c r="E372" s="6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7"/>
      <c r="Q372" s="5"/>
      <c r="R372" s="6"/>
      <c r="S372" s="5"/>
      <c r="U372" s="5"/>
      <c r="V372" s="5"/>
      <c r="W372" s="5"/>
    </row>
    <row r="373" spans="1:23" x14ac:dyDescent="0.25">
      <c r="A373" s="5"/>
      <c r="B373" s="5"/>
      <c r="C373" s="5"/>
      <c r="D373" s="5"/>
      <c r="E373" s="6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7"/>
      <c r="Q373" s="5"/>
      <c r="R373" s="6"/>
      <c r="S373" s="5"/>
      <c r="U373" s="5"/>
      <c r="V373" s="5"/>
      <c r="W373" s="5"/>
    </row>
    <row r="374" spans="1:23" x14ac:dyDescent="0.25">
      <c r="A374" s="5"/>
      <c r="B374" s="5"/>
      <c r="C374" s="5"/>
      <c r="D374" s="5"/>
      <c r="E374" s="6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7"/>
      <c r="Q374" s="5"/>
      <c r="R374" s="6"/>
      <c r="S374" s="5"/>
      <c r="U374" s="5"/>
      <c r="V374" s="5"/>
      <c r="W374" s="5"/>
    </row>
    <row r="375" spans="1:23" x14ac:dyDescent="0.25">
      <c r="A375" s="5"/>
      <c r="B375" s="5"/>
      <c r="C375" s="5"/>
      <c r="D375" s="5"/>
      <c r="E375" s="6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7"/>
      <c r="Q375" s="5"/>
      <c r="R375" s="6"/>
      <c r="S375" s="5"/>
      <c r="U375" s="5"/>
      <c r="V375" s="5"/>
      <c r="W375" s="5"/>
    </row>
    <row r="376" spans="1:23" x14ac:dyDescent="0.25">
      <c r="A376" s="5"/>
      <c r="B376" s="5"/>
      <c r="C376" s="5"/>
      <c r="D376" s="5"/>
      <c r="E376" s="6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7"/>
      <c r="Q376" s="5"/>
      <c r="R376" s="6"/>
      <c r="S376" s="5"/>
      <c r="U376" s="5"/>
      <c r="V376" s="5"/>
      <c r="W376" s="5"/>
    </row>
    <row r="377" spans="1:23" x14ac:dyDescent="0.25">
      <c r="A377" s="5"/>
      <c r="B377" s="5"/>
      <c r="C377" s="5"/>
      <c r="D377" s="5"/>
      <c r="E377" s="6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7"/>
      <c r="Q377" s="5"/>
      <c r="R377" s="6"/>
      <c r="S377" s="5"/>
      <c r="U377" s="5"/>
      <c r="V377" s="5"/>
      <c r="W377" s="5"/>
    </row>
    <row r="378" spans="1:23" x14ac:dyDescent="0.25">
      <c r="A378" s="5"/>
      <c r="B378" s="5"/>
      <c r="C378" s="5"/>
      <c r="D378" s="5"/>
      <c r="E378" s="6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7"/>
      <c r="Q378" s="5"/>
      <c r="R378" s="6"/>
      <c r="S378" s="5"/>
      <c r="U378" s="5"/>
      <c r="V378" s="5"/>
      <c r="W378" s="5"/>
    </row>
    <row r="379" spans="1:23" x14ac:dyDescent="0.25">
      <c r="A379" s="5"/>
      <c r="B379" s="5"/>
      <c r="C379" s="5"/>
      <c r="D379" s="5"/>
      <c r="E379" s="6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7"/>
      <c r="Q379" s="5"/>
      <c r="R379" s="6"/>
      <c r="S379" s="5"/>
      <c r="U379" s="5"/>
      <c r="V379" s="5"/>
      <c r="W379" s="5"/>
    </row>
    <row r="380" spans="1:23" x14ac:dyDescent="0.25">
      <c r="A380" s="5"/>
      <c r="B380" s="5"/>
      <c r="C380" s="5"/>
      <c r="D380" s="5"/>
      <c r="E380" s="6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7"/>
      <c r="Q380" s="5"/>
      <c r="R380" s="5"/>
      <c r="S380" s="5"/>
      <c r="U380" s="5"/>
      <c r="V380" s="5"/>
      <c r="W380" s="5"/>
    </row>
    <row r="381" spans="1:23" x14ac:dyDescent="0.25">
      <c r="A381" s="5"/>
      <c r="B381" s="5"/>
      <c r="C381" s="5"/>
      <c r="D381" s="5"/>
      <c r="E381" s="6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7"/>
      <c r="Q381" s="5"/>
      <c r="R381" s="5"/>
      <c r="S381" s="5"/>
      <c r="U381" s="5"/>
      <c r="V381" s="5"/>
      <c r="W381" s="5"/>
    </row>
    <row r="382" spans="1:23" x14ac:dyDescent="0.25">
      <c r="A382" s="5"/>
      <c r="B382" s="5"/>
      <c r="C382" s="5"/>
      <c r="D382" s="5"/>
      <c r="E382" s="6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7"/>
      <c r="Q382" s="5"/>
      <c r="R382" s="5"/>
      <c r="S382" s="5"/>
      <c r="U382" s="5"/>
      <c r="V382" s="5"/>
      <c r="W382" s="5"/>
    </row>
    <row r="383" spans="1:23" x14ac:dyDescent="0.25">
      <c r="A383" s="5"/>
      <c r="B383" s="5"/>
      <c r="C383" s="5"/>
      <c r="D383" s="5"/>
      <c r="E383" s="6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7"/>
      <c r="Q383" s="5"/>
      <c r="R383" s="5"/>
      <c r="S383" s="5"/>
      <c r="U383" s="5"/>
      <c r="V383" s="5"/>
      <c r="W383" s="5"/>
    </row>
    <row r="384" spans="1:23" x14ac:dyDescent="0.25">
      <c r="A384" s="5"/>
      <c r="B384" s="5"/>
      <c r="C384" s="5"/>
      <c r="D384" s="5"/>
      <c r="E384" s="6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7"/>
      <c r="Q384" s="5"/>
      <c r="R384" s="5"/>
      <c r="S384" s="5"/>
      <c r="U384" s="5"/>
      <c r="V384" s="5"/>
      <c r="W384" s="5"/>
    </row>
    <row r="385" spans="1:23" x14ac:dyDescent="0.25">
      <c r="A385" s="5"/>
      <c r="B385" s="5"/>
      <c r="C385" s="5"/>
      <c r="D385" s="5"/>
      <c r="E385" s="6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7"/>
      <c r="Q385" s="5"/>
      <c r="R385" s="5"/>
      <c r="S385" s="5"/>
      <c r="U385" s="5"/>
      <c r="V385" s="5"/>
      <c r="W385" s="5"/>
    </row>
    <row r="386" spans="1:23" x14ac:dyDescent="0.25">
      <c r="A386" s="5"/>
      <c r="B386" s="5"/>
      <c r="C386" s="5"/>
      <c r="D386" s="5"/>
      <c r="E386" s="6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7"/>
      <c r="Q386" s="5"/>
      <c r="R386" s="5"/>
      <c r="S386" s="5"/>
      <c r="U386" s="5"/>
      <c r="V386" s="5"/>
      <c r="W386" s="5"/>
    </row>
    <row r="387" spans="1:23" x14ac:dyDescent="0.25">
      <c r="A387" s="5"/>
      <c r="B387" s="5"/>
      <c r="C387" s="5"/>
      <c r="D387" s="5"/>
      <c r="E387" s="6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7"/>
      <c r="Q387" s="5"/>
      <c r="R387" s="5"/>
      <c r="S387" s="5"/>
      <c r="U387" s="5"/>
      <c r="V387" s="5"/>
      <c r="W387" s="5"/>
    </row>
    <row r="388" spans="1:23" x14ac:dyDescent="0.25">
      <c r="A388" s="5"/>
      <c r="B388" s="5"/>
      <c r="C388" s="5"/>
      <c r="D388" s="5"/>
      <c r="E388" s="6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7"/>
      <c r="Q388" s="5"/>
      <c r="R388" s="5"/>
      <c r="S388" s="5"/>
      <c r="U388" s="5"/>
      <c r="V388" s="5"/>
      <c r="W388" s="5"/>
    </row>
    <row r="389" spans="1:23" x14ac:dyDescent="0.25">
      <c r="A389" s="5"/>
      <c r="B389" s="5"/>
      <c r="C389" s="5"/>
      <c r="D389" s="5"/>
      <c r="E389" s="6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7"/>
      <c r="Q389" s="5"/>
      <c r="R389" s="5"/>
      <c r="S389" s="5"/>
      <c r="U389" s="5"/>
      <c r="V389" s="5"/>
      <c r="W389" s="5"/>
    </row>
    <row r="390" spans="1:23" x14ac:dyDescent="0.25">
      <c r="A390" s="5"/>
      <c r="B390" s="5"/>
      <c r="C390" s="5"/>
      <c r="D390" s="5"/>
      <c r="E390" s="6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7"/>
      <c r="Q390" s="5"/>
      <c r="R390" s="5"/>
      <c r="S390" s="5"/>
      <c r="U390" s="5"/>
      <c r="V390" s="5"/>
      <c r="W390" s="5"/>
    </row>
    <row r="391" spans="1:23" x14ac:dyDescent="0.25">
      <c r="A391" s="5"/>
      <c r="B391" s="5"/>
      <c r="C391" s="5"/>
      <c r="D391" s="5"/>
      <c r="E391" s="6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7"/>
      <c r="Q391" s="5"/>
      <c r="R391" s="6"/>
      <c r="S391" s="5"/>
      <c r="U391" s="5"/>
      <c r="V391" s="5"/>
      <c r="W391" s="5"/>
    </row>
    <row r="392" spans="1:23" x14ac:dyDescent="0.25">
      <c r="A392" s="5"/>
      <c r="B392" s="5"/>
      <c r="C392" s="5"/>
      <c r="D392" s="5"/>
      <c r="E392" s="6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7"/>
      <c r="Q392" s="5"/>
      <c r="R392" s="6"/>
      <c r="S392" s="5"/>
      <c r="U392" s="5"/>
      <c r="V392" s="5"/>
      <c r="W392" s="5"/>
    </row>
    <row r="393" spans="1:23" x14ac:dyDescent="0.25">
      <c r="A393" s="5"/>
      <c r="B393" s="5"/>
      <c r="C393" s="5"/>
      <c r="D393" s="5"/>
      <c r="E393" s="6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7"/>
      <c r="Q393" s="5"/>
      <c r="R393" s="6"/>
      <c r="S393" s="5"/>
      <c r="U393" s="5"/>
      <c r="V393" s="5"/>
      <c r="W393" s="5"/>
    </row>
    <row r="394" spans="1:23" x14ac:dyDescent="0.25">
      <c r="A394" s="5"/>
      <c r="B394" s="5"/>
      <c r="C394" s="5"/>
      <c r="D394" s="5"/>
      <c r="E394" s="6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7"/>
      <c r="Q394" s="5"/>
      <c r="R394" s="6"/>
      <c r="S394" s="5"/>
      <c r="U394" s="5"/>
      <c r="V394" s="5"/>
      <c r="W394" s="5"/>
    </row>
    <row r="395" spans="1:23" x14ac:dyDescent="0.25">
      <c r="A395" s="5"/>
      <c r="B395" s="5"/>
      <c r="C395" s="5"/>
      <c r="D395" s="5"/>
      <c r="E395" s="6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7"/>
      <c r="Q395" s="5"/>
      <c r="R395" s="6"/>
      <c r="S395" s="5"/>
      <c r="U395" s="5"/>
      <c r="V395" s="5"/>
      <c r="W395" s="5"/>
    </row>
    <row r="396" spans="1:23" x14ac:dyDescent="0.25">
      <c r="A396" s="5"/>
      <c r="B396" s="5"/>
      <c r="C396" s="5"/>
      <c r="D396" s="5"/>
      <c r="E396" s="6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7"/>
      <c r="Q396" s="5"/>
      <c r="R396" s="6"/>
      <c r="S396" s="5"/>
      <c r="U396" s="5"/>
      <c r="V396" s="5"/>
      <c r="W396" s="5"/>
    </row>
    <row r="397" spans="1:23" x14ac:dyDescent="0.25">
      <c r="A397" s="5"/>
      <c r="B397" s="5"/>
      <c r="C397" s="5"/>
      <c r="D397" s="5"/>
      <c r="E397" s="6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7"/>
      <c r="Q397" s="5"/>
      <c r="R397" s="6"/>
      <c r="S397" s="5"/>
      <c r="U397" s="5"/>
      <c r="V397" s="5"/>
      <c r="W397" s="5"/>
    </row>
    <row r="398" spans="1:23" x14ac:dyDescent="0.25">
      <c r="A398" s="5"/>
      <c r="B398" s="5"/>
      <c r="C398" s="5"/>
      <c r="D398" s="5"/>
      <c r="E398" s="6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7"/>
      <c r="Q398" s="5"/>
      <c r="R398" s="6"/>
      <c r="S398" s="5"/>
      <c r="U398" s="5"/>
      <c r="V398" s="5"/>
      <c r="W398" s="5"/>
    </row>
    <row r="399" spans="1:23" x14ac:dyDescent="0.25">
      <c r="A399" s="5"/>
      <c r="B399" s="5"/>
      <c r="C399" s="5"/>
      <c r="D399" s="5"/>
      <c r="E399" s="6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7"/>
      <c r="Q399" s="5"/>
      <c r="R399" s="6"/>
      <c r="S399" s="5"/>
      <c r="U399" s="5"/>
      <c r="V399" s="5"/>
      <c r="W399" s="5"/>
    </row>
    <row r="400" spans="1:23" x14ac:dyDescent="0.25">
      <c r="A400" s="5"/>
      <c r="B400" s="5"/>
      <c r="C400" s="5"/>
      <c r="D400" s="5"/>
      <c r="E400" s="6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7"/>
      <c r="Q400" s="5"/>
      <c r="R400" s="6"/>
      <c r="S400" s="8"/>
      <c r="T400" s="8"/>
      <c r="U400" s="5"/>
    </row>
    <row r="401" spans="1:21" x14ac:dyDescent="0.25">
      <c r="A401" s="5"/>
      <c r="B401" s="5"/>
      <c r="C401" s="5"/>
      <c r="D401" s="5"/>
      <c r="E401" s="6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7"/>
      <c r="Q401" s="5"/>
      <c r="R401" s="6"/>
      <c r="S401" s="8"/>
      <c r="T401" s="8"/>
      <c r="U401" s="5"/>
    </row>
    <row r="402" spans="1:21" x14ac:dyDescent="0.25">
      <c r="A402" s="5"/>
      <c r="B402" s="5"/>
      <c r="C402" s="5"/>
      <c r="D402" s="5"/>
      <c r="E402" s="6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7"/>
      <c r="Q402" s="5"/>
      <c r="R402" s="6"/>
      <c r="S402" s="8"/>
      <c r="T402" s="8"/>
      <c r="U402" s="5"/>
    </row>
    <row r="403" spans="1:21" x14ac:dyDescent="0.25">
      <c r="A403" s="5"/>
      <c r="B403" s="5"/>
      <c r="C403" s="5"/>
      <c r="D403" s="5"/>
      <c r="E403" s="6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7"/>
      <c r="Q403" s="5"/>
      <c r="R403" s="6"/>
      <c r="S403" s="8"/>
      <c r="T403" s="8"/>
      <c r="U403" s="5"/>
    </row>
    <row r="404" spans="1:21" x14ac:dyDescent="0.25">
      <c r="A404" s="5"/>
      <c r="B404" s="5"/>
      <c r="C404" s="5"/>
      <c r="D404" s="5"/>
      <c r="E404" s="6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7"/>
      <c r="Q404" s="5"/>
      <c r="R404" s="6"/>
      <c r="S404" s="8"/>
      <c r="T404" s="8"/>
      <c r="U404" s="5"/>
    </row>
    <row r="405" spans="1:21" x14ac:dyDescent="0.25">
      <c r="A405" s="5"/>
      <c r="B405" s="5"/>
      <c r="C405" s="5"/>
      <c r="D405" s="5"/>
      <c r="E405" s="6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7"/>
      <c r="Q405" s="5"/>
      <c r="R405" s="6"/>
      <c r="S405" s="8"/>
      <c r="T405" s="8"/>
      <c r="U405" s="5"/>
    </row>
    <row r="406" spans="1:21" x14ac:dyDescent="0.25">
      <c r="A406" s="5"/>
      <c r="B406" s="5"/>
      <c r="C406" s="5"/>
      <c r="D406" s="5"/>
      <c r="E406" s="6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7"/>
      <c r="Q406" s="5"/>
      <c r="R406" s="6"/>
      <c r="S406" s="8"/>
      <c r="T406" s="8"/>
      <c r="U406" s="5"/>
    </row>
    <row r="407" spans="1:21" x14ac:dyDescent="0.25">
      <c r="A407" s="5"/>
      <c r="B407" s="5"/>
      <c r="C407" s="5"/>
      <c r="D407" s="5"/>
      <c r="E407" s="6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7"/>
      <c r="Q407" s="5"/>
      <c r="R407" s="6"/>
      <c r="S407" s="8"/>
      <c r="T407" s="8"/>
      <c r="U407" s="5"/>
    </row>
    <row r="408" spans="1:21" x14ac:dyDescent="0.25">
      <c r="E408" s="1"/>
      <c r="P408" s="2"/>
      <c r="R408" s="1"/>
      <c r="S408" s="3"/>
      <c r="T408" s="8"/>
    </row>
    <row r="409" spans="1:21" x14ac:dyDescent="0.25">
      <c r="E409" s="1"/>
      <c r="P409" s="2"/>
      <c r="R409" s="1"/>
      <c r="S409" s="3"/>
      <c r="T409" s="8"/>
    </row>
  </sheetData>
  <dataValidations count="3">
    <dataValidation type="list" allowBlank="1" showInputMessage="1" showErrorMessage="1" sqref="V356:V399 V2:V354" xr:uid="{00000000-0002-0000-0200-000000000000}">
      <formula1>INDIRECT(U2)</formula1>
    </dataValidation>
    <dataValidation type="list" allowBlank="1" showInputMessage="1" showErrorMessage="1" sqref="U356:U399 U13:U354" xr:uid="{00000000-0002-0000-0200-000001000000}">
      <formula1>pole</formula1>
    </dataValidation>
    <dataValidation type="list" allowBlank="1" showInputMessage="1" showErrorMessage="1" sqref="U2:U12" xr:uid="{E6B96387-50E7-47A3-B8CF-0C051258EAA0}">
      <formula1>service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 tint="-0.249977111117893"/>
  </sheetPr>
  <dimension ref="A1:W137"/>
  <sheetViews>
    <sheetView topLeftCell="C1" workbookViewId="0">
      <pane ySplit="1" topLeftCell="A2" activePane="bottomLeft" state="frozen"/>
      <selection pane="bottomLeft" activeCell="J18" sqref="J18"/>
    </sheetView>
  </sheetViews>
  <sheetFormatPr baseColWidth="10" defaultRowHeight="15" x14ac:dyDescent="0.25"/>
  <cols>
    <col min="12" max="12" width="10.5703125" bestFit="1" customWidth="1"/>
    <col min="18" max="18" width="17.28515625" bestFit="1" customWidth="1"/>
    <col min="19" max="19" width="48.85546875" bestFit="1" customWidth="1"/>
    <col min="20" max="20" width="19.42578125" style="5" customWidth="1"/>
    <col min="21" max="21" width="17.5703125" bestFit="1" customWidth="1"/>
    <col min="22" max="22" width="13.5703125" bestFit="1" customWidth="1"/>
    <col min="23" max="23" width="17.5703125" bestFit="1" customWidth="1"/>
  </cols>
  <sheetData>
    <row r="1" spans="1:23" s="4" customFormat="1" x14ac:dyDescent="0.25">
      <c r="A1" s="10" t="s">
        <v>0</v>
      </c>
      <c r="B1" s="10" t="s">
        <v>6</v>
      </c>
      <c r="C1" s="10" t="s">
        <v>7</v>
      </c>
      <c r="D1" s="10" t="s">
        <v>1</v>
      </c>
      <c r="E1" s="10" t="s">
        <v>2</v>
      </c>
      <c r="F1" s="10" t="s">
        <v>8</v>
      </c>
      <c r="G1" s="10" t="s">
        <v>9</v>
      </c>
      <c r="H1" s="10" t="s">
        <v>10</v>
      </c>
      <c r="I1" s="10" t="s">
        <v>11</v>
      </c>
      <c r="J1" s="10" t="s">
        <v>12</v>
      </c>
      <c r="K1" s="10" t="s">
        <v>13</v>
      </c>
      <c r="L1" s="10" t="s">
        <v>14</v>
      </c>
      <c r="M1" s="10" t="s">
        <v>15</v>
      </c>
      <c r="N1" s="10" t="s">
        <v>16</v>
      </c>
      <c r="O1" s="10" t="s">
        <v>17</v>
      </c>
      <c r="P1" s="10" t="s">
        <v>18</v>
      </c>
      <c r="Q1" s="10" t="s">
        <v>3</v>
      </c>
      <c r="R1" s="10" t="s">
        <v>4</v>
      </c>
      <c r="S1" s="10" t="s">
        <v>5</v>
      </c>
      <c r="T1" s="10" t="s">
        <v>32</v>
      </c>
      <c r="U1" s="10" t="s">
        <v>27</v>
      </c>
      <c r="V1" s="10" t="s">
        <v>28</v>
      </c>
      <c r="W1" s="10" t="s">
        <v>19</v>
      </c>
    </row>
    <row r="2" spans="1:23" x14ac:dyDescent="0.25">
      <c r="A2" s="5"/>
      <c r="B2" s="5"/>
      <c r="C2" s="5"/>
      <c r="D2" s="5"/>
      <c r="E2" s="6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S2" s="5"/>
      <c r="U2" s="5"/>
      <c r="V2" s="5"/>
    </row>
    <row r="3" spans="1:23" x14ac:dyDescent="0.25">
      <c r="A3" s="5"/>
      <c r="B3" s="5"/>
      <c r="C3" s="5"/>
      <c r="D3" s="5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6"/>
      <c r="S3" s="5"/>
      <c r="U3" s="5"/>
      <c r="V3" s="5"/>
    </row>
    <row r="4" spans="1:23" x14ac:dyDescent="0.25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6"/>
      <c r="S4" s="5"/>
      <c r="U4" s="5"/>
      <c r="V4" s="5"/>
    </row>
    <row r="5" spans="1:23" x14ac:dyDescent="0.25">
      <c r="A5" s="5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7"/>
      <c r="Q5" s="5"/>
      <c r="R5" s="6"/>
      <c r="S5" s="5"/>
      <c r="T5" s="8"/>
      <c r="U5" s="5"/>
      <c r="V5" s="5"/>
    </row>
    <row r="6" spans="1:23" x14ac:dyDescent="0.25">
      <c r="A6" s="5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7"/>
      <c r="Q6" s="5"/>
      <c r="R6" s="5"/>
      <c r="S6" s="5"/>
      <c r="U6" s="5"/>
      <c r="V6" s="5"/>
    </row>
    <row r="7" spans="1:23" x14ac:dyDescent="0.25">
      <c r="A7" s="5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7"/>
      <c r="Q7" s="5"/>
      <c r="R7" s="5"/>
      <c r="S7" s="5"/>
      <c r="U7" s="5"/>
      <c r="V7" s="5"/>
    </row>
    <row r="8" spans="1:23" x14ac:dyDescent="0.25">
      <c r="A8" s="5"/>
      <c r="B8" s="5"/>
      <c r="C8" s="5"/>
      <c r="D8" s="5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U8" s="5"/>
      <c r="V8" s="5"/>
      <c r="W8" s="5"/>
    </row>
    <row r="9" spans="1:23" x14ac:dyDescent="0.25">
      <c r="A9" s="5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U9" s="5"/>
      <c r="V9" s="5"/>
      <c r="W9" s="5"/>
    </row>
    <row r="10" spans="1:23" x14ac:dyDescent="0.25">
      <c r="A10" s="5"/>
      <c r="B10" s="5"/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U10" s="5"/>
      <c r="V10" s="5"/>
      <c r="W10" s="5"/>
    </row>
    <row r="11" spans="1:23" x14ac:dyDescent="0.25">
      <c r="A11" s="5"/>
      <c r="B11" s="5"/>
      <c r="C11" s="5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U11" s="5"/>
      <c r="V11" s="5"/>
      <c r="W11" s="5"/>
    </row>
    <row r="12" spans="1:23" x14ac:dyDescent="0.25">
      <c r="A12" s="5"/>
      <c r="B12" s="5"/>
      <c r="C12" s="5"/>
      <c r="D12" s="5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U12" s="5"/>
      <c r="V12" s="5"/>
      <c r="W12" s="5"/>
    </row>
    <row r="13" spans="1:23" x14ac:dyDescent="0.25">
      <c r="A13" s="5"/>
      <c r="B13" s="5"/>
      <c r="C13" s="5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U13" s="5"/>
      <c r="V13" s="5"/>
      <c r="W13" s="5"/>
    </row>
    <row r="14" spans="1:23" x14ac:dyDescent="0.25">
      <c r="A14" s="5"/>
      <c r="B14" s="5"/>
      <c r="C14" s="5"/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U14" s="5"/>
      <c r="V14" s="5"/>
      <c r="W14" s="5"/>
    </row>
    <row r="15" spans="1:23" x14ac:dyDescent="0.25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U15" s="5"/>
      <c r="V15" s="5"/>
      <c r="W15" s="5"/>
    </row>
    <row r="16" spans="1:23" x14ac:dyDescent="0.25">
      <c r="A16" s="5"/>
      <c r="B16" s="5"/>
      <c r="C16" s="5"/>
      <c r="D16" s="5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U16" s="5"/>
      <c r="V16" s="5"/>
      <c r="W16" s="5"/>
    </row>
    <row r="17" spans="1:23" x14ac:dyDescent="0.25">
      <c r="W17" s="5"/>
    </row>
    <row r="18" spans="1:23" x14ac:dyDescent="0.25">
      <c r="W18" s="5"/>
    </row>
    <row r="19" spans="1:23" x14ac:dyDescent="0.25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U19" s="5"/>
      <c r="V19" s="5"/>
      <c r="W19" s="5"/>
    </row>
    <row r="20" spans="1:23" x14ac:dyDescent="0.25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U20" s="5"/>
      <c r="V20" s="5"/>
      <c r="W20" s="5"/>
    </row>
    <row r="21" spans="1:23" x14ac:dyDescent="0.25">
      <c r="A21" s="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U21" s="5"/>
      <c r="V21" s="5"/>
      <c r="W21" s="5"/>
    </row>
    <row r="22" spans="1:23" x14ac:dyDescent="0.25">
      <c r="A22" s="5"/>
      <c r="B22" s="5"/>
      <c r="C22" s="5"/>
      <c r="D22" s="5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U22" s="5"/>
      <c r="V22" s="5"/>
      <c r="W22" s="5"/>
    </row>
    <row r="23" spans="1:23" x14ac:dyDescent="0.25">
      <c r="A23" s="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U23" s="5"/>
      <c r="V23" s="5"/>
      <c r="W23" s="5"/>
    </row>
    <row r="24" spans="1:23" x14ac:dyDescent="0.25">
      <c r="A24" s="5"/>
      <c r="B24" s="5"/>
      <c r="C24" s="5"/>
      <c r="D24" s="5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U24" s="5"/>
      <c r="V24" s="5"/>
      <c r="W24" s="5"/>
    </row>
    <row r="25" spans="1:23" x14ac:dyDescent="0.25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U25" s="5"/>
      <c r="V25" s="5"/>
      <c r="W25" s="5"/>
    </row>
    <row r="26" spans="1:23" x14ac:dyDescent="0.25">
      <c r="A26" s="5"/>
      <c r="B26" s="5"/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U26" s="5"/>
      <c r="V26" s="5"/>
      <c r="W26" s="5"/>
    </row>
    <row r="27" spans="1:23" x14ac:dyDescent="0.25">
      <c r="A27" s="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U27" s="5"/>
      <c r="V27" s="5"/>
      <c r="W27" s="5"/>
    </row>
    <row r="28" spans="1:23" x14ac:dyDescent="0.25">
      <c r="A28" s="5"/>
      <c r="B28" s="5"/>
      <c r="C28" s="5"/>
      <c r="D28" s="5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U28" s="5"/>
      <c r="V28" s="5"/>
      <c r="W28" s="5"/>
    </row>
    <row r="29" spans="1:23" x14ac:dyDescent="0.25">
      <c r="A29" s="5"/>
      <c r="B29" s="5"/>
      <c r="C29" s="5"/>
      <c r="D29" s="5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U29" s="5"/>
      <c r="V29" s="5"/>
      <c r="W29" s="5"/>
    </row>
    <row r="30" spans="1:23" x14ac:dyDescent="0.25">
      <c r="A30" s="5"/>
      <c r="B30" s="5"/>
      <c r="C30" s="5"/>
      <c r="D30" s="5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U30" s="5"/>
      <c r="V30" s="5"/>
      <c r="W30" s="5"/>
    </row>
    <row r="31" spans="1:23" x14ac:dyDescent="0.25">
      <c r="A31" s="5"/>
      <c r="B31" s="5"/>
      <c r="C31" s="5"/>
      <c r="D31" s="5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U31" s="5"/>
      <c r="V31" s="5"/>
      <c r="W31" s="5"/>
    </row>
    <row r="32" spans="1:23" x14ac:dyDescent="0.25">
      <c r="A32" s="5"/>
      <c r="B32" s="5"/>
      <c r="C32" s="5"/>
      <c r="D32" s="5"/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U32" s="5"/>
      <c r="V32" s="5"/>
      <c r="W32" s="5"/>
    </row>
    <row r="33" spans="1:23" x14ac:dyDescent="0.25">
      <c r="A33" s="5"/>
      <c r="B33" s="5"/>
      <c r="C33" s="5"/>
      <c r="D33" s="5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U33" s="5"/>
      <c r="V33" s="5"/>
      <c r="W33" s="5"/>
    </row>
    <row r="34" spans="1:23" x14ac:dyDescent="0.25">
      <c r="A34" s="5"/>
      <c r="B34" s="5"/>
      <c r="C34" s="5"/>
      <c r="D34" s="5"/>
      <c r="E34" s="6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U34" s="5"/>
      <c r="V34" s="5"/>
      <c r="W34" s="5"/>
    </row>
    <row r="35" spans="1:23" x14ac:dyDescent="0.25">
      <c r="A35" s="5"/>
      <c r="B35" s="5"/>
      <c r="C35" s="5"/>
      <c r="D35" s="5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U35" s="5"/>
      <c r="V35" s="5"/>
      <c r="W35" s="5"/>
    </row>
    <row r="36" spans="1:23" x14ac:dyDescent="0.25">
      <c r="A36" s="5"/>
      <c r="B36" s="5"/>
      <c r="C36" s="5"/>
      <c r="D36" s="5"/>
      <c r="E36" s="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U36" s="5"/>
      <c r="V36" s="5"/>
      <c r="W36" s="5"/>
    </row>
    <row r="37" spans="1:23" x14ac:dyDescent="0.25">
      <c r="A37" s="5"/>
      <c r="B37" s="5"/>
      <c r="C37" s="5"/>
      <c r="D37" s="5"/>
      <c r="E37" s="6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U37" s="5"/>
      <c r="V37" s="5"/>
      <c r="W37" s="5"/>
    </row>
    <row r="38" spans="1:23" x14ac:dyDescent="0.25">
      <c r="A38" s="5"/>
      <c r="B38" s="5"/>
      <c r="C38" s="5"/>
      <c r="D38" s="5"/>
      <c r="E38" s="6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U38" s="5"/>
      <c r="V38" s="5"/>
      <c r="W38" s="5"/>
    </row>
    <row r="39" spans="1:23" x14ac:dyDescent="0.25">
      <c r="A39" s="5"/>
      <c r="B39" s="5"/>
      <c r="C39" s="5"/>
      <c r="D39" s="5"/>
      <c r="E39" s="6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U39" s="5"/>
      <c r="V39" s="5"/>
      <c r="W39" s="5"/>
    </row>
    <row r="40" spans="1:23" x14ac:dyDescent="0.25">
      <c r="A40" s="5"/>
      <c r="B40" s="5"/>
      <c r="C40" s="5"/>
      <c r="D40" s="5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U40" s="5"/>
      <c r="V40" s="5"/>
      <c r="W40" s="5"/>
    </row>
    <row r="41" spans="1:23" x14ac:dyDescent="0.25">
      <c r="A41" s="5"/>
      <c r="B41" s="5"/>
      <c r="C41" s="5"/>
      <c r="D41" s="5"/>
      <c r="E41" s="6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U41" s="5"/>
      <c r="V41" s="5"/>
      <c r="W41" s="5"/>
    </row>
    <row r="42" spans="1:23" x14ac:dyDescent="0.25">
      <c r="A42" s="5"/>
      <c r="B42" s="5"/>
      <c r="C42" s="5"/>
      <c r="D42" s="5"/>
      <c r="E42" s="6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U42" s="5"/>
      <c r="V42" s="5"/>
      <c r="W42" s="5"/>
    </row>
    <row r="43" spans="1:23" x14ac:dyDescent="0.25">
      <c r="A43" s="5"/>
      <c r="B43" s="5"/>
      <c r="C43" s="5"/>
      <c r="D43" s="5"/>
      <c r="E43" s="6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U43" s="5"/>
      <c r="V43" s="5"/>
      <c r="W43" s="5"/>
    </row>
    <row r="44" spans="1:23" x14ac:dyDescent="0.25">
      <c r="A44" s="5"/>
      <c r="B44" s="5"/>
      <c r="C44" s="5"/>
      <c r="D44" s="5"/>
      <c r="E44" s="6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U44" s="5"/>
      <c r="V44" s="5"/>
      <c r="W44" s="5"/>
    </row>
    <row r="45" spans="1:23" x14ac:dyDescent="0.25">
      <c r="A45" s="5"/>
      <c r="B45" s="5"/>
      <c r="C45" s="5"/>
      <c r="D45" s="5"/>
      <c r="E45" s="6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U45" s="5"/>
      <c r="V45" s="5"/>
      <c r="W45" s="5"/>
    </row>
    <row r="46" spans="1:23" x14ac:dyDescent="0.25">
      <c r="A46" s="5"/>
      <c r="B46" s="5"/>
      <c r="C46" s="5"/>
      <c r="D46" s="5"/>
      <c r="E46" s="6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U46" s="5"/>
      <c r="V46" s="5"/>
      <c r="W46" s="5"/>
    </row>
    <row r="47" spans="1:23" x14ac:dyDescent="0.25">
      <c r="A47" s="5"/>
      <c r="B47" s="5"/>
      <c r="C47" s="5"/>
      <c r="D47" s="5"/>
      <c r="E47" s="6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U47" s="5"/>
      <c r="V47" s="5"/>
      <c r="W47" s="5"/>
    </row>
    <row r="48" spans="1:23" x14ac:dyDescent="0.25">
      <c r="A48" s="5"/>
      <c r="B48" s="5"/>
      <c r="C48" s="5"/>
      <c r="D48" s="5"/>
      <c r="E48" s="6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U48" s="5"/>
      <c r="V48" s="5"/>
      <c r="W48" s="5"/>
    </row>
    <row r="49" spans="1:23" x14ac:dyDescent="0.25">
      <c r="A49" s="5"/>
      <c r="B49" s="5"/>
      <c r="C49" s="5"/>
      <c r="D49" s="5"/>
      <c r="E49" s="6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U49" s="5"/>
      <c r="V49" s="5"/>
      <c r="W49" s="5"/>
    </row>
    <row r="50" spans="1:23" x14ac:dyDescent="0.25">
      <c r="A50" s="5"/>
      <c r="B50" s="5"/>
      <c r="C50" s="5"/>
      <c r="D50" s="5"/>
      <c r="E50" s="6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U50" s="5"/>
      <c r="V50" s="5"/>
    </row>
    <row r="51" spans="1:23" x14ac:dyDescent="0.25">
      <c r="A51" s="5"/>
      <c r="B51" s="5"/>
      <c r="C51" s="5"/>
      <c r="D51" s="5"/>
      <c r="E51" s="6"/>
      <c r="F51" s="5"/>
      <c r="G51" s="5"/>
      <c r="H51" s="5"/>
      <c r="I51" s="5"/>
      <c r="J51" s="5"/>
      <c r="K51" s="5"/>
      <c r="L51" s="5"/>
      <c r="M51" s="5"/>
      <c r="N51" s="5"/>
      <c r="O51" s="5"/>
      <c r="P51" s="7"/>
      <c r="Q51" s="5"/>
      <c r="R51" s="6"/>
      <c r="S51" s="5"/>
      <c r="U51" s="5"/>
      <c r="V51" s="5"/>
      <c r="W51" s="5"/>
    </row>
    <row r="52" spans="1:23" x14ac:dyDescent="0.25">
      <c r="A52" s="5"/>
      <c r="B52" s="5"/>
      <c r="C52" s="5"/>
      <c r="D52" s="5"/>
      <c r="E52" s="6"/>
      <c r="F52" s="5"/>
      <c r="G52" s="5"/>
      <c r="H52" s="5"/>
      <c r="I52" s="5"/>
      <c r="J52" s="5"/>
      <c r="K52" s="5"/>
      <c r="L52" s="5"/>
      <c r="M52" s="5"/>
      <c r="N52" s="5"/>
      <c r="O52" s="5"/>
      <c r="P52" s="7"/>
      <c r="Q52" s="5"/>
      <c r="R52" s="6"/>
      <c r="S52" s="5"/>
      <c r="U52" s="5"/>
      <c r="V52" s="5"/>
      <c r="W52" s="5"/>
    </row>
    <row r="53" spans="1:23" x14ac:dyDescent="0.25">
      <c r="A53" s="5"/>
      <c r="B53" s="5"/>
      <c r="C53" s="5"/>
      <c r="D53" s="5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7"/>
      <c r="Q53" s="5"/>
      <c r="R53" s="6"/>
      <c r="S53" s="5"/>
      <c r="U53" s="5"/>
      <c r="V53" s="5"/>
      <c r="W53" s="5"/>
    </row>
    <row r="54" spans="1:23" x14ac:dyDescent="0.25">
      <c r="A54" s="5"/>
      <c r="B54" s="5"/>
      <c r="C54" s="5"/>
      <c r="D54" s="5"/>
      <c r="E54" s="6"/>
      <c r="F54" s="5"/>
      <c r="G54" s="5"/>
      <c r="H54" s="5"/>
      <c r="I54" s="5"/>
      <c r="J54" s="5"/>
      <c r="K54" s="5"/>
      <c r="L54" s="5"/>
      <c r="M54" s="5"/>
      <c r="N54" s="5"/>
      <c r="O54" s="5"/>
      <c r="P54" s="7"/>
      <c r="Q54" s="5"/>
      <c r="R54" s="6"/>
      <c r="S54" s="5"/>
      <c r="U54" s="5"/>
      <c r="V54" s="5"/>
      <c r="W54" s="5"/>
    </row>
    <row r="55" spans="1:23" x14ac:dyDescent="0.25">
      <c r="A55" s="5"/>
      <c r="B55" s="5"/>
      <c r="C55" s="5"/>
      <c r="D55" s="5"/>
      <c r="E55" s="6"/>
      <c r="F55" s="5"/>
      <c r="G55" s="5"/>
      <c r="H55" s="5"/>
      <c r="I55" s="5"/>
      <c r="J55" s="5"/>
      <c r="K55" s="5"/>
      <c r="L55" s="5"/>
      <c r="M55" s="5"/>
      <c r="N55" s="5"/>
      <c r="O55" s="5"/>
      <c r="P55" s="7"/>
      <c r="Q55" s="5"/>
      <c r="R55" s="6"/>
      <c r="S55" s="5"/>
      <c r="U55" s="5"/>
      <c r="V55" s="5"/>
      <c r="W55" s="5"/>
    </row>
    <row r="56" spans="1:23" x14ac:dyDescent="0.25">
      <c r="A56" s="5"/>
      <c r="B56" s="5"/>
      <c r="C56" s="5"/>
      <c r="D56" s="5"/>
      <c r="E56" s="6"/>
      <c r="F56" s="5"/>
      <c r="G56" s="5"/>
      <c r="H56" s="5"/>
      <c r="I56" s="5"/>
      <c r="J56" s="5"/>
      <c r="K56" s="5"/>
      <c r="L56" s="5"/>
      <c r="M56" s="5"/>
      <c r="N56" s="5"/>
      <c r="O56" s="5"/>
      <c r="P56" s="7"/>
      <c r="Q56" s="5"/>
      <c r="R56" s="6"/>
      <c r="S56" s="5"/>
      <c r="U56" s="5"/>
      <c r="V56" s="5"/>
      <c r="W56" s="5"/>
    </row>
    <row r="57" spans="1:23" x14ac:dyDescent="0.25">
      <c r="A57" s="5"/>
      <c r="B57" s="5"/>
      <c r="C57" s="5"/>
      <c r="D57" s="5"/>
      <c r="E57" s="6"/>
      <c r="F57" s="5"/>
      <c r="G57" s="5"/>
      <c r="H57" s="5"/>
      <c r="I57" s="5"/>
      <c r="J57" s="5"/>
      <c r="K57" s="5"/>
      <c r="L57" s="5"/>
      <c r="M57" s="5"/>
      <c r="N57" s="5"/>
      <c r="O57" s="5"/>
      <c r="P57" s="7"/>
      <c r="Q57" s="5"/>
      <c r="R57" s="6"/>
      <c r="S57" s="5"/>
      <c r="U57" s="5"/>
      <c r="V57" s="5"/>
      <c r="W57" s="5"/>
    </row>
    <row r="58" spans="1:23" x14ac:dyDescent="0.25">
      <c r="A58" s="5"/>
      <c r="B58" s="5"/>
      <c r="C58" s="5"/>
      <c r="D58" s="5"/>
      <c r="E58" s="6"/>
      <c r="F58" s="5"/>
      <c r="G58" s="5"/>
      <c r="H58" s="5"/>
      <c r="I58" s="5"/>
      <c r="J58" s="5"/>
      <c r="K58" s="5"/>
      <c r="L58" s="5"/>
      <c r="M58" s="5"/>
      <c r="N58" s="5"/>
      <c r="O58" s="5"/>
      <c r="P58" s="7"/>
      <c r="Q58" s="5"/>
      <c r="R58" s="6"/>
      <c r="S58" s="5"/>
      <c r="U58" s="5"/>
      <c r="V58" s="5"/>
      <c r="W58" s="5"/>
    </row>
    <row r="59" spans="1:23" x14ac:dyDescent="0.25">
      <c r="A59" s="5"/>
      <c r="B59" s="5"/>
      <c r="C59" s="5"/>
      <c r="D59" s="5"/>
      <c r="E59" s="6"/>
      <c r="F59" s="5"/>
      <c r="G59" s="5"/>
      <c r="H59" s="5"/>
      <c r="I59" s="5"/>
      <c r="J59" s="5"/>
      <c r="K59" s="5"/>
      <c r="L59" s="5"/>
      <c r="M59" s="5"/>
      <c r="N59" s="5"/>
      <c r="O59" s="5"/>
      <c r="P59" s="7"/>
      <c r="Q59" s="5"/>
      <c r="R59" s="6"/>
      <c r="S59" s="5"/>
      <c r="U59" s="5"/>
      <c r="V59" s="5"/>
      <c r="W59" s="5"/>
    </row>
    <row r="60" spans="1:23" x14ac:dyDescent="0.25">
      <c r="A60" s="5"/>
      <c r="B60" s="5"/>
      <c r="C60" s="5"/>
      <c r="D60" s="5"/>
      <c r="E60" s="6"/>
      <c r="F60" s="5"/>
      <c r="G60" s="5"/>
      <c r="H60" s="5"/>
      <c r="I60" s="5"/>
      <c r="J60" s="5"/>
      <c r="K60" s="5"/>
      <c r="L60" s="5"/>
      <c r="M60" s="5"/>
      <c r="N60" s="5"/>
      <c r="O60" s="5"/>
      <c r="P60" s="7"/>
      <c r="Q60" s="5"/>
      <c r="R60" s="6"/>
      <c r="S60" s="5"/>
      <c r="U60" s="5"/>
      <c r="V60" s="5"/>
      <c r="W60" s="5"/>
    </row>
    <row r="61" spans="1:23" x14ac:dyDescent="0.25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  <c r="N61" s="5"/>
      <c r="O61" s="5"/>
      <c r="P61" s="7"/>
      <c r="Q61" s="5"/>
      <c r="R61" s="6"/>
      <c r="S61" s="5"/>
      <c r="U61" s="5"/>
      <c r="V61" s="5"/>
      <c r="W61" s="5"/>
    </row>
    <row r="62" spans="1:23" x14ac:dyDescent="0.25">
      <c r="A62" s="5"/>
      <c r="B62" s="5"/>
      <c r="C62" s="5"/>
      <c r="D62" s="5"/>
      <c r="E62" s="6"/>
      <c r="F62" s="5"/>
      <c r="G62" s="5"/>
      <c r="H62" s="5"/>
      <c r="I62" s="5"/>
      <c r="J62" s="5"/>
      <c r="K62" s="5"/>
      <c r="L62" s="5"/>
      <c r="M62" s="5"/>
      <c r="N62" s="5"/>
      <c r="O62" s="5"/>
      <c r="P62" s="7"/>
      <c r="Q62" s="5"/>
      <c r="R62" s="6"/>
      <c r="S62" s="5"/>
      <c r="U62" s="5"/>
      <c r="V62" s="5"/>
      <c r="W62" s="5"/>
    </row>
    <row r="63" spans="1:23" x14ac:dyDescent="0.25">
      <c r="A63" s="5"/>
      <c r="B63" s="5"/>
      <c r="C63" s="5"/>
      <c r="D63" s="5"/>
      <c r="E63" s="6"/>
      <c r="F63" s="5"/>
      <c r="G63" s="5"/>
      <c r="H63" s="5"/>
      <c r="I63" s="5"/>
      <c r="J63" s="5"/>
      <c r="K63" s="5"/>
      <c r="L63" s="5"/>
      <c r="M63" s="5"/>
      <c r="N63" s="5"/>
      <c r="O63" s="5"/>
      <c r="P63" s="7"/>
      <c r="Q63" s="5"/>
      <c r="R63" s="6"/>
      <c r="S63" s="5"/>
      <c r="U63" s="5"/>
      <c r="V63" s="5"/>
      <c r="W63" s="5"/>
    </row>
    <row r="64" spans="1:23" x14ac:dyDescent="0.25">
      <c r="A64" s="5"/>
      <c r="B64" s="5"/>
      <c r="C64" s="5"/>
      <c r="D64" s="5"/>
      <c r="E64" s="6"/>
      <c r="F64" s="5"/>
      <c r="G64" s="5"/>
      <c r="H64" s="5"/>
      <c r="I64" s="5"/>
      <c r="J64" s="5"/>
      <c r="K64" s="5"/>
      <c r="L64" s="5"/>
      <c r="M64" s="5"/>
      <c r="N64" s="5"/>
      <c r="O64" s="5"/>
      <c r="P64" s="7"/>
      <c r="Q64" s="5"/>
      <c r="R64" s="6"/>
      <c r="S64" s="5"/>
      <c r="U64" s="5"/>
      <c r="V64" s="5"/>
      <c r="W64" s="5"/>
    </row>
    <row r="65" spans="1:23" x14ac:dyDescent="0.25">
      <c r="A65" s="5"/>
      <c r="B65" s="5"/>
      <c r="C65" s="5"/>
      <c r="D65" s="5"/>
      <c r="E65" s="6"/>
      <c r="F65" s="5"/>
      <c r="G65" s="5"/>
      <c r="H65" s="5"/>
      <c r="I65" s="5"/>
      <c r="J65" s="5"/>
      <c r="K65" s="5"/>
      <c r="L65" s="5"/>
      <c r="M65" s="5"/>
      <c r="N65" s="5"/>
      <c r="O65" s="5"/>
      <c r="P65" s="7"/>
      <c r="Q65" s="5"/>
      <c r="R65" s="6"/>
      <c r="S65" s="5"/>
      <c r="U65" s="5"/>
      <c r="V65" s="5"/>
      <c r="W65" s="5"/>
    </row>
    <row r="66" spans="1:23" x14ac:dyDescent="0.25">
      <c r="A66" s="5"/>
      <c r="B66" s="5"/>
      <c r="C66" s="5"/>
      <c r="D66" s="5"/>
      <c r="E66" s="6"/>
      <c r="F66" s="5"/>
      <c r="G66" s="5"/>
      <c r="H66" s="5"/>
      <c r="I66" s="5"/>
      <c r="J66" s="5"/>
      <c r="K66" s="5"/>
      <c r="L66" s="5"/>
      <c r="M66" s="5"/>
      <c r="N66" s="5"/>
      <c r="O66" s="5"/>
      <c r="P66" s="7"/>
      <c r="Q66" s="5"/>
      <c r="R66" s="6"/>
      <c r="S66" s="5"/>
      <c r="U66" s="5"/>
      <c r="V66" s="5"/>
      <c r="W66" s="5"/>
    </row>
    <row r="67" spans="1:23" x14ac:dyDescent="0.25">
      <c r="A67" s="5"/>
      <c r="B67" s="5"/>
      <c r="C67" s="5"/>
      <c r="D67" s="5"/>
      <c r="E67" s="6"/>
      <c r="F67" s="5"/>
      <c r="G67" s="5"/>
      <c r="H67" s="5"/>
      <c r="I67" s="5"/>
      <c r="J67" s="5"/>
      <c r="K67" s="5"/>
      <c r="L67" s="5"/>
      <c r="M67" s="5"/>
      <c r="N67" s="5"/>
      <c r="O67" s="5"/>
      <c r="P67" s="7"/>
      <c r="Q67" s="5"/>
      <c r="R67" s="6"/>
      <c r="S67" s="5"/>
      <c r="U67" s="5"/>
      <c r="V67" s="5"/>
      <c r="W67" s="5"/>
    </row>
    <row r="68" spans="1:23" x14ac:dyDescent="0.25">
      <c r="A68" s="5"/>
      <c r="B68" s="5"/>
      <c r="C68" s="5"/>
      <c r="D68" s="5"/>
      <c r="E68" s="6"/>
      <c r="F68" s="5"/>
      <c r="G68" s="5"/>
      <c r="H68" s="5"/>
      <c r="I68" s="5"/>
      <c r="J68" s="5"/>
      <c r="K68" s="5"/>
      <c r="L68" s="5"/>
      <c r="M68" s="5"/>
      <c r="N68" s="5"/>
      <c r="O68" s="5"/>
      <c r="P68" s="7"/>
      <c r="Q68" s="5"/>
      <c r="R68" s="6"/>
      <c r="S68" s="5"/>
      <c r="U68" s="5"/>
      <c r="V68" s="5"/>
      <c r="W68" s="5"/>
    </row>
    <row r="69" spans="1:23" x14ac:dyDescent="0.25">
      <c r="A69" s="5"/>
      <c r="B69" s="5"/>
      <c r="C69" s="5"/>
      <c r="D69" s="5"/>
      <c r="E69" s="6"/>
      <c r="F69" s="5"/>
      <c r="G69" s="5"/>
      <c r="H69" s="5"/>
      <c r="I69" s="5"/>
      <c r="J69" s="5"/>
      <c r="K69" s="5"/>
      <c r="L69" s="5"/>
      <c r="M69" s="5"/>
      <c r="N69" s="5"/>
      <c r="O69" s="5"/>
      <c r="P69" s="7"/>
      <c r="Q69" s="5"/>
      <c r="R69" s="6"/>
      <c r="S69" s="5"/>
      <c r="U69" s="5"/>
      <c r="V69" s="5"/>
      <c r="W69" s="5"/>
    </row>
    <row r="70" spans="1:23" x14ac:dyDescent="0.25">
      <c r="A70" s="5"/>
      <c r="B70" s="5"/>
      <c r="C70" s="5"/>
      <c r="D70" s="5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7"/>
      <c r="Q70" s="5"/>
      <c r="R70" s="6"/>
      <c r="S70" s="5"/>
      <c r="U70" s="5"/>
      <c r="V70" s="5"/>
      <c r="W70" s="5"/>
    </row>
    <row r="71" spans="1:23" x14ac:dyDescent="0.25">
      <c r="A71" s="5"/>
      <c r="B71" s="5"/>
      <c r="C71" s="5"/>
      <c r="D71" s="5"/>
      <c r="E71" s="6"/>
      <c r="F71" s="5"/>
      <c r="G71" s="5"/>
      <c r="H71" s="5"/>
      <c r="I71" s="5"/>
      <c r="J71" s="5"/>
      <c r="K71" s="5"/>
      <c r="L71" s="5"/>
      <c r="M71" s="5"/>
      <c r="N71" s="5"/>
      <c r="O71" s="5"/>
      <c r="P71" s="7"/>
      <c r="Q71" s="5"/>
      <c r="R71" s="6"/>
      <c r="S71" s="5"/>
      <c r="U71" s="5"/>
      <c r="V71" s="5"/>
      <c r="W71" s="5"/>
    </row>
    <row r="72" spans="1:23" x14ac:dyDescent="0.25">
      <c r="A72" s="5"/>
      <c r="B72" s="5"/>
      <c r="C72" s="5"/>
      <c r="D72" s="5"/>
      <c r="E72" s="6"/>
      <c r="F72" s="5"/>
      <c r="G72" s="5"/>
      <c r="H72" s="5"/>
      <c r="I72" s="5"/>
      <c r="J72" s="5"/>
      <c r="K72" s="5"/>
      <c r="L72" s="5"/>
      <c r="M72" s="5"/>
      <c r="N72" s="5"/>
      <c r="O72" s="5"/>
      <c r="P72" s="7"/>
      <c r="Q72" s="5"/>
      <c r="R72" s="6"/>
      <c r="S72" s="5"/>
      <c r="U72" s="5"/>
      <c r="V72" s="5"/>
      <c r="W72" s="5"/>
    </row>
    <row r="73" spans="1:23" x14ac:dyDescent="0.25">
      <c r="A73" s="5"/>
      <c r="B73" s="5"/>
      <c r="C73" s="5"/>
      <c r="D73" s="5"/>
      <c r="E73" s="6"/>
      <c r="F73" s="5"/>
      <c r="G73" s="5"/>
      <c r="H73" s="5"/>
      <c r="I73" s="5"/>
      <c r="J73" s="5"/>
      <c r="K73" s="5"/>
      <c r="L73" s="5"/>
      <c r="M73" s="5"/>
      <c r="N73" s="5"/>
      <c r="O73" s="5"/>
      <c r="P73" s="7"/>
      <c r="Q73" s="5"/>
      <c r="R73" s="6"/>
      <c r="S73" s="5"/>
      <c r="U73" s="5"/>
      <c r="V73" s="5"/>
      <c r="W73" s="5"/>
    </row>
    <row r="74" spans="1:23" x14ac:dyDescent="0.25">
      <c r="A74" s="5"/>
      <c r="B74" s="5"/>
      <c r="C74" s="5"/>
      <c r="D74" s="5"/>
      <c r="E74" s="6"/>
      <c r="F74" s="5"/>
      <c r="G74" s="5"/>
      <c r="H74" s="5"/>
      <c r="I74" s="5"/>
      <c r="J74" s="5"/>
      <c r="K74" s="5"/>
      <c r="L74" s="5"/>
      <c r="M74" s="5"/>
      <c r="N74" s="5"/>
      <c r="O74" s="5"/>
      <c r="P74" s="7"/>
      <c r="Q74" s="5"/>
      <c r="R74" s="6"/>
      <c r="S74" s="5"/>
      <c r="U74" s="5"/>
      <c r="V74" s="5"/>
      <c r="W74" s="5"/>
    </row>
    <row r="75" spans="1:23" x14ac:dyDescent="0.25">
      <c r="A75" s="5"/>
      <c r="B75" s="5"/>
      <c r="C75" s="5"/>
      <c r="D75" s="5"/>
      <c r="E75" s="6"/>
      <c r="F75" s="5"/>
      <c r="G75" s="5"/>
      <c r="H75" s="5"/>
      <c r="I75" s="5"/>
      <c r="J75" s="5"/>
      <c r="K75" s="5"/>
      <c r="L75" s="5"/>
      <c r="M75" s="5"/>
      <c r="N75" s="5"/>
      <c r="O75" s="5"/>
      <c r="P75" s="7"/>
      <c r="Q75" s="5"/>
      <c r="R75" s="6"/>
      <c r="S75" s="5"/>
      <c r="U75" s="5"/>
      <c r="V75" s="5"/>
      <c r="W75" s="5"/>
    </row>
    <row r="76" spans="1:23" x14ac:dyDescent="0.25">
      <c r="A76" s="5"/>
      <c r="B76" s="5"/>
      <c r="C76" s="5"/>
      <c r="D76" s="5"/>
      <c r="E76" s="6"/>
      <c r="F76" s="5"/>
      <c r="G76" s="5"/>
      <c r="H76" s="5"/>
      <c r="I76" s="5"/>
      <c r="J76" s="5"/>
      <c r="K76" s="5"/>
      <c r="L76" s="5"/>
      <c r="M76" s="5"/>
      <c r="N76" s="5"/>
      <c r="O76" s="5"/>
      <c r="P76" s="7"/>
      <c r="Q76" s="5"/>
      <c r="R76" s="6"/>
      <c r="S76" s="5"/>
      <c r="U76" s="5"/>
      <c r="V76" s="5"/>
      <c r="W76" s="5"/>
    </row>
    <row r="77" spans="1:23" x14ac:dyDescent="0.25">
      <c r="A77" s="5"/>
      <c r="B77" s="5"/>
      <c r="C77" s="5"/>
      <c r="D77" s="5"/>
      <c r="E77" s="6"/>
      <c r="F77" s="5"/>
      <c r="G77" s="5"/>
      <c r="H77" s="5"/>
      <c r="I77" s="5"/>
      <c r="J77" s="5"/>
      <c r="K77" s="5"/>
      <c r="L77" s="5"/>
      <c r="M77" s="5"/>
      <c r="N77" s="5"/>
      <c r="O77" s="5"/>
      <c r="P77" s="7"/>
      <c r="Q77" s="5"/>
      <c r="R77" s="6"/>
      <c r="S77" s="5"/>
      <c r="U77" s="5"/>
      <c r="V77" s="5"/>
      <c r="W77" s="5"/>
    </row>
    <row r="78" spans="1:23" x14ac:dyDescent="0.25">
      <c r="A78" s="5"/>
      <c r="B78" s="5"/>
      <c r="C78" s="5"/>
      <c r="D78" s="5"/>
      <c r="E78" s="6"/>
      <c r="F78" s="5"/>
      <c r="G78" s="5"/>
      <c r="H78" s="5"/>
      <c r="I78" s="5"/>
      <c r="J78" s="5"/>
      <c r="K78" s="5"/>
      <c r="L78" s="5"/>
      <c r="M78" s="5"/>
      <c r="N78" s="5"/>
      <c r="O78" s="5"/>
      <c r="P78" s="7"/>
      <c r="Q78" s="5"/>
      <c r="R78" s="6"/>
      <c r="S78" s="5"/>
      <c r="U78" s="5"/>
      <c r="V78" s="5"/>
      <c r="W78" s="5"/>
    </row>
    <row r="79" spans="1:23" x14ac:dyDescent="0.25">
      <c r="A79" s="5"/>
      <c r="B79" s="5"/>
      <c r="C79" s="5"/>
      <c r="D79" s="5"/>
      <c r="E79" s="6"/>
      <c r="F79" s="5"/>
      <c r="G79" s="5"/>
      <c r="H79" s="5"/>
      <c r="I79" s="5"/>
      <c r="J79" s="5"/>
      <c r="K79" s="5"/>
      <c r="L79" s="5"/>
      <c r="M79" s="5"/>
      <c r="N79" s="5"/>
      <c r="O79" s="5"/>
      <c r="P79" s="7"/>
      <c r="Q79" s="5"/>
      <c r="R79" s="6"/>
      <c r="S79" s="5"/>
      <c r="U79" s="5"/>
      <c r="V79" s="5"/>
      <c r="W79" s="5"/>
    </row>
    <row r="80" spans="1:23" x14ac:dyDescent="0.25">
      <c r="A80" s="5"/>
      <c r="B80" s="5"/>
      <c r="C80" s="5"/>
      <c r="D80" s="5"/>
      <c r="E80" s="6"/>
      <c r="F80" s="5"/>
      <c r="G80" s="5"/>
      <c r="H80" s="5"/>
      <c r="I80" s="5"/>
      <c r="J80" s="5"/>
      <c r="K80" s="5"/>
      <c r="L80" s="5"/>
      <c r="M80" s="5"/>
      <c r="N80" s="5"/>
      <c r="O80" s="5"/>
      <c r="P80" s="7"/>
      <c r="Q80" s="5"/>
      <c r="R80" s="6"/>
      <c r="S80" s="5"/>
      <c r="U80" s="5"/>
      <c r="V80" s="5"/>
      <c r="W80" s="5"/>
    </row>
    <row r="81" spans="1:23" x14ac:dyDescent="0.25">
      <c r="A81" s="5"/>
      <c r="B81" s="5"/>
      <c r="C81" s="5"/>
      <c r="D81" s="5"/>
      <c r="E81" s="6"/>
      <c r="F81" s="5"/>
      <c r="G81" s="5"/>
      <c r="H81" s="5"/>
      <c r="I81" s="5"/>
      <c r="J81" s="5"/>
      <c r="K81" s="5"/>
      <c r="L81" s="5"/>
      <c r="M81" s="5"/>
      <c r="N81" s="5"/>
      <c r="O81" s="5"/>
      <c r="P81" s="7"/>
      <c r="Q81" s="5"/>
      <c r="R81" s="6"/>
      <c r="S81" s="5"/>
      <c r="U81" s="5"/>
      <c r="V81" s="5"/>
      <c r="W81" s="5"/>
    </row>
    <row r="82" spans="1:23" x14ac:dyDescent="0.25">
      <c r="A82" s="5"/>
      <c r="B82" s="5"/>
      <c r="C82" s="5"/>
      <c r="D82" s="5"/>
      <c r="E82" s="6"/>
      <c r="F82" s="5"/>
      <c r="G82" s="5"/>
      <c r="H82" s="5"/>
      <c r="I82" s="5"/>
      <c r="J82" s="5"/>
      <c r="K82" s="5"/>
      <c r="L82" s="5"/>
      <c r="M82" s="5"/>
      <c r="N82" s="5"/>
      <c r="O82" s="5"/>
      <c r="P82" s="7"/>
      <c r="Q82" s="5"/>
      <c r="R82" s="6"/>
      <c r="S82" s="5"/>
      <c r="U82" s="5"/>
      <c r="V82" s="5"/>
      <c r="W82" s="5"/>
    </row>
    <row r="83" spans="1:23" x14ac:dyDescent="0.25">
      <c r="A83" s="5"/>
      <c r="B83" s="5"/>
      <c r="C83" s="5"/>
      <c r="D83" s="5"/>
      <c r="E83" s="6"/>
      <c r="F83" s="5"/>
      <c r="G83" s="5"/>
      <c r="H83" s="5"/>
      <c r="I83" s="5"/>
      <c r="J83" s="5"/>
      <c r="K83" s="5"/>
      <c r="L83" s="5"/>
      <c r="M83" s="5"/>
      <c r="N83" s="5"/>
      <c r="O83" s="5"/>
      <c r="P83" s="7"/>
      <c r="Q83" s="5"/>
      <c r="R83" s="6"/>
      <c r="S83" s="5"/>
      <c r="U83" s="5"/>
      <c r="V83" s="5"/>
      <c r="W83" s="5"/>
    </row>
    <row r="84" spans="1:23" x14ac:dyDescent="0.25">
      <c r="A84" s="5"/>
      <c r="B84" s="5"/>
      <c r="C84" s="5"/>
      <c r="D84" s="5"/>
      <c r="E84" s="6"/>
      <c r="F84" s="5"/>
      <c r="G84" s="5"/>
      <c r="H84" s="5"/>
      <c r="I84" s="5"/>
      <c r="J84" s="5"/>
      <c r="K84" s="5"/>
      <c r="L84" s="5"/>
      <c r="M84" s="5"/>
      <c r="N84" s="5"/>
      <c r="O84" s="5"/>
      <c r="P84" s="7"/>
      <c r="Q84" s="5"/>
      <c r="R84" s="6"/>
      <c r="S84" s="5"/>
      <c r="U84" s="5"/>
      <c r="V84" s="5"/>
      <c r="W84" s="5"/>
    </row>
    <row r="85" spans="1:23" x14ac:dyDescent="0.25">
      <c r="A85" s="5"/>
      <c r="B85" s="5"/>
      <c r="C85" s="5"/>
      <c r="D85" s="5"/>
      <c r="E85" s="6"/>
      <c r="F85" s="5"/>
      <c r="G85" s="5"/>
      <c r="H85" s="5"/>
      <c r="I85" s="5"/>
      <c r="J85" s="5"/>
      <c r="K85" s="5"/>
      <c r="L85" s="5"/>
      <c r="M85" s="5"/>
      <c r="N85" s="5"/>
      <c r="O85" s="5"/>
      <c r="P85" s="7"/>
      <c r="Q85" s="5"/>
      <c r="R85" s="6"/>
      <c r="S85" s="5"/>
      <c r="U85" s="5"/>
      <c r="V85" s="5"/>
      <c r="W85" s="5"/>
    </row>
    <row r="86" spans="1:23" x14ac:dyDescent="0.25">
      <c r="A86" s="5"/>
      <c r="B86" s="5"/>
      <c r="C86" s="5"/>
      <c r="D86" s="5"/>
      <c r="E86" s="6"/>
      <c r="F86" s="5"/>
      <c r="G86" s="5"/>
      <c r="H86" s="5"/>
      <c r="I86" s="5"/>
      <c r="J86" s="5"/>
      <c r="K86" s="5"/>
      <c r="L86" s="5"/>
      <c r="M86" s="5"/>
      <c r="N86" s="5"/>
      <c r="O86" s="5"/>
      <c r="P86" s="7"/>
      <c r="Q86" s="5"/>
      <c r="R86" s="6"/>
      <c r="S86" s="5"/>
      <c r="U86" s="5"/>
      <c r="V86" s="5"/>
      <c r="W86" s="5"/>
    </row>
    <row r="87" spans="1:23" x14ac:dyDescent="0.25">
      <c r="A87" s="5"/>
      <c r="B87" s="5"/>
      <c r="C87" s="5"/>
      <c r="D87" s="5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7"/>
      <c r="Q87" s="5"/>
      <c r="R87" s="6"/>
      <c r="S87" s="5"/>
      <c r="U87" s="5"/>
      <c r="V87" s="5"/>
      <c r="W87" s="5"/>
    </row>
    <row r="88" spans="1:23" x14ac:dyDescent="0.25">
      <c r="A88" s="5"/>
      <c r="B88" s="5"/>
      <c r="C88" s="5"/>
      <c r="D88" s="5"/>
      <c r="E88" s="6"/>
      <c r="F88" s="5"/>
      <c r="G88" s="5"/>
      <c r="H88" s="5"/>
      <c r="I88" s="5"/>
      <c r="J88" s="5"/>
      <c r="K88" s="5"/>
      <c r="L88" s="5"/>
      <c r="M88" s="5"/>
      <c r="N88" s="5"/>
      <c r="O88" s="5"/>
      <c r="P88" s="7"/>
      <c r="Q88" s="5"/>
      <c r="R88" s="6"/>
      <c r="S88" s="5"/>
      <c r="U88" s="5"/>
      <c r="V88" s="5"/>
      <c r="W88" s="5"/>
    </row>
    <row r="89" spans="1:23" x14ac:dyDescent="0.25">
      <c r="A89" s="5"/>
      <c r="B89" s="5"/>
      <c r="C89" s="5"/>
      <c r="D89" s="5"/>
      <c r="E89" s="6"/>
      <c r="F89" s="5"/>
      <c r="G89" s="5"/>
      <c r="H89" s="5"/>
      <c r="I89" s="5"/>
      <c r="J89" s="5"/>
      <c r="K89" s="5"/>
      <c r="L89" s="5"/>
      <c r="M89" s="5"/>
      <c r="N89" s="5"/>
      <c r="O89" s="5"/>
      <c r="P89" s="7"/>
      <c r="Q89" s="5"/>
      <c r="R89" s="6"/>
      <c r="S89" s="5"/>
      <c r="U89" s="5"/>
      <c r="V89" s="5"/>
      <c r="W89" s="5"/>
    </row>
    <row r="90" spans="1:23" x14ac:dyDescent="0.25">
      <c r="A90" s="5"/>
      <c r="B90" s="5"/>
      <c r="C90" s="5"/>
      <c r="D90" s="5"/>
      <c r="E90" s="6"/>
      <c r="F90" s="5"/>
      <c r="G90" s="5"/>
      <c r="H90" s="5"/>
      <c r="I90" s="5"/>
      <c r="J90" s="5"/>
      <c r="K90" s="5"/>
      <c r="L90" s="5"/>
      <c r="M90" s="5"/>
      <c r="N90" s="5"/>
      <c r="O90" s="5"/>
      <c r="P90" s="7"/>
      <c r="Q90" s="5"/>
      <c r="R90" s="6"/>
      <c r="S90" s="5"/>
      <c r="U90" s="5"/>
      <c r="V90" s="5"/>
      <c r="W90" s="5"/>
    </row>
    <row r="91" spans="1:23" x14ac:dyDescent="0.25">
      <c r="A91" s="5"/>
      <c r="B91" s="5"/>
      <c r="C91" s="5"/>
      <c r="D91" s="5"/>
      <c r="E91" s="6"/>
      <c r="F91" s="5"/>
      <c r="G91" s="5"/>
      <c r="H91" s="5"/>
      <c r="I91" s="5"/>
      <c r="J91" s="5"/>
      <c r="K91" s="5"/>
      <c r="L91" s="5"/>
      <c r="M91" s="5"/>
      <c r="N91" s="5"/>
      <c r="O91" s="5"/>
      <c r="P91" s="7"/>
      <c r="Q91" s="5"/>
      <c r="R91" s="6"/>
      <c r="S91" s="5"/>
      <c r="U91" s="5"/>
      <c r="V91" s="5"/>
      <c r="W91" s="5"/>
    </row>
    <row r="92" spans="1:23" x14ac:dyDescent="0.25">
      <c r="A92" s="5"/>
      <c r="B92" s="5"/>
      <c r="C92" s="5"/>
      <c r="D92" s="5"/>
      <c r="E92" s="6"/>
      <c r="F92" s="5"/>
      <c r="G92" s="5"/>
      <c r="H92" s="5"/>
      <c r="I92" s="5"/>
      <c r="J92" s="5"/>
      <c r="K92" s="5"/>
      <c r="L92" s="5"/>
      <c r="M92" s="5"/>
      <c r="N92" s="5"/>
      <c r="O92" s="5"/>
      <c r="P92" s="7"/>
      <c r="Q92" s="5"/>
      <c r="R92" s="6"/>
      <c r="S92" s="5"/>
      <c r="U92" s="5"/>
      <c r="V92" s="5"/>
      <c r="W92" s="5"/>
    </row>
    <row r="93" spans="1:23" x14ac:dyDescent="0.25">
      <c r="A93" s="5"/>
      <c r="B93" s="5"/>
      <c r="C93" s="5"/>
      <c r="D93" s="5"/>
      <c r="E93" s="6"/>
      <c r="F93" s="5"/>
      <c r="G93" s="5"/>
      <c r="H93" s="5"/>
      <c r="I93" s="5"/>
      <c r="J93" s="5"/>
      <c r="K93" s="5"/>
      <c r="L93" s="5"/>
      <c r="M93" s="5"/>
      <c r="N93" s="5"/>
      <c r="O93" s="5"/>
      <c r="P93" s="7"/>
      <c r="Q93" s="5"/>
      <c r="R93" s="6"/>
      <c r="S93" s="5"/>
      <c r="U93" s="5"/>
      <c r="V93" s="5"/>
      <c r="W93" s="5"/>
    </row>
    <row r="94" spans="1:23" x14ac:dyDescent="0.25">
      <c r="A94" s="5"/>
      <c r="B94" s="5"/>
      <c r="C94" s="5"/>
      <c r="D94" s="5"/>
      <c r="E94" s="6"/>
      <c r="F94" s="5"/>
      <c r="G94" s="5"/>
      <c r="H94" s="5"/>
      <c r="I94" s="5"/>
      <c r="J94" s="5"/>
      <c r="K94" s="5"/>
      <c r="L94" s="5"/>
      <c r="M94" s="5"/>
      <c r="N94" s="5"/>
      <c r="O94" s="5"/>
      <c r="P94" s="7"/>
      <c r="Q94" s="5"/>
      <c r="R94" s="6"/>
      <c r="S94" s="5"/>
      <c r="U94" s="5"/>
      <c r="V94" s="5"/>
      <c r="W94" s="5"/>
    </row>
    <row r="95" spans="1:23" x14ac:dyDescent="0.25">
      <c r="A95" s="5"/>
      <c r="B95" s="5"/>
      <c r="C95" s="5"/>
      <c r="D95" s="5"/>
      <c r="E95" s="6"/>
      <c r="F95" s="5"/>
      <c r="G95" s="5"/>
      <c r="H95" s="5"/>
      <c r="I95" s="5"/>
      <c r="J95" s="5"/>
      <c r="K95" s="5"/>
      <c r="L95" s="5"/>
      <c r="M95" s="5"/>
      <c r="N95" s="5"/>
      <c r="O95" s="5"/>
      <c r="P95" s="7"/>
      <c r="Q95" s="5"/>
      <c r="R95" s="6"/>
      <c r="S95" s="5"/>
      <c r="U95" s="5"/>
      <c r="V95" s="5"/>
      <c r="W95" s="5"/>
    </row>
    <row r="96" spans="1:23" x14ac:dyDescent="0.25">
      <c r="A96" s="5"/>
      <c r="B96" s="5"/>
      <c r="C96" s="5"/>
      <c r="D96" s="5"/>
      <c r="E96" s="6"/>
      <c r="F96" s="5"/>
      <c r="G96" s="5"/>
      <c r="H96" s="5"/>
      <c r="I96" s="5"/>
      <c r="J96" s="5"/>
      <c r="K96" s="5"/>
      <c r="L96" s="5"/>
      <c r="M96" s="5"/>
      <c r="N96" s="5"/>
      <c r="O96" s="5"/>
      <c r="P96" s="7"/>
      <c r="Q96" s="5"/>
      <c r="R96" s="6"/>
      <c r="S96" s="5"/>
      <c r="U96" s="5"/>
      <c r="V96" s="5"/>
    </row>
    <row r="97" spans="1:23" x14ac:dyDescent="0.25">
      <c r="A97" s="5"/>
      <c r="B97" s="5"/>
      <c r="C97" s="5"/>
      <c r="D97" s="5"/>
      <c r="E97" s="6"/>
      <c r="F97" s="5"/>
      <c r="G97" s="5"/>
      <c r="H97" s="5"/>
      <c r="I97" s="5"/>
      <c r="J97" s="5"/>
      <c r="K97" s="5"/>
      <c r="L97" s="5"/>
      <c r="M97" s="5"/>
      <c r="N97" s="5"/>
      <c r="O97" s="5"/>
      <c r="P97" s="7"/>
      <c r="Q97" s="5"/>
      <c r="R97" s="6"/>
      <c r="S97" s="5"/>
      <c r="U97" s="5"/>
      <c r="V97" s="5"/>
    </row>
    <row r="98" spans="1:23" x14ac:dyDescent="0.25">
      <c r="A98" s="5"/>
      <c r="B98" s="5"/>
      <c r="C98" s="5"/>
      <c r="D98" s="5"/>
      <c r="E98" s="6"/>
      <c r="F98" s="5"/>
      <c r="G98" s="5"/>
      <c r="H98" s="5"/>
      <c r="I98" s="5"/>
      <c r="J98" s="5"/>
      <c r="K98" s="5"/>
      <c r="L98" s="5"/>
      <c r="M98" s="5"/>
      <c r="N98" s="5"/>
      <c r="O98" s="5"/>
      <c r="P98" s="7"/>
      <c r="Q98" s="5"/>
      <c r="R98" s="6"/>
      <c r="S98" s="5"/>
      <c r="U98" s="5"/>
      <c r="V98" s="5"/>
      <c r="W98" s="5"/>
    </row>
    <row r="99" spans="1:23" x14ac:dyDescent="0.25">
      <c r="A99" s="5"/>
      <c r="B99" s="5"/>
      <c r="C99" s="5"/>
      <c r="D99" s="5"/>
      <c r="E99" s="6"/>
      <c r="F99" s="5"/>
      <c r="G99" s="5"/>
      <c r="H99" s="5"/>
      <c r="I99" s="5"/>
      <c r="J99" s="5"/>
      <c r="K99" s="5"/>
      <c r="L99" s="5"/>
      <c r="M99" s="5"/>
      <c r="N99" s="5"/>
      <c r="O99" s="5"/>
      <c r="P99" s="7"/>
      <c r="Q99" s="5"/>
      <c r="R99" s="6"/>
      <c r="S99" s="5"/>
      <c r="U99" s="5"/>
      <c r="V99" s="5"/>
      <c r="W99" s="5"/>
    </row>
    <row r="100" spans="1:23" x14ac:dyDescent="0.25">
      <c r="A100" s="5"/>
      <c r="B100" s="5"/>
      <c r="C100" s="5"/>
      <c r="D100" s="5"/>
      <c r="E100" s="6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7"/>
      <c r="Q100" s="5"/>
      <c r="R100" s="6"/>
      <c r="S100" s="5"/>
      <c r="U100" s="5"/>
      <c r="V100" s="5"/>
      <c r="W100" s="5"/>
    </row>
    <row r="101" spans="1:23" x14ac:dyDescent="0.25">
      <c r="A101" s="5"/>
      <c r="B101" s="5"/>
      <c r="C101" s="5"/>
      <c r="D101" s="5"/>
      <c r="E101" s="6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7"/>
      <c r="Q101" s="5"/>
      <c r="R101" s="6"/>
      <c r="S101" s="5"/>
      <c r="U101" s="5"/>
      <c r="V101" s="5"/>
      <c r="W101" s="5"/>
    </row>
    <row r="102" spans="1:23" x14ac:dyDescent="0.25">
      <c r="A102" s="5"/>
      <c r="B102" s="5"/>
      <c r="C102" s="5"/>
      <c r="D102" s="5"/>
      <c r="E102" s="6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7"/>
      <c r="Q102" s="5"/>
      <c r="R102" s="6"/>
      <c r="S102" s="5"/>
      <c r="U102" s="5"/>
      <c r="V102" s="5"/>
      <c r="W102" s="5"/>
    </row>
    <row r="103" spans="1:23" x14ac:dyDescent="0.25">
      <c r="A103" s="5"/>
      <c r="B103" s="5"/>
      <c r="C103" s="5"/>
      <c r="D103" s="5"/>
      <c r="E103" s="6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7"/>
      <c r="Q103" s="5"/>
      <c r="R103" s="6"/>
      <c r="S103" s="5"/>
      <c r="U103" s="5"/>
      <c r="V103" s="5"/>
      <c r="W103" s="5"/>
    </row>
    <row r="104" spans="1:23" x14ac:dyDescent="0.25">
      <c r="A104" s="5"/>
      <c r="B104" s="5"/>
      <c r="C104" s="5"/>
      <c r="D104" s="5"/>
      <c r="E104" s="6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7"/>
      <c r="Q104" s="5"/>
      <c r="R104" s="6"/>
      <c r="S104" s="5"/>
      <c r="U104" s="5"/>
      <c r="V104" s="5"/>
      <c r="W104" s="5"/>
    </row>
    <row r="105" spans="1:23" x14ac:dyDescent="0.25">
      <c r="A105" s="5"/>
      <c r="B105" s="5"/>
      <c r="C105" s="5"/>
      <c r="D105" s="5"/>
      <c r="E105" s="6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7"/>
      <c r="Q105" s="5"/>
      <c r="R105" s="6"/>
      <c r="S105" s="5"/>
      <c r="U105" s="5"/>
      <c r="V105" s="5"/>
    </row>
    <row r="106" spans="1:23" x14ac:dyDescent="0.25">
      <c r="A106" s="5"/>
      <c r="B106" s="5"/>
      <c r="C106" s="5"/>
      <c r="D106" s="5"/>
      <c r="E106" s="6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7"/>
      <c r="Q106" s="5"/>
      <c r="R106" s="6"/>
      <c r="S106" s="5"/>
      <c r="U106" s="5"/>
      <c r="V106" s="5"/>
    </row>
    <row r="107" spans="1:23" x14ac:dyDescent="0.25">
      <c r="U107" s="5"/>
      <c r="V107" s="5"/>
      <c r="W107" s="5"/>
    </row>
    <row r="108" spans="1:23" x14ac:dyDescent="0.25">
      <c r="A108" s="5"/>
      <c r="B108" s="5"/>
      <c r="C108" s="5"/>
      <c r="D108" s="5"/>
      <c r="E108" s="6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7"/>
      <c r="Q108" s="5"/>
      <c r="R108" s="6"/>
      <c r="S108" s="5"/>
      <c r="U108" s="5"/>
      <c r="V108" s="5"/>
      <c r="W108" s="5"/>
    </row>
    <row r="109" spans="1:23" x14ac:dyDescent="0.25">
      <c r="A109" s="5"/>
      <c r="B109" s="5"/>
      <c r="C109" s="5"/>
      <c r="D109" s="5"/>
      <c r="E109" s="6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7"/>
      <c r="Q109" s="5"/>
      <c r="R109" s="6"/>
      <c r="S109" s="5"/>
      <c r="U109" s="5"/>
      <c r="V109" s="5"/>
      <c r="W109" s="5"/>
    </row>
    <row r="110" spans="1:23" x14ac:dyDescent="0.25">
      <c r="A110" s="5"/>
      <c r="B110" s="5"/>
      <c r="C110" s="5"/>
      <c r="D110" s="5"/>
      <c r="E110" s="6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7"/>
      <c r="Q110" s="5"/>
      <c r="R110" s="6"/>
      <c r="S110" s="5"/>
      <c r="U110" s="5"/>
      <c r="V110" s="5"/>
      <c r="W110" s="5"/>
    </row>
    <row r="111" spans="1:23" x14ac:dyDescent="0.25">
      <c r="A111" s="5"/>
      <c r="B111" s="5"/>
      <c r="C111" s="5"/>
      <c r="D111" s="5"/>
      <c r="E111" s="6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7"/>
      <c r="Q111" s="5"/>
      <c r="R111" s="6"/>
      <c r="S111" s="5"/>
      <c r="U111" s="5"/>
      <c r="V111" s="5"/>
      <c r="W111" s="5"/>
    </row>
    <row r="112" spans="1:23" x14ac:dyDescent="0.25">
      <c r="A112" s="5"/>
      <c r="B112" s="5"/>
      <c r="C112" s="5"/>
      <c r="D112" s="5"/>
      <c r="E112" s="6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7"/>
      <c r="Q112" s="5"/>
      <c r="R112" s="6"/>
      <c r="S112" s="5"/>
      <c r="U112" s="5"/>
      <c r="V112" s="5"/>
      <c r="W112" s="5"/>
    </row>
    <row r="113" spans="1:23" x14ac:dyDescent="0.25">
      <c r="A113" s="5"/>
      <c r="B113" s="5"/>
      <c r="C113" s="5"/>
      <c r="D113" s="5"/>
      <c r="E113" s="6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7"/>
      <c r="Q113" s="5"/>
      <c r="R113" s="6"/>
      <c r="S113" s="5"/>
      <c r="U113" s="5"/>
      <c r="V113" s="5"/>
      <c r="W113" s="5"/>
    </row>
    <row r="114" spans="1:23" x14ac:dyDescent="0.25">
      <c r="A114" s="5"/>
      <c r="B114" s="5"/>
      <c r="C114" s="5"/>
      <c r="D114" s="5"/>
      <c r="E114" s="6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7"/>
      <c r="Q114" s="5"/>
      <c r="R114" s="6"/>
      <c r="S114" s="5"/>
      <c r="U114" s="5"/>
      <c r="V114" s="5"/>
      <c r="W114" s="5"/>
    </row>
    <row r="115" spans="1:23" x14ac:dyDescent="0.25">
      <c r="A115" s="5"/>
      <c r="B115" s="5"/>
      <c r="C115" s="5"/>
      <c r="D115" s="5"/>
      <c r="E115" s="6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7"/>
      <c r="Q115" s="5"/>
      <c r="R115" s="6"/>
      <c r="S115" s="5"/>
      <c r="U115" s="5"/>
      <c r="V115" s="5"/>
      <c r="W115" s="5"/>
    </row>
    <row r="116" spans="1:23" x14ac:dyDescent="0.25">
      <c r="A116" s="5"/>
      <c r="B116" s="5"/>
      <c r="C116" s="5"/>
      <c r="D116" s="5"/>
      <c r="E116" s="6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7"/>
      <c r="Q116" s="5"/>
      <c r="R116" s="6"/>
      <c r="S116" s="5"/>
      <c r="U116" s="5"/>
      <c r="V116" s="5"/>
      <c r="W116" s="5"/>
    </row>
    <row r="117" spans="1:23" x14ac:dyDescent="0.25">
      <c r="A117" s="5"/>
      <c r="B117" s="5"/>
      <c r="C117" s="5"/>
      <c r="D117" s="5"/>
      <c r="E117" s="6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7"/>
      <c r="Q117" s="5"/>
      <c r="R117" s="6"/>
      <c r="S117" s="5"/>
      <c r="U117" s="5"/>
      <c r="V117" s="5"/>
      <c r="W117" s="5"/>
    </row>
    <row r="118" spans="1:23" x14ac:dyDescent="0.25">
      <c r="A118" s="5"/>
      <c r="B118" s="5"/>
      <c r="C118" s="5"/>
      <c r="D118" s="5"/>
      <c r="E118" s="6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7"/>
      <c r="Q118" s="5"/>
      <c r="R118" s="6"/>
      <c r="S118" s="5"/>
      <c r="U118" s="5"/>
      <c r="V118" s="5"/>
      <c r="W118" s="5"/>
    </row>
    <row r="119" spans="1:23" x14ac:dyDescent="0.25">
      <c r="A119" s="5"/>
      <c r="B119" s="5"/>
      <c r="C119" s="5"/>
      <c r="D119" s="5"/>
      <c r="E119" s="6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7"/>
      <c r="Q119" s="5"/>
      <c r="R119" s="6"/>
      <c r="S119" s="5"/>
      <c r="U119" s="5"/>
      <c r="V119" s="5"/>
      <c r="W119" s="5"/>
    </row>
    <row r="120" spans="1:23" x14ac:dyDescent="0.25">
      <c r="A120" s="5"/>
      <c r="B120" s="5"/>
      <c r="C120" s="5"/>
      <c r="D120" s="5"/>
      <c r="E120" s="6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7"/>
      <c r="Q120" s="5"/>
      <c r="R120" s="6"/>
      <c r="S120" s="5"/>
      <c r="U120" s="5"/>
      <c r="V120" s="5"/>
      <c r="W120" s="5"/>
    </row>
    <row r="121" spans="1:23" x14ac:dyDescent="0.25">
      <c r="A121" s="5"/>
      <c r="B121" s="5"/>
      <c r="C121" s="5"/>
      <c r="D121" s="5"/>
      <c r="E121" s="6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7"/>
      <c r="Q121" s="5"/>
      <c r="R121" s="6"/>
      <c r="S121" s="5"/>
      <c r="U121" s="5"/>
      <c r="V121" s="5"/>
      <c r="W121" s="5"/>
    </row>
    <row r="122" spans="1:23" x14ac:dyDescent="0.25">
      <c r="A122" s="5"/>
      <c r="B122" s="5"/>
      <c r="C122" s="5"/>
      <c r="D122" s="5"/>
      <c r="E122" s="6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7"/>
      <c r="Q122" s="5"/>
      <c r="R122" s="6"/>
      <c r="S122" s="5"/>
      <c r="U122" s="5"/>
      <c r="V122" s="5"/>
      <c r="W122" s="5"/>
    </row>
    <row r="123" spans="1:23" x14ac:dyDescent="0.25">
      <c r="A123" s="5"/>
      <c r="B123" s="5"/>
      <c r="C123" s="5"/>
      <c r="D123" s="5"/>
      <c r="E123" s="6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7"/>
      <c r="Q123" s="5"/>
      <c r="R123" s="6"/>
      <c r="S123" s="5"/>
      <c r="U123" s="5"/>
      <c r="V123" s="5"/>
      <c r="W123" s="5"/>
    </row>
    <row r="124" spans="1:23" x14ac:dyDescent="0.25">
      <c r="A124" s="5"/>
      <c r="B124" s="5"/>
      <c r="C124" s="5"/>
      <c r="D124" s="5"/>
      <c r="E124" s="6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7"/>
      <c r="Q124" s="5"/>
      <c r="R124" s="6"/>
      <c r="S124" s="5"/>
      <c r="U124" s="5"/>
      <c r="V124" s="5"/>
      <c r="W124" s="5"/>
    </row>
    <row r="125" spans="1:23" x14ac:dyDescent="0.25">
      <c r="A125" s="5"/>
      <c r="B125" s="5"/>
      <c r="C125" s="5"/>
      <c r="D125" s="5"/>
      <c r="E125" s="6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7"/>
      <c r="Q125" s="5"/>
      <c r="R125" s="6"/>
      <c r="S125" s="5"/>
      <c r="U125" s="5"/>
      <c r="V125" s="5"/>
      <c r="W125" s="5"/>
    </row>
    <row r="126" spans="1:23" x14ac:dyDescent="0.25">
      <c r="A126" s="5"/>
      <c r="B126" s="5"/>
      <c r="C126" s="5"/>
      <c r="D126" s="5"/>
      <c r="E126" s="6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7"/>
      <c r="Q126" s="5"/>
      <c r="R126" s="5"/>
      <c r="S126" s="5"/>
      <c r="U126" s="5"/>
      <c r="V126" s="5"/>
      <c r="W126" s="5"/>
    </row>
    <row r="127" spans="1:23" x14ac:dyDescent="0.25">
      <c r="A127" s="5"/>
      <c r="B127" s="5"/>
      <c r="C127" s="5"/>
      <c r="D127" s="5"/>
      <c r="E127" s="6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7"/>
      <c r="Q127" s="5"/>
      <c r="R127" s="5"/>
      <c r="S127" s="5"/>
      <c r="U127" s="5"/>
      <c r="V127" s="5"/>
      <c r="W127" s="5"/>
    </row>
    <row r="128" spans="1:23" x14ac:dyDescent="0.25">
      <c r="A128" s="5"/>
      <c r="B128" s="5"/>
      <c r="C128" s="5"/>
      <c r="D128" s="5"/>
      <c r="E128" s="6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7"/>
      <c r="Q128" s="5"/>
      <c r="R128" s="5"/>
      <c r="S128" s="5"/>
      <c r="U128" s="5"/>
      <c r="V128" s="5"/>
      <c r="W128" s="5"/>
    </row>
    <row r="129" spans="1:23" x14ac:dyDescent="0.25">
      <c r="A129" s="5"/>
      <c r="B129" s="5"/>
      <c r="C129" s="5"/>
      <c r="D129" s="5"/>
      <c r="E129" s="6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7"/>
      <c r="Q129" s="5"/>
      <c r="R129" s="5"/>
      <c r="S129" s="5"/>
      <c r="U129" s="5"/>
      <c r="V129" s="5"/>
      <c r="W129" s="5"/>
    </row>
    <row r="130" spans="1:23" x14ac:dyDescent="0.25">
      <c r="A130" s="5"/>
      <c r="B130" s="5"/>
      <c r="C130" s="5"/>
      <c r="D130" s="5"/>
      <c r="E130" s="6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7"/>
      <c r="Q130" s="5"/>
      <c r="R130" s="6"/>
      <c r="S130" s="8"/>
      <c r="T130" s="8"/>
      <c r="U130" s="5"/>
    </row>
    <row r="131" spans="1:23" x14ac:dyDescent="0.25">
      <c r="A131" s="5"/>
      <c r="B131" s="5"/>
      <c r="C131" s="5"/>
      <c r="D131" s="5"/>
      <c r="E131" s="6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7"/>
      <c r="Q131" s="5"/>
      <c r="R131" s="6"/>
      <c r="S131" s="8"/>
      <c r="T131" s="8"/>
      <c r="U131" s="5"/>
    </row>
    <row r="132" spans="1:23" x14ac:dyDescent="0.25">
      <c r="A132" s="5"/>
      <c r="B132" s="5"/>
      <c r="C132" s="5"/>
      <c r="D132" s="5"/>
      <c r="E132" s="6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7"/>
      <c r="Q132" s="5"/>
      <c r="R132" s="6"/>
      <c r="S132" s="8"/>
      <c r="T132" s="8"/>
      <c r="U132" s="5"/>
    </row>
    <row r="133" spans="1:23" x14ac:dyDescent="0.25">
      <c r="A133" s="5"/>
      <c r="B133" s="5"/>
      <c r="C133" s="5"/>
      <c r="D133" s="5"/>
      <c r="E133" s="6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7"/>
      <c r="Q133" s="5"/>
      <c r="R133" s="6"/>
      <c r="S133" s="8"/>
      <c r="T133" s="8"/>
      <c r="U133" s="5"/>
    </row>
    <row r="134" spans="1:23" x14ac:dyDescent="0.25">
      <c r="A134" s="5"/>
      <c r="B134" s="5"/>
      <c r="C134" s="5"/>
      <c r="D134" s="5"/>
      <c r="E134" s="6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7"/>
      <c r="Q134" s="5"/>
      <c r="R134" s="6"/>
      <c r="S134" s="8"/>
      <c r="T134" s="8"/>
      <c r="U134" s="5"/>
    </row>
    <row r="135" spans="1:23" x14ac:dyDescent="0.25">
      <c r="A135" s="5"/>
      <c r="B135" s="5"/>
      <c r="C135" s="5"/>
      <c r="D135" s="5"/>
      <c r="E135" s="6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7"/>
      <c r="Q135" s="5"/>
      <c r="R135" s="6"/>
      <c r="S135" s="8"/>
      <c r="T135" s="8"/>
      <c r="U135" s="5"/>
    </row>
    <row r="136" spans="1:23" x14ac:dyDescent="0.25">
      <c r="E136" s="1"/>
      <c r="P136" s="2"/>
      <c r="R136" s="1"/>
      <c r="S136" s="3"/>
      <c r="T136" s="8"/>
    </row>
    <row r="137" spans="1:23" x14ac:dyDescent="0.25">
      <c r="E137" s="1"/>
      <c r="P137" s="2"/>
      <c r="R137" s="1"/>
      <c r="S137" s="3"/>
      <c r="T137" s="8"/>
    </row>
  </sheetData>
  <dataValidations count="3">
    <dataValidation type="list" allowBlank="1" showInputMessage="1" showErrorMessage="1" sqref="U19:U129 U3:U16" xr:uid="{00000000-0002-0000-0300-000000000000}">
      <formula1>pole</formula1>
    </dataValidation>
    <dataValidation type="list" allowBlank="1" showInputMessage="1" showErrorMessage="1" sqref="V19:V129 V2:V16" xr:uid="{00000000-0002-0000-0300-000001000000}">
      <formula1>INDIRECT(U2)</formula1>
    </dataValidation>
    <dataValidation type="list" allowBlank="1" showInputMessage="1" showErrorMessage="1" sqref="U2" xr:uid="{E6B96387-50E7-47A3-B8CF-0C051258EAA0}">
      <formula1>service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theme="1" tint="0.34998626667073579"/>
  </sheetPr>
  <dimension ref="A1:W35"/>
  <sheetViews>
    <sheetView workbookViewId="0">
      <selection activeCell="A2" sqref="A2:XFD4"/>
    </sheetView>
  </sheetViews>
  <sheetFormatPr baseColWidth="10" defaultRowHeight="15" x14ac:dyDescent="0.25"/>
  <cols>
    <col min="19" max="19" width="41.5703125" bestFit="1" customWidth="1"/>
    <col min="20" max="20" width="41.5703125" style="5" customWidth="1"/>
    <col min="21" max="21" width="6.42578125" bestFit="1" customWidth="1"/>
    <col min="22" max="22" width="14.140625" bestFit="1" customWidth="1"/>
    <col min="23" max="23" width="19.7109375" bestFit="1" customWidth="1"/>
  </cols>
  <sheetData>
    <row r="1" spans="1:23" s="5" customFormat="1" x14ac:dyDescent="0.25">
      <c r="A1" s="12" t="s">
        <v>0</v>
      </c>
      <c r="B1" s="12" t="s">
        <v>6</v>
      </c>
      <c r="C1" s="12" t="s">
        <v>7</v>
      </c>
      <c r="D1" s="12" t="s">
        <v>1</v>
      </c>
      <c r="E1" s="12" t="s">
        <v>2</v>
      </c>
      <c r="F1" s="12" t="s">
        <v>8</v>
      </c>
      <c r="G1" s="12" t="s">
        <v>9</v>
      </c>
      <c r="H1" s="12" t="s">
        <v>10</v>
      </c>
      <c r="I1" s="12" t="s">
        <v>11</v>
      </c>
      <c r="J1" s="12" t="s">
        <v>12</v>
      </c>
      <c r="K1" s="12" t="s">
        <v>13</v>
      </c>
      <c r="L1" s="12" t="s">
        <v>14</v>
      </c>
      <c r="M1" s="12" t="s">
        <v>15</v>
      </c>
      <c r="N1" s="12" t="s">
        <v>16</v>
      </c>
      <c r="O1" s="12" t="s">
        <v>17</v>
      </c>
      <c r="P1" s="12" t="s">
        <v>18</v>
      </c>
      <c r="Q1" s="12" t="s">
        <v>3</v>
      </c>
      <c r="R1" s="12" t="s">
        <v>4</v>
      </c>
      <c r="S1" s="12" t="s">
        <v>5</v>
      </c>
      <c r="T1" s="12" t="s">
        <v>32</v>
      </c>
      <c r="U1" s="12" t="s">
        <v>20</v>
      </c>
      <c r="V1" s="12" t="s">
        <v>21</v>
      </c>
      <c r="W1" s="12" t="s">
        <v>24</v>
      </c>
    </row>
    <row r="2" spans="1:23" x14ac:dyDescent="0.25">
      <c r="A2" s="5"/>
      <c r="B2" s="5"/>
      <c r="C2" s="5"/>
      <c r="D2" s="5"/>
      <c r="E2" s="6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U2" s="5"/>
      <c r="V2" s="5"/>
      <c r="W2" s="5"/>
    </row>
    <row r="3" spans="1:23" x14ac:dyDescent="0.25">
      <c r="A3" s="5"/>
      <c r="B3" s="5"/>
      <c r="C3" s="5"/>
      <c r="D3" s="5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U3" s="5"/>
      <c r="V3" s="5"/>
      <c r="W3" s="5"/>
    </row>
    <row r="4" spans="1:23" x14ac:dyDescent="0.25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U4" s="5"/>
      <c r="V4" s="5"/>
      <c r="W4" s="5"/>
    </row>
    <row r="5" spans="1:23" x14ac:dyDescent="0.25">
      <c r="A5" s="5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U5" s="5"/>
      <c r="V5" s="5"/>
      <c r="W5" s="5"/>
    </row>
    <row r="6" spans="1:23" x14ac:dyDescent="0.25">
      <c r="A6" s="5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U6" s="5"/>
      <c r="V6" s="5"/>
      <c r="W6" s="5"/>
    </row>
    <row r="7" spans="1:23" x14ac:dyDescent="0.25">
      <c r="A7" s="5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U7" s="5"/>
      <c r="V7" s="5"/>
      <c r="W7" s="5"/>
    </row>
    <row r="8" spans="1:23" x14ac:dyDescent="0.25">
      <c r="A8" s="5"/>
      <c r="B8" s="5"/>
      <c r="C8" s="5"/>
      <c r="D8" s="5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U8" s="5"/>
      <c r="V8" s="5"/>
    </row>
    <row r="9" spans="1:23" x14ac:dyDescent="0.25">
      <c r="A9" s="5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7"/>
      <c r="Q9" s="5"/>
      <c r="R9" s="6"/>
      <c r="S9" s="5"/>
      <c r="U9" s="5"/>
      <c r="V9" s="5"/>
      <c r="W9" s="5"/>
    </row>
    <row r="10" spans="1:23" x14ac:dyDescent="0.25">
      <c r="A10" s="5"/>
      <c r="B10" s="5"/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7"/>
      <c r="Q10" s="5"/>
      <c r="R10" s="6"/>
      <c r="S10" s="5"/>
      <c r="U10" s="5"/>
      <c r="V10" s="5"/>
      <c r="W10" s="5"/>
    </row>
    <row r="11" spans="1:23" x14ac:dyDescent="0.25">
      <c r="A11" s="5"/>
      <c r="B11" s="5"/>
      <c r="C11" s="5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7"/>
      <c r="Q11" s="5"/>
      <c r="R11" s="5"/>
      <c r="S11" s="5"/>
      <c r="U11" s="5"/>
      <c r="V11" s="5"/>
      <c r="W11" s="5"/>
    </row>
    <row r="12" spans="1:23" x14ac:dyDescent="0.25">
      <c r="A12" s="5"/>
      <c r="B12" s="5"/>
      <c r="C12" s="5"/>
      <c r="D12" s="5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7"/>
      <c r="Q12" s="5"/>
      <c r="R12" s="6"/>
      <c r="S12" s="5"/>
      <c r="U12" s="5"/>
      <c r="V12" s="5"/>
      <c r="W12" s="5"/>
    </row>
    <row r="13" spans="1:23" x14ac:dyDescent="0.25">
      <c r="A13" s="5"/>
      <c r="B13" s="5"/>
      <c r="C13" s="5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7"/>
      <c r="Q13" s="5"/>
      <c r="R13" s="6"/>
      <c r="S13" s="5"/>
      <c r="U13" s="5"/>
      <c r="V13" s="5"/>
      <c r="W13" s="5"/>
    </row>
    <row r="14" spans="1:23" x14ac:dyDescent="0.25">
      <c r="A14" s="5"/>
      <c r="B14" s="5"/>
      <c r="C14" s="5"/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7"/>
      <c r="Q14" s="5"/>
      <c r="R14" s="6"/>
      <c r="S14" s="5"/>
      <c r="U14" s="5"/>
      <c r="V14" s="5"/>
      <c r="W14" s="5"/>
    </row>
    <row r="15" spans="1:23" x14ac:dyDescent="0.25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7"/>
      <c r="Q15" s="5"/>
      <c r="R15" s="6"/>
      <c r="S15" s="5"/>
      <c r="U15" s="5"/>
      <c r="V15" s="5"/>
      <c r="W15" s="5"/>
    </row>
    <row r="16" spans="1:23" x14ac:dyDescent="0.25">
      <c r="A16" s="5"/>
      <c r="B16" s="5"/>
      <c r="C16" s="5"/>
      <c r="D16" s="5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7"/>
      <c r="Q16" s="5"/>
      <c r="R16" s="6"/>
      <c r="S16" s="5"/>
      <c r="U16" s="5"/>
      <c r="V16" s="5"/>
      <c r="W16" s="5"/>
    </row>
    <row r="17" spans="1:23" x14ac:dyDescent="0.25">
      <c r="A17" s="5"/>
      <c r="B17" s="5"/>
      <c r="C17" s="5"/>
      <c r="D17" s="5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7"/>
      <c r="Q17" s="5"/>
      <c r="R17" s="6"/>
      <c r="S17" s="5"/>
      <c r="U17" s="5"/>
      <c r="V17" s="5"/>
      <c r="W17" s="5"/>
    </row>
    <row r="18" spans="1:23" x14ac:dyDescent="0.25">
      <c r="A18" s="5"/>
      <c r="B18" s="5"/>
      <c r="C18" s="5"/>
      <c r="D18" s="5"/>
      <c r="E18" s="6"/>
      <c r="F18" s="5"/>
      <c r="G18" s="5"/>
      <c r="H18" s="5"/>
      <c r="I18" s="5"/>
      <c r="J18" s="5"/>
      <c r="K18" s="5"/>
      <c r="L18" s="5"/>
      <c r="M18" s="5"/>
      <c r="N18" s="5"/>
      <c r="O18" s="5"/>
      <c r="P18" s="7"/>
      <c r="Q18" s="5"/>
      <c r="R18" s="6"/>
      <c r="S18" s="5"/>
      <c r="U18" s="5"/>
      <c r="V18" s="5"/>
      <c r="W18" s="5"/>
    </row>
    <row r="19" spans="1:23" x14ac:dyDescent="0.25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7"/>
      <c r="Q19" s="5"/>
      <c r="R19" s="6"/>
      <c r="S19" s="5"/>
      <c r="U19" s="5"/>
      <c r="V19" s="5"/>
      <c r="W19" s="5"/>
    </row>
    <row r="20" spans="1:23" x14ac:dyDescent="0.25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U20" s="5"/>
      <c r="V20" s="5"/>
      <c r="W20" s="5"/>
    </row>
    <row r="21" spans="1:23" x14ac:dyDescent="0.25">
      <c r="A21" s="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U21" s="5"/>
      <c r="V21" s="5"/>
    </row>
    <row r="22" spans="1:23" x14ac:dyDescent="0.25">
      <c r="A22" s="5"/>
      <c r="B22" s="5"/>
      <c r="C22" s="5"/>
      <c r="D22" s="5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7"/>
      <c r="Q22" s="5"/>
      <c r="R22" s="6"/>
      <c r="S22" s="5"/>
      <c r="U22" s="5"/>
      <c r="V22" s="5"/>
      <c r="W22" s="5"/>
    </row>
    <row r="23" spans="1:23" x14ac:dyDescent="0.25">
      <c r="A23" s="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7"/>
      <c r="Q23" s="5"/>
      <c r="R23" s="6"/>
      <c r="S23" s="5"/>
      <c r="U23" s="5"/>
      <c r="V23" s="5"/>
      <c r="W23" s="5"/>
    </row>
    <row r="24" spans="1:23" x14ac:dyDescent="0.25">
      <c r="A24" s="5"/>
      <c r="B24" s="5"/>
      <c r="C24" s="5"/>
      <c r="D24" s="5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7"/>
      <c r="Q24" s="5"/>
      <c r="R24" s="6"/>
      <c r="S24" s="5"/>
      <c r="U24" s="5"/>
      <c r="V24" s="5"/>
      <c r="W24" s="5"/>
    </row>
    <row r="25" spans="1:23" x14ac:dyDescent="0.25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7"/>
      <c r="Q25" s="5"/>
      <c r="R25" s="6"/>
      <c r="S25" s="5"/>
      <c r="U25" s="5"/>
      <c r="V25" s="5"/>
      <c r="W25" s="5"/>
    </row>
    <row r="26" spans="1:23" x14ac:dyDescent="0.25">
      <c r="A26" s="5"/>
      <c r="B26" s="5"/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7"/>
      <c r="Q26" s="5"/>
      <c r="R26" s="6"/>
      <c r="S26" s="5"/>
      <c r="U26" s="5"/>
      <c r="V26" s="5"/>
      <c r="W26" s="5"/>
    </row>
    <row r="27" spans="1:23" x14ac:dyDescent="0.25">
      <c r="A27" s="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7"/>
      <c r="Q27" s="5"/>
      <c r="R27" s="6"/>
      <c r="S27" s="5"/>
      <c r="U27" s="5"/>
      <c r="V27" s="5"/>
      <c r="W27" s="5"/>
    </row>
    <row r="28" spans="1:23" x14ac:dyDescent="0.25">
      <c r="A28" s="5"/>
      <c r="B28" s="5"/>
      <c r="C28" s="5"/>
      <c r="D28" s="5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7"/>
      <c r="Q28" s="5"/>
      <c r="R28" s="6"/>
      <c r="S28" s="5"/>
      <c r="U28" s="5"/>
      <c r="V28" s="5"/>
      <c r="W28" s="5"/>
    </row>
    <row r="29" spans="1:23" x14ac:dyDescent="0.25">
      <c r="A29" s="5"/>
      <c r="B29" s="5"/>
      <c r="C29" s="5"/>
      <c r="D29" s="5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7"/>
      <c r="Q29" s="5"/>
      <c r="R29" s="6"/>
      <c r="S29" s="5"/>
      <c r="U29" s="5"/>
      <c r="V29" s="5"/>
      <c r="W29" s="5"/>
    </row>
    <row r="30" spans="1:23" x14ac:dyDescent="0.25">
      <c r="A30" s="5"/>
      <c r="B30" s="5"/>
      <c r="C30" s="5"/>
      <c r="D30" s="5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7"/>
      <c r="Q30" s="5"/>
      <c r="R30" s="6"/>
      <c r="S30" s="5"/>
      <c r="U30" s="5"/>
      <c r="V30" s="5"/>
      <c r="W30" s="5"/>
    </row>
    <row r="31" spans="1:23" x14ac:dyDescent="0.25">
      <c r="A31" s="5"/>
      <c r="B31" s="5"/>
      <c r="C31" s="5"/>
      <c r="D31" s="5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7"/>
      <c r="Q31" s="5"/>
      <c r="R31" s="6"/>
      <c r="S31" s="5"/>
      <c r="U31" s="5"/>
      <c r="V31" s="5"/>
      <c r="W31" s="5"/>
    </row>
    <row r="32" spans="1:23" x14ac:dyDescent="0.25">
      <c r="A32" s="5"/>
      <c r="B32" s="5"/>
      <c r="C32" s="5"/>
      <c r="D32" s="5"/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7"/>
      <c r="Q32" s="5"/>
      <c r="R32" s="6"/>
      <c r="S32" s="5"/>
      <c r="U32" s="5"/>
      <c r="V32" s="5"/>
      <c r="W32" s="5"/>
    </row>
    <row r="33" spans="1:23" x14ac:dyDescent="0.25">
      <c r="A33" s="5"/>
      <c r="B33" s="5"/>
      <c r="C33" s="5"/>
      <c r="D33" s="5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7"/>
      <c r="Q33" s="5"/>
      <c r="R33" s="6"/>
      <c r="S33" s="5"/>
      <c r="U33" s="5"/>
      <c r="V33" s="5"/>
      <c r="W33" s="5"/>
    </row>
    <row r="34" spans="1:23" x14ac:dyDescent="0.25">
      <c r="A34" s="5"/>
      <c r="B34" s="5"/>
      <c r="C34" s="5"/>
      <c r="D34" s="5"/>
      <c r="E34" s="6"/>
      <c r="F34" s="5"/>
      <c r="G34" s="5"/>
      <c r="H34" s="5"/>
      <c r="I34" s="5"/>
      <c r="J34" s="5"/>
      <c r="K34" s="5"/>
      <c r="L34" s="5"/>
      <c r="M34" s="5"/>
      <c r="N34" s="5"/>
      <c r="O34" s="5"/>
      <c r="P34" s="7"/>
      <c r="Q34" s="5"/>
      <c r="R34" s="6"/>
      <c r="S34" s="5"/>
      <c r="U34" s="5"/>
      <c r="V34" s="5"/>
      <c r="W34" s="5"/>
    </row>
    <row r="35" spans="1:23" x14ac:dyDescent="0.25">
      <c r="A35" s="5"/>
      <c r="B35" s="5"/>
      <c r="C35" s="5"/>
      <c r="D35" s="5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7"/>
      <c r="Q35" s="5"/>
      <c r="R35" s="5"/>
      <c r="S35" s="5"/>
      <c r="U35" s="5"/>
      <c r="V35" s="5"/>
      <c r="W35" s="5"/>
    </row>
  </sheetData>
  <dataValidations count="2">
    <dataValidation type="list" allowBlank="1" showInputMessage="1" showErrorMessage="1" sqref="V2:V35" xr:uid="{00000000-0002-0000-0400-000000000000}">
      <formula1>INDIRECT(U2)</formula1>
    </dataValidation>
    <dataValidation type="list" allowBlank="1" showInputMessage="1" showErrorMessage="1" sqref="U2:U35" xr:uid="{00000000-0002-0000-0400-000001000000}">
      <formula1>pole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tabColor theme="7"/>
  </sheetPr>
  <dimension ref="A1:X27"/>
  <sheetViews>
    <sheetView workbookViewId="0">
      <selection activeCell="A2" sqref="A2:XFD5"/>
    </sheetView>
  </sheetViews>
  <sheetFormatPr baseColWidth="10" defaultRowHeight="15" x14ac:dyDescent="0.25"/>
  <cols>
    <col min="19" max="19" width="42" bestFit="1" customWidth="1"/>
    <col min="20" max="20" width="42" style="5" customWidth="1"/>
    <col min="21" max="21" width="5.42578125" bestFit="1" customWidth="1"/>
    <col min="22" max="22" width="14.140625" bestFit="1" customWidth="1"/>
    <col min="23" max="23" width="19.7109375" bestFit="1" customWidth="1"/>
  </cols>
  <sheetData>
    <row r="1" spans="1:24" x14ac:dyDescent="0.25">
      <c r="A1" s="13" t="s">
        <v>0</v>
      </c>
      <c r="B1" s="13" t="s">
        <v>6</v>
      </c>
      <c r="C1" s="13" t="s">
        <v>7</v>
      </c>
      <c r="D1" s="13" t="s">
        <v>1</v>
      </c>
      <c r="E1" s="13" t="s">
        <v>2</v>
      </c>
      <c r="F1" s="13" t="s">
        <v>8</v>
      </c>
      <c r="G1" s="13" t="s">
        <v>9</v>
      </c>
      <c r="H1" s="13" t="s">
        <v>10</v>
      </c>
      <c r="I1" s="13" t="s">
        <v>11</v>
      </c>
      <c r="J1" s="13" t="s">
        <v>12</v>
      </c>
      <c r="K1" s="13" t="s">
        <v>13</v>
      </c>
      <c r="L1" s="13" t="s">
        <v>14</v>
      </c>
      <c r="M1" s="13" t="s">
        <v>15</v>
      </c>
      <c r="N1" s="13" t="s">
        <v>16</v>
      </c>
      <c r="O1" s="13" t="s">
        <v>17</v>
      </c>
      <c r="P1" s="13" t="s">
        <v>18</v>
      </c>
      <c r="Q1" s="13" t="s">
        <v>3</v>
      </c>
      <c r="R1" s="13" t="s">
        <v>4</v>
      </c>
      <c r="S1" s="13" t="s">
        <v>5</v>
      </c>
      <c r="T1" s="13" t="s">
        <v>32</v>
      </c>
      <c r="U1" s="13" t="s">
        <v>20</v>
      </c>
      <c r="V1" s="13" t="s">
        <v>21</v>
      </c>
      <c r="W1" s="13" t="s">
        <v>24</v>
      </c>
      <c r="X1" s="5"/>
    </row>
    <row r="2" spans="1:24" x14ac:dyDescent="0.25">
      <c r="A2" s="5"/>
      <c r="B2" s="5"/>
      <c r="C2" s="5"/>
      <c r="D2" s="5"/>
      <c r="E2" s="6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U2" s="5"/>
      <c r="V2" s="5"/>
    </row>
    <row r="3" spans="1:24" x14ac:dyDescent="0.25">
      <c r="A3" s="5"/>
      <c r="B3" s="5"/>
      <c r="C3" s="5"/>
      <c r="D3" s="5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7"/>
      <c r="Q3" s="5"/>
      <c r="R3" s="6"/>
      <c r="S3" s="5"/>
      <c r="U3" s="5"/>
      <c r="V3" s="5"/>
      <c r="W3" s="5"/>
    </row>
    <row r="4" spans="1:24" x14ac:dyDescent="0.25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7"/>
      <c r="Q4" s="5"/>
      <c r="R4" s="6"/>
      <c r="S4" s="5"/>
      <c r="U4" s="5"/>
      <c r="V4" s="5"/>
      <c r="W4" s="5"/>
    </row>
    <row r="5" spans="1:24" x14ac:dyDescent="0.25">
      <c r="A5" s="5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7"/>
      <c r="Q5" s="5"/>
      <c r="R5" s="6"/>
      <c r="S5" s="5"/>
      <c r="U5" s="5"/>
      <c r="V5" s="5"/>
      <c r="W5" s="5"/>
    </row>
    <row r="6" spans="1:24" x14ac:dyDescent="0.25">
      <c r="A6" s="5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7"/>
      <c r="Q6" s="5"/>
      <c r="R6" s="6"/>
      <c r="S6" s="5"/>
      <c r="U6" s="5"/>
      <c r="V6" s="5"/>
      <c r="W6" s="5"/>
    </row>
    <row r="7" spans="1:24" x14ac:dyDescent="0.25">
      <c r="A7" s="5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7"/>
      <c r="Q7" s="5"/>
      <c r="R7" s="6"/>
      <c r="S7" s="5"/>
      <c r="U7" s="5"/>
      <c r="V7" s="5"/>
      <c r="W7" s="5"/>
    </row>
    <row r="8" spans="1:24" x14ac:dyDescent="0.25">
      <c r="A8" s="5"/>
      <c r="B8" s="5"/>
      <c r="C8" s="5"/>
      <c r="D8" s="5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7"/>
      <c r="Q8" s="5"/>
      <c r="R8" s="6"/>
      <c r="S8" s="5"/>
      <c r="U8" s="5"/>
      <c r="V8" s="5"/>
      <c r="W8" s="5"/>
    </row>
    <row r="9" spans="1:24" x14ac:dyDescent="0.25">
      <c r="A9" s="5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7"/>
      <c r="Q9" s="5"/>
      <c r="R9" s="6"/>
      <c r="S9" s="5"/>
      <c r="U9" s="5"/>
      <c r="V9" s="5"/>
      <c r="W9" s="5"/>
    </row>
    <row r="10" spans="1:24" x14ac:dyDescent="0.25">
      <c r="A10" s="5"/>
      <c r="B10" s="5"/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7"/>
      <c r="Q10" s="5"/>
      <c r="R10" s="6"/>
      <c r="S10" s="5"/>
      <c r="U10" s="5"/>
      <c r="V10" s="5"/>
      <c r="W10" s="5"/>
    </row>
    <row r="11" spans="1:24" x14ac:dyDescent="0.25">
      <c r="A11" s="5"/>
      <c r="B11" s="5"/>
      <c r="C11" s="5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7"/>
      <c r="Q11" s="5"/>
      <c r="R11" s="6"/>
      <c r="S11" s="5"/>
      <c r="U11" s="5"/>
      <c r="V11" s="5"/>
      <c r="W11" s="5"/>
    </row>
    <row r="12" spans="1:24" x14ac:dyDescent="0.25">
      <c r="A12" s="5"/>
      <c r="B12" s="5"/>
      <c r="C12" s="5"/>
      <c r="D12" s="5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7"/>
      <c r="Q12" s="5"/>
      <c r="R12" s="6"/>
      <c r="S12" s="5"/>
      <c r="U12" s="5"/>
      <c r="V12" s="5"/>
      <c r="W12" s="5"/>
    </row>
    <row r="13" spans="1:24" x14ac:dyDescent="0.25">
      <c r="A13" s="5"/>
      <c r="B13" s="5"/>
      <c r="C13" s="5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7"/>
      <c r="Q13" s="5"/>
      <c r="R13" s="6"/>
      <c r="S13" s="5"/>
      <c r="U13" s="5"/>
      <c r="V13" s="5"/>
      <c r="W13" s="5"/>
    </row>
    <row r="14" spans="1:24" x14ac:dyDescent="0.25">
      <c r="A14" s="5"/>
      <c r="B14" s="5"/>
      <c r="C14" s="5"/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7"/>
      <c r="Q14" s="5"/>
      <c r="R14" s="6"/>
      <c r="S14" s="5"/>
      <c r="U14" s="5"/>
      <c r="V14" s="5"/>
      <c r="W14" s="5"/>
    </row>
    <row r="15" spans="1:24" x14ac:dyDescent="0.25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7"/>
      <c r="Q15" s="5"/>
      <c r="R15" s="6"/>
      <c r="S15" s="5"/>
      <c r="U15" s="5"/>
      <c r="V15" s="5"/>
      <c r="W15" s="5"/>
    </row>
    <row r="16" spans="1:24" x14ac:dyDescent="0.25">
      <c r="A16" s="5"/>
      <c r="B16" s="5"/>
      <c r="C16" s="5"/>
      <c r="D16" s="5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7"/>
      <c r="Q16" s="5"/>
      <c r="R16" s="5"/>
      <c r="S16" s="5"/>
      <c r="U16" s="5"/>
      <c r="V16" s="5"/>
      <c r="W16" s="5"/>
    </row>
    <row r="17" spans="1:23" x14ac:dyDescent="0.25">
      <c r="A17" s="5"/>
      <c r="B17" s="5"/>
      <c r="C17" s="5"/>
      <c r="D17" s="5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7"/>
      <c r="Q17" s="5"/>
      <c r="R17" s="6"/>
      <c r="S17" s="5"/>
      <c r="U17" s="5"/>
      <c r="V17" s="5"/>
      <c r="W17" s="5"/>
    </row>
    <row r="18" spans="1:23" x14ac:dyDescent="0.25">
      <c r="A18" s="5"/>
      <c r="B18" s="5"/>
      <c r="C18" s="5"/>
      <c r="D18" s="5"/>
      <c r="E18" s="6"/>
      <c r="F18" s="5"/>
      <c r="G18" s="5"/>
      <c r="H18" s="5"/>
      <c r="I18" s="5"/>
      <c r="J18" s="5"/>
      <c r="K18" s="5"/>
      <c r="L18" s="5"/>
      <c r="M18" s="5"/>
      <c r="N18" s="5"/>
      <c r="O18" s="5"/>
      <c r="P18" s="7"/>
      <c r="Q18" s="5"/>
      <c r="R18" s="6"/>
      <c r="S18" s="5"/>
      <c r="U18" s="5"/>
      <c r="V18" s="5"/>
      <c r="W18" s="5"/>
    </row>
    <row r="19" spans="1:23" x14ac:dyDescent="0.25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6"/>
      <c r="S19" s="5"/>
      <c r="U19" s="5"/>
      <c r="V19" s="5"/>
      <c r="W19" s="5"/>
    </row>
    <row r="20" spans="1:23" x14ac:dyDescent="0.25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7"/>
      <c r="Q20" s="5"/>
      <c r="R20" s="5"/>
      <c r="S20" s="5"/>
      <c r="U20" s="5"/>
      <c r="V20" s="5"/>
    </row>
    <row r="21" spans="1:23" x14ac:dyDescent="0.25">
      <c r="A21" s="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7"/>
      <c r="Q21" s="5"/>
      <c r="R21" s="6"/>
      <c r="S21" s="5"/>
      <c r="U21" s="5"/>
      <c r="V21" s="5"/>
      <c r="W21" s="5"/>
    </row>
    <row r="22" spans="1:23" x14ac:dyDescent="0.25">
      <c r="A22" s="5"/>
      <c r="B22" s="5"/>
      <c r="C22" s="5"/>
      <c r="D22" s="5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7"/>
      <c r="Q22" s="5"/>
      <c r="R22" s="6"/>
      <c r="S22" s="5"/>
      <c r="U22" s="5"/>
      <c r="V22" s="5"/>
      <c r="W22" s="5"/>
    </row>
    <row r="23" spans="1:23" x14ac:dyDescent="0.25">
      <c r="A23" s="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7"/>
      <c r="Q23" s="5"/>
      <c r="R23" s="6"/>
      <c r="S23" s="5"/>
      <c r="U23" s="5"/>
      <c r="V23" s="5"/>
      <c r="W23" s="5"/>
    </row>
    <row r="24" spans="1:23" x14ac:dyDescent="0.25">
      <c r="A24" s="5"/>
      <c r="B24" s="5"/>
      <c r="C24" s="5"/>
      <c r="D24" s="5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7"/>
      <c r="Q24" s="5"/>
      <c r="R24" s="6"/>
      <c r="S24" s="5"/>
      <c r="U24" s="5"/>
      <c r="V24" s="5"/>
      <c r="W24" s="5"/>
    </row>
    <row r="25" spans="1:23" x14ac:dyDescent="0.25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7"/>
      <c r="Q25" s="5"/>
      <c r="R25" s="6"/>
      <c r="S25" s="5"/>
      <c r="U25" s="5"/>
      <c r="V25" s="5"/>
      <c r="W25" s="5"/>
    </row>
    <row r="26" spans="1:23" x14ac:dyDescent="0.25">
      <c r="A26" s="5"/>
      <c r="B26" s="5"/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7"/>
      <c r="Q26" s="5"/>
      <c r="R26" s="6"/>
      <c r="S26" s="5"/>
      <c r="U26" s="5"/>
      <c r="V26" s="5"/>
      <c r="W26" s="5"/>
    </row>
    <row r="27" spans="1:23" x14ac:dyDescent="0.25">
      <c r="A27" s="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7"/>
      <c r="Q27" s="5"/>
      <c r="R27" s="6"/>
      <c r="S27" s="5"/>
      <c r="U27" s="5"/>
      <c r="V27" s="5"/>
      <c r="W27" s="5"/>
    </row>
  </sheetData>
  <dataValidations count="2">
    <dataValidation type="list" allowBlank="1" showInputMessage="1" showErrorMessage="1" sqref="V2:V27" xr:uid="{00000000-0002-0000-0500-000000000000}">
      <formula1>INDIRECT(U2)</formula1>
    </dataValidation>
    <dataValidation type="list" allowBlank="1" showInputMessage="1" showErrorMessage="1" sqref="U2:U27" xr:uid="{00000000-0002-0000-0500-000001000000}">
      <formula1>pole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>
    <tabColor theme="1"/>
  </sheetPr>
  <dimension ref="A1:Y67"/>
  <sheetViews>
    <sheetView view="pageBreakPreview" topLeftCell="A25" zoomScale="77" zoomScaleNormal="100" zoomScaleSheetLayoutView="77" workbookViewId="0">
      <selection activeCell="P48" sqref="P48"/>
    </sheetView>
  </sheetViews>
  <sheetFormatPr baseColWidth="10" defaultRowHeight="15" x14ac:dyDescent="0.25"/>
  <cols>
    <col min="1" max="1" width="41.85546875" customWidth="1"/>
    <col min="2" max="2" width="7.7109375" customWidth="1"/>
    <col min="3" max="3" width="3.5703125" style="5" customWidth="1"/>
    <col min="4" max="4" width="12.28515625" customWidth="1"/>
    <col min="5" max="5" width="9.5703125" customWidth="1"/>
    <col min="6" max="6" width="15.42578125" customWidth="1"/>
    <col min="9" max="9" width="13.7109375" customWidth="1"/>
    <col min="10" max="10" width="13.28515625" customWidth="1"/>
    <col min="11" max="11" width="2.7109375" customWidth="1"/>
    <col min="12" max="12" width="12" customWidth="1"/>
    <col min="13" max="13" width="3" customWidth="1"/>
    <col min="14" max="14" width="12.140625" customWidth="1"/>
    <col min="15" max="15" width="13.28515625" customWidth="1"/>
    <col min="16" max="16" width="15.5703125" customWidth="1"/>
    <col min="17" max="17" width="1.28515625" customWidth="1"/>
    <col min="18" max="18" width="2.7109375" customWidth="1"/>
  </cols>
  <sheetData>
    <row r="1" spans="1:25" s="5" customFormat="1" ht="15.75" thickBot="1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5"/>
    </row>
    <row r="2" spans="1:25" s="5" customFormat="1" x14ac:dyDescent="0.25">
      <c r="A2" s="14"/>
      <c r="B2" s="14"/>
      <c r="C2" s="29"/>
      <c r="D2" s="29"/>
      <c r="E2" s="60" t="s">
        <v>47</v>
      </c>
      <c r="F2" s="61"/>
      <c r="G2" s="61"/>
      <c r="H2" s="61"/>
      <c r="I2" s="61"/>
      <c r="J2" s="61"/>
      <c r="K2" s="61"/>
      <c r="L2" s="61"/>
      <c r="M2" s="61"/>
      <c r="N2" s="61"/>
      <c r="O2" s="62"/>
      <c r="P2" s="29"/>
      <c r="Q2" s="29"/>
      <c r="R2" s="25"/>
    </row>
    <row r="3" spans="1:25" s="5" customFormat="1" x14ac:dyDescent="0.25">
      <c r="A3" s="14"/>
      <c r="B3" s="14"/>
      <c r="C3" s="29"/>
      <c r="D3" s="29"/>
      <c r="E3" s="63"/>
      <c r="F3" s="64"/>
      <c r="G3" s="64"/>
      <c r="H3" s="64"/>
      <c r="I3" s="64"/>
      <c r="J3" s="64"/>
      <c r="K3" s="64"/>
      <c r="L3" s="64"/>
      <c r="M3" s="64"/>
      <c r="N3" s="64"/>
      <c r="O3" s="65"/>
      <c r="P3" s="29"/>
      <c r="Q3" s="29"/>
      <c r="R3" s="25"/>
    </row>
    <row r="4" spans="1:25" s="5" customFormat="1" ht="15.75" thickBot="1" x14ac:dyDescent="0.3">
      <c r="A4" s="14"/>
      <c r="B4" s="14"/>
      <c r="C4" s="29"/>
      <c r="D4" s="29"/>
      <c r="E4" s="66"/>
      <c r="F4" s="67"/>
      <c r="G4" s="67"/>
      <c r="H4" s="67"/>
      <c r="I4" s="67"/>
      <c r="J4" s="67"/>
      <c r="K4" s="67"/>
      <c r="L4" s="67"/>
      <c r="M4" s="67"/>
      <c r="N4" s="67"/>
      <c r="O4" s="68"/>
      <c r="P4" s="29"/>
      <c r="Q4" s="29"/>
      <c r="R4" s="25"/>
    </row>
    <row r="5" spans="1:25" s="5" customFormat="1" ht="15.75" thickBot="1" x14ac:dyDescent="0.3">
      <c r="A5" s="14"/>
      <c r="B5" s="14"/>
      <c r="C5" s="29"/>
      <c r="D5" s="29"/>
      <c r="E5" s="14"/>
      <c r="F5" s="14"/>
      <c r="G5" s="14"/>
      <c r="H5" s="14"/>
      <c r="I5" s="29"/>
      <c r="J5" s="29"/>
      <c r="K5" s="29"/>
      <c r="L5" s="29"/>
      <c r="M5" s="29"/>
      <c r="N5" s="29"/>
      <c r="O5" s="29"/>
      <c r="P5" s="29"/>
      <c r="Q5" s="29"/>
      <c r="R5" s="25"/>
    </row>
    <row r="6" spans="1:25" s="5" customFormat="1" ht="15.75" customHeight="1" x14ac:dyDescent="0.3">
      <c r="A6" s="69" t="s">
        <v>46</v>
      </c>
      <c r="B6" s="70"/>
      <c r="C6" s="25"/>
      <c r="D6" s="26"/>
      <c r="E6" s="15"/>
      <c r="F6" s="15"/>
      <c r="G6" s="15"/>
      <c r="H6" s="15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25" s="5" customFormat="1" ht="16.5" customHeight="1" thickBot="1" x14ac:dyDescent="0.35">
      <c r="A7" s="71"/>
      <c r="B7" s="72"/>
      <c r="C7" s="2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14"/>
      <c r="T7" s="14"/>
      <c r="U7" s="14"/>
      <c r="V7" s="14"/>
      <c r="W7" s="14"/>
      <c r="X7" s="14"/>
      <c r="Y7" s="14"/>
    </row>
    <row r="8" spans="1:25" ht="18" customHeight="1" x14ac:dyDescent="0.3">
      <c r="A8" s="27" t="s">
        <v>50</v>
      </c>
      <c r="B8" s="57">
        <f>COUNTIF(FAIT!D:D,A8)</f>
        <v>0</v>
      </c>
      <c r="C8" s="16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4"/>
      <c r="T8" s="14"/>
      <c r="U8" s="14"/>
      <c r="V8" s="14"/>
      <c r="W8" s="14"/>
      <c r="X8" s="14"/>
      <c r="Y8" s="14"/>
    </row>
    <row r="9" spans="1:25" ht="23.25" x14ac:dyDescent="0.3">
      <c r="A9" s="28" t="s">
        <v>51</v>
      </c>
      <c r="B9" s="58">
        <f>COUNTIF(FAIT!D:D,A9)</f>
        <v>0</v>
      </c>
      <c r="C9" s="16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4"/>
      <c r="T9" s="14"/>
      <c r="U9" s="14"/>
      <c r="V9" s="14"/>
      <c r="W9" s="14"/>
      <c r="X9" s="14"/>
      <c r="Y9" s="14"/>
    </row>
    <row r="10" spans="1:25" ht="17.25" thickBot="1" x14ac:dyDescent="0.35">
      <c r="C10" s="17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4"/>
      <c r="T10" s="14"/>
      <c r="U10" s="14"/>
      <c r="V10" s="14"/>
      <c r="W10" s="14"/>
      <c r="X10" s="14"/>
      <c r="Y10" s="14"/>
    </row>
    <row r="11" spans="1:25" ht="16.5" x14ac:dyDescent="0.3">
      <c r="A11" s="107" t="s">
        <v>30</v>
      </c>
      <c r="B11" s="108"/>
      <c r="C11" s="17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4"/>
      <c r="T11" s="14"/>
      <c r="U11" s="14"/>
      <c r="V11" s="14"/>
      <c r="W11" s="14"/>
      <c r="X11" s="14"/>
      <c r="Y11" s="14"/>
    </row>
    <row r="12" spans="1:25" ht="17.25" thickBot="1" x14ac:dyDescent="0.35">
      <c r="A12" s="109"/>
      <c r="B12" s="110"/>
      <c r="C12" s="17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4"/>
      <c r="T12" s="14"/>
      <c r="U12" s="14"/>
      <c r="V12" s="14"/>
      <c r="W12" s="14"/>
      <c r="X12" s="14"/>
      <c r="Y12" s="14"/>
    </row>
    <row r="13" spans="1:25" ht="16.5" x14ac:dyDescent="0.3">
      <c r="A13" s="36" t="str">
        <f>Equipe!F1</f>
        <v>Gest1</v>
      </c>
      <c r="B13" s="37">
        <f>COUNTIF(FAIT!V:V,Equipe!#REF!)</f>
        <v>0</v>
      </c>
      <c r="C13" s="17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4"/>
      <c r="T13" s="14"/>
      <c r="U13" s="14"/>
      <c r="V13" s="14"/>
      <c r="W13" s="14"/>
      <c r="X13" s="14"/>
      <c r="Y13" s="14"/>
    </row>
    <row r="14" spans="1:25" ht="16.5" x14ac:dyDescent="0.3">
      <c r="A14" s="38" t="str">
        <f>Equipe!F2</f>
        <v>Gest2</v>
      </c>
      <c r="B14" s="39">
        <f>COUNTIF(FAIT!V:V,Equipe!#REF!)</f>
        <v>0</v>
      </c>
      <c r="C14" s="17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4"/>
      <c r="T14" s="14"/>
      <c r="U14" s="14"/>
      <c r="V14" s="14"/>
      <c r="W14" s="14"/>
      <c r="X14" s="14"/>
      <c r="Y14" s="14"/>
    </row>
    <row r="15" spans="1:25" s="5" customFormat="1" ht="16.5" x14ac:dyDescent="0.3">
      <c r="A15" s="38" t="str">
        <f>Equipe!F3</f>
        <v>Gest3</v>
      </c>
      <c r="B15" s="39">
        <f>COUNTIF(FAIT!V:V,Equipe!#REF!)</f>
        <v>0</v>
      </c>
      <c r="C15" s="17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4"/>
      <c r="T15" s="14"/>
      <c r="U15" s="14"/>
      <c r="V15" s="14"/>
      <c r="W15" s="14"/>
      <c r="X15" s="14"/>
      <c r="Y15" s="14"/>
    </row>
    <row r="16" spans="1:25" ht="15.75" x14ac:dyDescent="0.3">
      <c r="A16" s="38" t="str">
        <f>Equipe!F4</f>
        <v>Gest4</v>
      </c>
      <c r="B16" s="39">
        <f>COUNTIF(FAIT!V:V,Equipe!#REF!)</f>
        <v>0</v>
      </c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4"/>
      <c r="T16" s="14"/>
      <c r="U16" s="14"/>
      <c r="V16" s="14"/>
      <c r="W16" s="14"/>
      <c r="X16" s="14"/>
      <c r="Y16" s="14"/>
    </row>
    <row r="17" spans="1:25" s="5" customFormat="1" ht="15" customHeight="1" x14ac:dyDescent="0.3">
      <c r="A17" s="38" t="str">
        <f>Equipe!F5</f>
        <v>Gest5</v>
      </c>
      <c r="B17" s="39">
        <f>COUNTIF(FAIT!V:V,Equipe!#REF!)</f>
        <v>0</v>
      </c>
      <c r="C17" s="18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4"/>
      <c r="T17" s="14"/>
      <c r="U17" s="14"/>
      <c r="V17" s="14"/>
      <c r="W17" s="14"/>
      <c r="X17" s="14"/>
      <c r="Y17" s="14"/>
    </row>
    <row r="18" spans="1:25" ht="15.75" customHeight="1" x14ac:dyDescent="0.3">
      <c r="A18" s="38" t="str">
        <f>Equipe!F6</f>
        <v>Gest6</v>
      </c>
      <c r="B18" s="39">
        <f>COUNTIF(FAIT!V:V,Equipe!#REF!)</f>
        <v>0</v>
      </c>
      <c r="C18" s="18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4"/>
      <c r="T18" s="14"/>
      <c r="U18" s="14"/>
      <c r="V18" s="14"/>
      <c r="W18" s="14"/>
      <c r="X18" s="14"/>
      <c r="Y18" s="14"/>
    </row>
    <row r="19" spans="1:25" ht="16.5" x14ac:dyDescent="0.3">
      <c r="A19" s="38" t="str">
        <f>Equipe!F7</f>
        <v>Gest7</v>
      </c>
      <c r="B19" s="39">
        <f>COUNTIF(FAIT!V:V,Equipe!#REF!)</f>
        <v>0</v>
      </c>
      <c r="C19" s="19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4"/>
      <c r="T19" s="14"/>
      <c r="U19" s="14"/>
      <c r="V19" s="14"/>
      <c r="W19" s="14"/>
      <c r="X19" s="14"/>
      <c r="Y19" s="14"/>
    </row>
    <row r="20" spans="1:25" ht="16.5" x14ac:dyDescent="0.3">
      <c r="A20" s="38" t="str">
        <f>Equipe!F8</f>
        <v>Gest8</v>
      </c>
      <c r="B20" s="39">
        <f>COUNTIF(FAIT!V:V,Equipe!#REF!)</f>
        <v>0</v>
      </c>
      <c r="C20" s="19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4"/>
      <c r="T20" s="14"/>
      <c r="U20" s="14"/>
      <c r="V20" s="14"/>
      <c r="W20" s="14"/>
      <c r="X20" s="14"/>
      <c r="Y20" s="14"/>
    </row>
    <row r="21" spans="1:25" s="5" customFormat="1" ht="16.5" x14ac:dyDescent="0.3">
      <c r="A21" s="38" t="str">
        <f>Equipe!F9</f>
        <v>Gest9</v>
      </c>
      <c r="B21" s="39">
        <f>COUNTIF(FAIT!V:V,Equipe!#REF!)</f>
        <v>0</v>
      </c>
      <c r="C21" s="19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4"/>
      <c r="T21" s="14"/>
      <c r="U21" s="14"/>
      <c r="V21" s="14"/>
      <c r="W21" s="14"/>
      <c r="X21" s="14"/>
      <c r="Y21" s="14"/>
    </row>
    <row r="22" spans="1:25" s="5" customFormat="1" ht="16.5" thickBot="1" x14ac:dyDescent="0.35">
      <c r="A22" s="40" t="str">
        <f>Equipe!F10</f>
        <v>Gest10</v>
      </c>
      <c r="B22" s="41">
        <f>COUNTIF(FAIT!V:V,Equipe!#REF!)</f>
        <v>0</v>
      </c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4"/>
      <c r="T22" s="14"/>
      <c r="U22" s="14"/>
      <c r="V22" s="14"/>
      <c r="W22" s="14"/>
      <c r="X22" s="14"/>
      <c r="Y22" s="14"/>
    </row>
    <row r="23" spans="1:25" ht="15.75" x14ac:dyDescent="0.3">
      <c r="A23" s="83" t="s">
        <v>30</v>
      </c>
      <c r="B23" s="84"/>
      <c r="C23" s="20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4"/>
      <c r="T23" s="14"/>
      <c r="U23" s="14"/>
      <c r="V23" s="14"/>
      <c r="W23" s="14"/>
      <c r="X23" s="14"/>
      <c r="Y23" s="14"/>
    </row>
    <row r="24" spans="1:25" ht="16.5" thickBot="1" x14ac:dyDescent="0.35">
      <c r="A24" s="85"/>
      <c r="B24" s="86"/>
      <c r="C24" s="20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4"/>
      <c r="T24" s="14"/>
      <c r="U24" s="14"/>
      <c r="V24" s="14"/>
      <c r="W24" s="14"/>
      <c r="X24" s="14"/>
      <c r="Y24" s="14"/>
    </row>
    <row r="25" spans="1:25" ht="15.75" x14ac:dyDescent="0.3">
      <c r="A25" s="36" t="str">
        <f>Equipe!B1</f>
        <v>gest 5</v>
      </c>
      <c r="B25" s="37">
        <f>COUNTIF(FAIT!V:V,Equipe!B1)</f>
        <v>0</v>
      </c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4"/>
      <c r="T25" s="14"/>
      <c r="U25" s="14"/>
      <c r="V25" s="14"/>
      <c r="W25" s="14"/>
      <c r="X25" s="14"/>
      <c r="Y25" s="14"/>
    </row>
    <row r="26" spans="1:25" ht="15.75" x14ac:dyDescent="0.3">
      <c r="A26" s="38" t="str">
        <f>Equipe!B2</f>
        <v>gest 6</v>
      </c>
      <c r="B26" s="39">
        <f>COUNTIF(FAIT!V:V,Equipe!B2)</f>
        <v>0</v>
      </c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4"/>
      <c r="T26" s="14"/>
      <c r="U26" s="14"/>
      <c r="V26" s="14"/>
      <c r="W26" s="14"/>
      <c r="X26" s="14"/>
      <c r="Y26" s="14"/>
    </row>
    <row r="27" spans="1:25" ht="15.75" x14ac:dyDescent="0.3">
      <c r="A27" s="38" t="str">
        <f>Equipe!B3</f>
        <v>gest 7</v>
      </c>
      <c r="B27" s="39">
        <f>COUNTIF(FAIT!V:V,Equipe!B3)</f>
        <v>0</v>
      </c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4"/>
      <c r="T27" s="14"/>
      <c r="U27" s="14"/>
      <c r="V27" s="14"/>
      <c r="W27" s="14"/>
      <c r="X27" s="14"/>
      <c r="Y27" s="14"/>
    </row>
    <row r="28" spans="1:25" ht="15.75" x14ac:dyDescent="0.3">
      <c r="A28" s="38" t="str">
        <f>Equipe!B4</f>
        <v>gest 8</v>
      </c>
      <c r="B28" s="39">
        <f>COUNTIF(FAIT!V:V,Equipe!B4)</f>
        <v>0</v>
      </c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4"/>
      <c r="T28" s="14"/>
      <c r="U28" s="14"/>
      <c r="V28" s="14"/>
      <c r="W28" s="14"/>
      <c r="X28" s="14"/>
      <c r="Y28" s="14"/>
    </row>
    <row r="29" spans="1:25" ht="15.75" x14ac:dyDescent="0.3">
      <c r="A29" s="38" t="str">
        <f>Equipe!B5</f>
        <v>gest 9</v>
      </c>
      <c r="B29" s="39">
        <f>COUNTIF(FAIT!V:V,Equipe!B5)</f>
        <v>0</v>
      </c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4"/>
      <c r="T29" s="14"/>
      <c r="U29" s="14"/>
      <c r="V29" s="14"/>
      <c r="W29" s="14"/>
      <c r="X29" s="14"/>
      <c r="Y29" s="14"/>
    </row>
    <row r="30" spans="1:25" ht="15.75" x14ac:dyDescent="0.3">
      <c r="A30" s="38" t="str">
        <f>Equipe!B6</f>
        <v>gest 10</v>
      </c>
      <c r="B30" s="39">
        <f>COUNTIF(FAIT!V:V,Equipe!B6)</f>
        <v>0</v>
      </c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4"/>
      <c r="T30" s="14"/>
      <c r="U30" s="14"/>
      <c r="V30" s="14"/>
      <c r="W30" s="14"/>
      <c r="X30" s="14"/>
      <c r="Y30" s="14"/>
    </row>
    <row r="31" spans="1:25" ht="15.75" x14ac:dyDescent="0.3">
      <c r="A31" s="38" t="str">
        <f>Equipe!B7</f>
        <v>gest 11</v>
      </c>
      <c r="B31" s="39">
        <f>COUNTIF(FAIT!V:V,Equipe!B7)</f>
        <v>0</v>
      </c>
      <c r="C31" s="14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4"/>
      <c r="T31" s="14"/>
      <c r="U31" s="14"/>
      <c r="V31" s="14"/>
      <c r="W31" s="14"/>
      <c r="X31" s="14"/>
      <c r="Y31" s="14"/>
    </row>
    <row r="32" spans="1:25" ht="15.75" x14ac:dyDescent="0.3">
      <c r="A32" s="38" t="str">
        <f>Equipe!B8</f>
        <v>gest 12</v>
      </c>
      <c r="B32" s="39">
        <f>COUNTIF(FAIT!V:V,Equipe!B8)</f>
        <v>0</v>
      </c>
      <c r="C32" s="14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4"/>
      <c r="T32" s="14"/>
      <c r="U32" s="14"/>
      <c r="V32" s="14"/>
      <c r="W32" s="14"/>
      <c r="X32" s="14"/>
      <c r="Y32" s="14"/>
    </row>
    <row r="33" spans="1:25" ht="15.75" x14ac:dyDescent="0.3">
      <c r="A33" s="38" t="str">
        <f>Equipe!B9</f>
        <v>gest 13</v>
      </c>
      <c r="B33" s="39">
        <f>COUNTIF(FAIT!V:V,Equipe!B9)</f>
        <v>0</v>
      </c>
      <c r="C33" s="14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4"/>
      <c r="T33" s="14"/>
      <c r="U33" s="14"/>
      <c r="V33" s="14"/>
      <c r="W33" s="14"/>
      <c r="X33" s="14"/>
      <c r="Y33" s="14"/>
    </row>
    <row r="34" spans="1:25" ht="16.5" thickBot="1" x14ac:dyDescent="0.35">
      <c r="A34" s="40" t="str">
        <f>Equipe!B10</f>
        <v>gest 14</v>
      </c>
      <c r="B34" s="41">
        <f>COUNTIF(FAIT!V:V,Equipe!B10)</f>
        <v>0</v>
      </c>
      <c r="C34" s="14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4"/>
      <c r="T34" s="14"/>
      <c r="U34" s="14"/>
      <c r="V34" s="14"/>
      <c r="W34" s="14"/>
      <c r="X34" s="14"/>
      <c r="Y34" s="14"/>
    </row>
    <row r="35" spans="1:25" ht="15.75" x14ac:dyDescent="0.3">
      <c r="A35" s="87" t="s">
        <v>31</v>
      </c>
      <c r="B35" s="88"/>
      <c r="C35" s="20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4"/>
      <c r="T35" s="14"/>
      <c r="U35" s="14"/>
      <c r="V35" s="14"/>
      <c r="W35" s="14"/>
      <c r="X35" s="14"/>
      <c r="Y35" s="14"/>
    </row>
    <row r="36" spans="1:25" ht="16.5" thickBot="1" x14ac:dyDescent="0.35">
      <c r="A36" s="89"/>
      <c r="B36" s="90"/>
      <c r="C36" s="20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4"/>
      <c r="T36" s="14"/>
      <c r="U36" s="14"/>
      <c r="V36" s="14"/>
      <c r="W36" s="14"/>
      <c r="X36" s="14"/>
      <c r="Y36" s="14"/>
    </row>
    <row r="37" spans="1:25" ht="15.75" x14ac:dyDescent="0.3">
      <c r="A37" s="36" t="str">
        <f>Equipe!D1</f>
        <v>gest 15</v>
      </c>
      <c r="B37" s="37">
        <f>COUNTIF(FAIT!V:V,Equipe!D1)</f>
        <v>0</v>
      </c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4"/>
      <c r="T37" s="14"/>
      <c r="U37" s="14"/>
      <c r="V37" s="14"/>
      <c r="W37" s="14"/>
      <c r="X37" s="14"/>
      <c r="Y37" s="14"/>
    </row>
    <row r="38" spans="1:25" ht="15.75" x14ac:dyDescent="0.3">
      <c r="A38" s="38" t="str">
        <f>Equipe!D2</f>
        <v>gest 16</v>
      </c>
      <c r="B38" s="39">
        <f>COUNTIF(FAIT!V:V,Equipe!D2)</f>
        <v>0</v>
      </c>
      <c r="C38" s="14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4"/>
      <c r="T38" s="14"/>
      <c r="U38" s="14"/>
      <c r="V38" s="14"/>
      <c r="W38" s="14"/>
      <c r="X38" s="14"/>
      <c r="Y38" s="14"/>
    </row>
    <row r="39" spans="1:25" ht="15.75" x14ac:dyDescent="0.3">
      <c r="A39" s="38" t="str">
        <f>Equipe!D3</f>
        <v>gest 17</v>
      </c>
      <c r="B39" s="39">
        <f>COUNTIF(FAIT!V:V,Equipe!D3)</f>
        <v>0</v>
      </c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4"/>
      <c r="T39" s="14"/>
      <c r="U39" s="14"/>
      <c r="V39" s="14"/>
      <c r="W39" s="14"/>
      <c r="X39" s="14"/>
      <c r="Y39" s="14"/>
    </row>
    <row r="40" spans="1:25" ht="15.75" thickBot="1" x14ac:dyDescent="0.3">
      <c r="A40" s="38" t="str">
        <f>Equipe!D4</f>
        <v>gest 18</v>
      </c>
      <c r="B40" s="39">
        <f>COUNTIF(FAIT!V:V,Equipe!D4)</f>
        <v>0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</row>
    <row r="41" spans="1:25" ht="18.75" customHeight="1" x14ac:dyDescent="0.3">
      <c r="A41" s="38" t="str">
        <f>Equipe!D5</f>
        <v>gest 19</v>
      </c>
      <c r="B41" s="39">
        <f>COUNTIF(FAIT!V:V,Equipe!D5)</f>
        <v>0</v>
      </c>
      <c r="C41" s="14"/>
      <c r="D41" s="73" t="s">
        <v>29</v>
      </c>
      <c r="E41" s="74"/>
      <c r="F41" s="77" t="s">
        <v>44</v>
      </c>
      <c r="G41" s="77" t="s">
        <v>45</v>
      </c>
      <c r="I41" s="79" t="s">
        <v>64</v>
      </c>
      <c r="J41" s="80"/>
      <c r="K41" s="14"/>
      <c r="L41" s="106" t="s">
        <v>49</v>
      </c>
      <c r="M41" s="14"/>
      <c r="N41" s="91" t="s">
        <v>48</v>
      </c>
      <c r="O41" s="92"/>
      <c r="P41" s="93"/>
      <c r="Q41" s="25"/>
      <c r="R41" s="14"/>
      <c r="S41" s="14"/>
      <c r="T41" s="14"/>
      <c r="U41" s="14"/>
      <c r="V41" s="14"/>
      <c r="W41" s="14"/>
      <c r="X41" s="14"/>
      <c r="Y41" s="14"/>
    </row>
    <row r="42" spans="1:25" ht="19.5" customHeight="1" thickBot="1" x14ac:dyDescent="0.4">
      <c r="A42" s="38" t="str">
        <f>Equipe!D6</f>
        <v>gest 20</v>
      </c>
      <c r="B42" s="39">
        <f>COUNTIF(FAIT!V:V,Equipe!D6)</f>
        <v>0</v>
      </c>
      <c r="C42" s="14"/>
      <c r="D42" s="75"/>
      <c r="E42" s="76"/>
      <c r="F42" s="78"/>
      <c r="G42" s="78"/>
      <c r="I42" s="81" t="s">
        <v>65</v>
      </c>
      <c r="J42" s="82"/>
      <c r="K42" s="14"/>
      <c r="L42" s="106"/>
      <c r="M42" s="14"/>
      <c r="N42" s="94"/>
      <c r="O42" s="95"/>
      <c r="P42" s="96"/>
      <c r="Q42" s="14"/>
      <c r="R42" s="14"/>
      <c r="S42" s="14"/>
      <c r="T42" s="14"/>
      <c r="U42" s="14"/>
      <c r="V42" s="14"/>
      <c r="W42" s="14"/>
      <c r="X42" s="14"/>
      <c r="Y42" s="14"/>
    </row>
    <row r="43" spans="1:25" ht="18.75" customHeight="1" thickBot="1" x14ac:dyDescent="0.35">
      <c r="A43" s="38" t="str">
        <f>Equipe!D7</f>
        <v>gest 21</v>
      </c>
      <c r="B43" s="39">
        <f>COUNTIF(FAIT!V:V,Equipe!D7)</f>
        <v>0</v>
      </c>
      <c r="C43" s="14"/>
      <c r="D43" s="22" t="s">
        <v>22</v>
      </c>
      <c r="E43" s="23">
        <f>COUNTIF(FAIT!U:U,"pole1")</f>
        <v>0</v>
      </c>
      <c r="F43" s="55">
        <f>F46/3</f>
        <v>0</v>
      </c>
      <c r="G43" s="30">
        <v>7</v>
      </c>
      <c r="I43" s="33" t="s">
        <v>41</v>
      </c>
      <c r="J43" s="33">
        <f>E43/G43</f>
        <v>0</v>
      </c>
      <c r="K43" s="14"/>
      <c r="L43" s="59">
        <f>COUNTA('A TRAITER'!A:A)-1</f>
        <v>0</v>
      </c>
      <c r="M43" s="14"/>
      <c r="N43" s="97" t="e">
        <f>IF(E45/F45&lt;0.75,"L",IF(E45/F45&lt;0.9,"K","J"))</f>
        <v>#DIV/0!</v>
      </c>
      <c r="O43" s="98"/>
      <c r="P43" s="99"/>
      <c r="Q43" s="14"/>
      <c r="R43" s="14"/>
      <c r="S43" s="14"/>
      <c r="T43" s="14"/>
      <c r="U43" s="14"/>
      <c r="V43" s="14"/>
      <c r="W43" s="14"/>
      <c r="X43" s="14"/>
      <c r="Y43" s="14"/>
    </row>
    <row r="44" spans="1:25" ht="19.5" customHeight="1" thickBot="1" x14ac:dyDescent="0.35">
      <c r="A44" s="38" t="str">
        <f>Equipe!D8</f>
        <v>gest 22</v>
      </c>
      <c r="B44" s="39">
        <f>COUNTIF(FAIT!V:V,Equipe!D8)</f>
        <v>0</v>
      </c>
      <c r="C44" s="14"/>
      <c r="D44" s="24" t="s">
        <v>23</v>
      </c>
      <c r="E44" s="23">
        <f>COUNTIF(FAIT!U:U,"pole2")</f>
        <v>0</v>
      </c>
      <c r="F44" s="56">
        <f>F46/3</f>
        <v>0</v>
      </c>
      <c r="G44" s="31">
        <v>7</v>
      </c>
      <c r="I44" s="34" t="s">
        <v>42</v>
      </c>
      <c r="J44" s="34">
        <f>E44/G44</f>
        <v>0</v>
      </c>
      <c r="K44" s="14"/>
      <c r="L44" s="59"/>
      <c r="M44" s="14"/>
      <c r="N44" s="100"/>
      <c r="O44" s="101"/>
      <c r="P44" s="102"/>
      <c r="Q44" s="14"/>
      <c r="R44" s="14"/>
      <c r="S44" s="14"/>
      <c r="T44" s="14"/>
      <c r="U44" s="14"/>
      <c r="V44" s="14"/>
      <c r="W44" s="14"/>
      <c r="X44" s="14"/>
      <c r="Y44" s="14"/>
    </row>
    <row r="45" spans="1:25" ht="19.5" customHeight="1" thickBot="1" x14ac:dyDescent="0.35">
      <c r="A45" s="38" t="str">
        <f>Equipe!D9</f>
        <v>gest 23</v>
      </c>
      <c r="B45" s="39">
        <f>COUNTIF(FAIT!V:V,Equipe!D9)</f>
        <v>0</v>
      </c>
      <c r="C45" s="14"/>
      <c r="D45" s="22" t="s">
        <v>53</v>
      </c>
      <c r="E45" s="23">
        <f>COUNTIF(FAIT!U:U,"S.digitaux")</f>
        <v>0</v>
      </c>
      <c r="F45" s="56">
        <f>F46/3</f>
        <v>0</v>
      </c>
      <c r="G45" s="31">
        <v>7</v>
      </c>
      <c r="I45" s="34" t="s">
        <v>53</v>
      </c>
      <c r="J45" s="34">
        <f>E45/G45</f>
        <v>0</v>
      </c>
      <c r="K45" s="14"/>
      <c r="L45" s="59"/>
      <c r="M45" s="14"/>
      <c r="N45" s="103"/>
      <c r="O45" s="104"/>
      <c r="P45" s="105"/>
      <c r="Q45" s="14"/>
      <c r="R45" s="14"/>
      <c r="S45" s="14"/>
      <c r="T45" s="14"/>
      <c r="U45" s="14"/>
      <c r="V45" s="14"/>
      <c r="W45" s="14"/>
      <c r="X45" s="14"/>
      <c r="Y45" s="14"/>
    </row>
    <row r="46" spans="1:25" ht="15" customHeight="1" thickBot="1" x14ac:dyDescent="0.35">
      <c r="A46" s="40" t="str">
        <f>Equipe!D10</f>
        <v>gest 24</v>
      </c>
      <c r="B46" s="41">
        <f>COUNTIF(FAIT!V:V,Equipe!D10)</f>
        <v>0</v>
      </c>
      <c r="C46" s="14"/>
      <c r="D46" s="22" t="s">
        <v>43</v>
      </c>
      <c r="E46" s="23">
        <f>COUNTA(FAIT!A:A)-1</f>
        <v>0</v>
      </c>
      <c r="F46" s="23">
        <f>COUNTA('A TRAITER'!A:A)-1</f>
        <v>0</v>
      </c>
      <c r="G46" s="21"/>
      <c r="H46" s="52"/>
      <c r="I46" s="35" t="s">
        <v>43</v>
      </c>
      <c r="J46" s="35">
        <f>(E43+E44+E45)/(G43+G44+G45)</f>
        <v>0</v>
      </c>
      <c r="K46" s="52"/>
      <c r="L46" s="52"/>
      <c r="M46" s="52"/>
      <c r="N46" s="52"/>
      <c r="O46" s="52"/>
      <c r="P46" s="52"/>
      <c r="Q46" s="52"/>
      <c r="R46" s="14"/>
      <c r="S46" s="14"/>
      <c r="T46" s="14"/>
      <c r="U46" s="14"/>
      <c r="V46" s="14"/>
      <c r="W46" s="14"/>
      <c r="X46" s="14"/>
      <c r="Y46" s="14"/>
    </row>
    <row r="47" spans="1:25" ht="15" customHeight="1" x14ac:dyDescent="0.3">
      <c r="A47" s="14"/>
      <c r="B47" s="14"/>
      <c r="C47" s="14"/>
      <c r="D47" s="52"/>
      <c r="E47" s="52"/>
      <c r="F47" s="52"/>
      <c r="G47" s="52"/>
      <c r="H47" s="52"/>
      <c r="I47" s="54"/>
      <c r="J47" s="54"/>
      <c r="K47" s="54"/>
      <c r="L47" s="54"/>
      <c r="M47" s="54"/>
      <c r="N47" s="54"/>
      <c r="O47" s="54"/>
      <c r="P47" s="54"/>
      <c r="Q47" s="52"/>
      <c r="R47" s="14"/>
      <c r="S47" s="14"/>
      <c r="T47" s="14"/>
      <c r="U47" s="14"/>
      <c r="V47" s="14"/>
      <c r="W47" s="14"/>
      <c r="X47" s="14"/>
    </row>
    <row r="48" spans="1:25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x14ac:dyDescent="0.25">
      <c r="A67" s="14"/>
    </row>
  </sheetData>
  <sortState ref="A8:B21">
    <sortCondition descending="1" ref="B21"/>
  </sortState>
  <mergeCells count="14">
    <mergeCell ref="L43:L45"/>
    <mergeCell ref="E2:O4"/>
    <mergeCell ref="A6:B7"/>
    <mergeCell ref="D41:E42"/>
    <mergeCell ref="F41:F42"/>
    <mergeCell ref="I41:J41"/>
    <mergeCell ref="I42:J42"/>
    <mergeCell ref="A23:B24"/>
    <mergeCell ref="A35:B36"/>
    <mergeCell ref="G41:G42"/>
    <mergeCell ref="N41:P42"/>
    <mergeCell ref="N43:P45"/>
    <mergeCell ref="L41:L42"/>
    <mergeCell ref="A11:B12"/>
  </mergeCells>
  <conditionalFormatting sqref="N43 L43">
    <cfRule type="cellIs" dxfId="2" priority="1" operator="equal">
      <formula>"K"</formula>
    </cfRule>
    <cfRule type="cellIs" dxfId="1" priority="2" operator="equal">
      <formula>"L"</formula>
    </cfRule>
    <cfRule type="cellIs" dxfId="0" priority="3" operator="equal">
      <formula>"J"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landscape" r:id="rId1"/>
  <colBreaks count="2" manualBreakCount="2">
    <brk id="17" max="46" man="1"/>
    <brk id="1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I10"/>
  <sheetViews>
    <sheetView workbookViewId="0">
      <selection activeCell="C6" sqref="C6"/>
    </sheetView>
  </sheetViews>
  <sheetFormatPr baseColWidth="10" defaultRowHeight="15" x14ac:dyDescent="0.25"/>
  <cols>
    <col min="1" max="1" width="11.42578125" style="5"/>
    <col min="2" max="2" width="14.5703125" bestFit="1" customWidth="1"/>
    <col min="4" max="4" width="23.85546875" bestFit="1" customWidth="1"/>
    <col min="6" max="6" width="11.42578125" style="5"/>
    <col min="8" max="8" width="11.28515625" bestFit="1" customWidth="1"/>
  </cols>
  <sheetData>
    <row r="1" spans="2:9" ht="17.25" thickTop="1" thickBot="1" x14ac:dyDescent="0.35">
      <c r="B1" s="49" t="s">
        <v>73</v>
      </c>
      <c r="D1" s="50" t="s">
        <v>66</v>
      </c>
      <c r="F1" s="48" t="s">
        <v>54</v>
      </c>
      <c r="H1" s="51" t="s">
        <v>25</v>
      </c>
    </row>
    <row r="2" spans="2:9" ht="17.25" thickTop="1" thickBot="1" x14ac:dyDescent="0.35">
      <c r="B2" s="49" t="s">
        <v>74</v>
      </c>
      <c r="D2" s="50" t="s">
        <v>67</v>
      </c>
      <c r="F2" s="48" t="s">
        <v>55</v>
      </c>
      <c r="H2" s="51" t="s">
        <v>26</v>
      </c>
    </row>
    <row r="3" spans="2:9" ht="17.25" thickTop="1" thickBot="1" x14ac:dyDescent="0.35">
      <c r="B3" s="49" t="s">
        <v>75</v>
      </c>
      <c r="D3" s="50" t="s">
        <v>68</v>
      </c>
      <c r="F3" s="48" t="s">
        <v>56</v>
      </c>
      <c r="H3" s="51" t="s">
        <v>53</v>
      </c>
    </row>
    <row r="4" spans="2:9" ht="16.5" thickTop="1" x14ac:dyDescent="0.3">
      <c r="B4" s="49" t="s">
        <v>76</v>
      </c>
      <c r="D4" s="50" t="s">
        <v>69</v>
      </c>
      <c r="F4" s="48" t="s">
        <v>57</v>
      </c>
      <c r="H4" s="5"/>
    </row>
    <row r="5" spans="2:9" ht="15.75" x14ac:dyDescent="0.3">
      <c r="B5" s="49" t="s">
        <v>77</v>
      </c>
      <c r="D5" s="50" t="s">
        <v>70</v>
      </c>
      <c r="F5" s="48" t="s">
        <v>58</v>
      </c>
      <c r="H5" s="5"/>
    </row>
    <row r="6" spans="2:9" ht="15.75" x14ac:dyDescent="0.3">
      <c r="B6" s="49" t="s">
        <v>78</v>
      </c>
      <c r="D6" s="50" t="s">
        <v>71</v>
      </c>
      <c r="F6" s="48" t="s">
        <v>59</v>
      </c>
    </row>
    <row r="7" spans="2:9" ht="15.75" x14ac:dyDescent="0.3">
      <c r="B7" s="49" t="s">
        <v>34</v>
      </c>
      <c r="D7" s="50" t="s">
        <v>72</v>
      </c>
      <c r="F7" s="48" t="s">
        <v>60</v>
      </c>
      <c r="I7" s="5"/>
    </row>
    <row r="8" spans="2:9" ht="15.75" x14ac:dyDescent="0.3">
      <c r="B8" s="49" t="s">
        <v>35</v>
      </c>
      <c r="D8" s="50" t="s">
        <v>38</v>
      </c>
      <c r="F8" s="48" t="s">
        <v>61</v>
      </c>
      <c r="I8" s="5"/>
    </row>
    <row r="9" spans="2:9" ht="15.75" x14ac:dyDescent="0.3">
      <c r="B9" s="49" t="s">
        <v>36</v>
      </c>
      <c r="D9" s="50" t="s">
        <v>39</v>
      </c>
      <c r="F9" s="48" t="s">
        <v>62</v>
      </c>
      <c r="I9" s="5"/>
    </row>
    <row r="10" spans="2:9" ht="15.75" x14ac:dyDescent="0.3">
      <c r="B10" s="49" t="s">
        <v>37</v>
      </c>
      <c r="D10" s="50" t="s">
        <v>40</v>
      </c>
      <c r="F10" s="48" t="s">
        <v>63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STOCK DSN 2</vt:lpstr>
      <vt:lpstr>A TRAITER</vt:lpstr>
      <vt:lpstr>FAIT</vt:lpstr>
      <vt:lpstr>ENCOURS</vt:lpstr>
      <vt:lpstr>DOUBLONS</vt:lpstr>
      <vt:lpstr>PRESTA</vt:lpstr>
      <vt:lpstr>STAT</vt:lpstr>
      <vt:lpstr>Equipe</vt:lpstr>
      <vt:lpstr>etat</vt:lpstr>
      <vt:lpstr>llll</vt:lpstr>
      <vt:lpstr>pole</vt:lpstr>
      <vt:lpstr>pole1</vt:lpstr>
      <vt:lpstr>pole2</vt:lpstr>
      <vt:lpstr>S.Digitaux</vt:lpstr>
      <vt:lpstr>service</vt:lpstr>
      <vt:lpstr>STAT!Zone_d_impression</vt:lpstr>
    </vt:vector>
  </TitlesOfParts>
  <Company>MUTEX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HAOUARI</dc:creator>
  <cp:lastModifiedBy>Ayoub HAOUARI</cp:lastModifiedBy>
  <cp:lastPrinted>2019-01-31T10:49:19Z</cp:lastPrinted>
  <dcterms:created xsi:type="dcterms:W3CDTF">2018-12-26T11:15:58Z</dcterms:created>
  <dcterms:modified xsi:type="dcterms:W3CDTF">2019-10-23T13:27:05Z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2018-12-27T11:23:38.7673071Z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